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A_prepost_processing\sensitivity_saving\CAPITOUL\cooling\"/>
    </mc:Choice>
  </mc:AlternateContent>
  <xr:revisionPtr revIDLastSave="0" documentId="13_ncr:1_{392AF9C1-F080-4A01-84B8-91C957F161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CWGCooling_IDFCool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34" i="1" l="1"/>
  <c r="C8635" i="1"/>
  <c r="N8631" i="1"/>
  <c r="N8630" i="1"/>
  <c r="L8631" i="1"/>
  <c r="L863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2" i="1"/>
  <c r="B8631" i="1" l="1"/>
  <c r="B8630" i="1"/>
</calcChain>
</file>

<file path=xl/sharedStrings.xml><?xml version="1.0" encoding="utf-8"?>
<sst xmlns="http://schemas.openxmlformats.org/spreadsheetml/2006/main" count="15" uniqueCount="13">
  <si>
    <t>cur_datetime</t>
  </si>
  <si>
    <t>senWaste</t>
  </si>
  <si>
    <t>TempProf_cur[19]</t>
  </si>
  <si>
    <t>PresProf_cur[19]</t>
  </si>
  <si>
    <t>Measurement</t>
  </si>
  <si>
    <t>Rural</t>
  </si>
  <si>
    <t>Real Temperature</t>
  </si>
  <si>
    <t>senWaste_withCooling</t>
  </si>
  <si>
    <t>diff</t>
  </si>
  <si>
    <t>MeteoData.Pre</t>
  </si>
  <si>
    <t>VCWGCooling_IDFNoCooling</t>
  </si>
  <si>
    <t>CVRMSE (%)</t>
  </si>
  <si>
    <t>VCWGCooling_IDFCooling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</si>
</sst>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10" xfId="0" applyFont="1" applyBorder="1" applyAlignment="1">
      <alignment horizontal="center" vertical="top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41"/>
  <sheetViews>
    <sheetView tabSelected="1" topLeftCell="A8615" workbookViewId="0">
      <selection activeCell="D8629" sqref="D8629"/>
    </sheetView>
  </sheetViews>
  <sheetFormatPr defaultRowHeight="14.4" x14ac:dyDescent="0.3"/>
  <cols>
    <col min="1" max="1" width="14.6640625" bestFit="1" customWidth="1"/>
    <col min="2" max="2" width="39.6640625" bestFit="1" customWidth="1"/>
    <col min="3" max="3" width="15.6640625" bestFit="1" customWidth="1"/>
    <col min="4" max="4" width="13.6640625" bestFit="1" customWidth="1"/>
    <col min="5" max="7" width="8.88671875" style="3"/>
    <col min="8" max="9" width="8.88671875" style="4"/>
    <col min="10" max="10" width="14.88671875" style="4" bestFit="1" customWidth="1"/>
    <col min="11" max="11" width="8.88671875" style="3"/>
    <col min="12" max="12" width="12" style="3" bestFit="1" customWidth="1"/>
    <col min="13" max="14" width="8.88671875" style="4"/>
  </cols>
  <sheetData>
    <row r="1" spans="1:14" x14ac:dyDescent="0.3">
      <c r="A1" t="s">
        <v>0</v>
      </c>
      <c r="B1" s="2" t="s">
        <v>4</v>
      </c>
      <c r="C1" s="2" t="s">
        <v>5</v>
      </c>
      <c r="D1" t="s">
        <v>9</v>
      </c>
      <c r="E1" s="3" t="s">
        <v>7</v>
      </c>
      <c r="F1" s="3" t="s">
        <v>2</v>
      </c>
      <c r="G1" s="3" t="s">
        <v>3</v>
      </c>
      <c r="H1" s="4" t="s">
        <v>1</v>
      </c>
      <c r="I1" s="4" t="s">
        <v>2</v>
      </c>
      <c r="J1" s="4" t="s">
        <v>3</v>
      </c>
      <c r="K1" s="3" t="s">
        <v>8</v>
      </c>
    </row>
    <row r="2" spans="1:14" x14ac:dyDescent="0.3">
      <c r="A2" s="1">
        <v>38139</v>
      </c>
      <c r="B2">
        <v>15.673999999999999</v>
      </c>
      <c r="C2">
        <v>14.176</v>
      </c>
      <c r="D2">
        <v>99733.832999999999</v>
      </c>
      <c r="E2" s="3">
        <v>0</v>
      </c>
      <c r="F2" s="3">
        <v>293.27199999999999</v>
      </c>
      <c r="G2" s="3">
        <v>100085.823</v>
      </c>
      <c r="H2" s="4">
        <v>0</v>
      </c>
      <c r="I2" s="4">
        <v>293.27199999999999</v>
      </c>
      <c r="J2" s="4">
        <v>100085.823</v>
      </c>
      <c r="K2" s="3">
        <f>$B2-(F2-273.15)*(G2/$D2)^0.286</f>
        <v>-4.4682851655893678</v>
      </c>
      <c r="L2" s="3">
        <f>K2^2</f>
        <v>19.965572321026006</v>
      </c>
      <c r="M2" s="4">
        <f>B2-(I2-273.15)*(J2/D2)^0.286</f>
        <v>-4.4682851655893678</v>
      </c>
      <c r="N2" s="4">
        <f>M2^2</f>
        <v>19.965572321026006</v>
      </c>
    </row>
    <row r="3" spans="1:14" x14ac:dyDescent="0.3">
      <c r="A3" s="1">
        <v>38139.003472222219</v>
      </c>
      <c r="B3">
        <v>15.704000000000001</v>
      </c>
      <c r="C3">
        <v>14.13</v>
      </c>
      <c r="D3">
        <v>99731.471999999994</v>
      </c>
      <c r="E3" s="3">
        <v>0</v>
      </c>
      <c r="F3" s="3">
        <v>288.68</v>
      </c>
      <c r="G3" s="3">
        <v>100089.7</v>
      </c>
      <c r="H3" s="4">
        <v>0</v>
      </c>
      <c r="I3" s="4">
        <v>288.68</v>
      </c>
      <c r="J3" s="4">
        <v>100089.7</v>
      </c>
      <c r="K3" s="3">
        <f t="shared" ref="K3:K66" si="0">$B3-(F3-273.15)*(G3/$D3)^0.286</f>
        <v>0.1580665922973612</v>
      </c>
      <c r="L3" s="3">
        <f t="shared" ref="L3:L66" si="1">K3^2</f>
        <v>2.4985047600500205E-2</v>
      </c>
      <c r="M3" s="4">
        <f t="shared" ref="M3:M66" si="2">B3-(I3-273.15)*(J3/D3)^0.286</f>
        <v>0.1580665922973612</v>
      </c>
      <c r="N3" s="4">
        <f t="shared" ref="N3:N66" si="3">M3^2</f>
        <v>2.4985047600500205E-2</v>
      </c>
    </row>
    <row r="4" spans="1:14" x14ac:dyDescent="0.3">
      <c r="A4" s="1">
        <v>38139.006944444445</v>
      </c>
      <c r="B4">
        <v>15.738</v>
      </c>
      <c r="C4">
        <v>14.148</v>
      </c>
      <c r="D4">
        <v>99729.111000000004</v>
      </c>
      <c r="E4" s="3">
        <v>0</v>
      </c>
      <c r="F4" s="3">
        <v>288.27100000000002</v>
      </c>
      <c r="G4" s="3">
        <v>100089.91899999999</v>
      </c>
      <c r="H4" s="4">
        <v>0</v>
      </c>
      <c r="I4" s="4">
        <v>288.27100000000002</v>
      </c>
      <c r="J4" s="4">
        <v>100089.91899999999</v>
      </c>
      <c r="K4" s="3">
        <f t="shared" si="0"/>
        <v>0.60137425886630425</v>
      </c>
      <c r="L4" s="3">
        <f t="shared" si="1"/>
        <v>0.36165099922699673</v>
      </c>
      <c r="M4" s="4">
        <f t="shared" si="2"/>
        <v>0.60137425886630425</v>
      </c>
      <c r="N4" s="4">
        <f t="shared" si="3"/>
        <v>0.36165099922699673</v>
      </c>
    </row>
    <row r="5" spans="1:14" x14ac:dyDescent="0.3">
      <c r="A5" s="1">
        <v>38139.010416666664</v>
      </c>
      <c r="B5">
        <v>15.67</v>
      </c>
      <c r="C5">
        <v>14.12</v>
      </c>
      <c r="D5">
        <v>99726.75</v>
      </c>
      <c r="E5" s="3">
        <v>0</v>
      </c>
      <c r="F5" s="3">
        <v>288.33699999999999</v>
      </c>
      <c r="G5" s="3">
        <v>100089.879</v>
      </c>
      <c r="H5" s="4">
        <v>0</v>
      </c>
      <c r="I5" s="4">
        <v>288.33699999999999</v>
      </c>
      <c r="J5" s="4">
        <v>100089.879</v>
      </c>
      <c r="K5" s="3">
        <f t="shared" si="0"/>
        <v>0.46720485742695317</v>
      </c>
      <c r="L5" s="3">
        <f t="shared" si="1"/>
        <v>0.21828037880333964</v>
      </c>
      <c r="M5" s="4">
        <f t="shared" si="2"/>
        <v>0.46720485742695317</v>
      </c>
      <c r="N5" s="4">
        <f t="shared" si="3"/>
        <v>0.21828037880333964</v>
      </c>
    </row>
    <row r="6" spans="1:14" x14ac:dyDescent="0.3">
      <c r="A6" s="1">
        <v>38139.013888888891</v>
      </c>
      <c r="B6">
        <v>15.64</v>
      </c>
      <c r="C6">
        <v>14.125999999999999</v>
      </c>
      <c r="D6">
        <v>99724.388999999996</v>
      </c>
      <c r="E6" s="3">
        <v>0</v>
      </c>
      <c r="F6" s="3">
        <v>288.42099999999999</v>
      </c>
      <c r="G6" s="3">
        <v>100089.815</v>
      </c>
      <c r="H6" s="4">
        <v>0</v>
      </c>
      <c r="I6" s="4">
        <v>288.42099999999999</v>
      </c>
      <c r="J6" s="4">
        <v>100089.815</v>
      </c>
      <c r="K6" s="3">
        <f t="shared" si="0"/>
        <v>0.35301678090918109</v>
      </c>
      <c r="L6" s="3">
        <f t="shared" si="1"/>
        <v>0.12462084760348076</v>
      </c>
      <c r="M6" s="4">
        <f t="shared" si="2"/>
        <v>0.35301678090918109</v>
      </c>
      <c r="N6" s="4">
        <f t="shared" si="3"/>
        <v>0.12462084760348076</v>
      </c>
    </row>
    <row r="7" spans="1:14" x14ac:dyDescent="0.3">
      <c r="A7" s="1">
        <v>38139.017361111109</v>
      </c>
      <c r="B7">
        <v>15.688000000000001</v>
      </c>
      <c r="C7">
        <v>14.173999999999999</v>
      </c>
      <c r="D7">
        <v>99722.028000000006</v>
      </c>
      <c r="E7" s="3">
        <v>0</v>
      </c>
      <c r="F7" s="3">
        <v>288.447</v>
      </c>
      <c r="G7" s="3">
        <v>100089.78200000001</v>
      </c>
      <c r="H7" s="4">
        <v>0</v>
      </c>
      <c r="I7" s="4">
        <v>288.447</v>
      </c>
      <c r="J7" s="4">
        <v>100089.78200000001</v>
      </c>
      <c r="K7" s="3">
        <f t="shared" si="0"/>
        <v>0.37488732441918238</v>
      </c>
      <c r="L7" s="3">
        <f t="shared" si="1"/>
        <v>0.14054050601017329</v>
      </c>
      <c r="M7" s="4">
        <f t="shared" si="2"/>
        <v>0.37488732441918238</v>
      </c>
      <c r="N7" s="4">
        <f t="shared" si="3"/>
        <v>0.14054050601017329</v>
      </c>
    </row>
    <row r="8" spans="1:14" x14ac:dyDescent="0.3">
      <c r="A8" s="1">
        <v>38139.020833333336</v>
      </c>
      <c r="B8">
        <v>15.698</v>
      </c>
      <c r="C8">
        <v>14.204000000000001</v>
      </c>
      <c r="D8">
        <v>99719.667000000001</v>
      </c>
      <c r="E8" s="3">
        <v>0</v>
      </c>
      <c r="F8" s="3">
        <v>288.47399999999999</v>
      </c>
      <c r="G8" s="3">
        <v>100089.74099999999</v>
      </c>
      <c r="H8" s="4">
        <v>0</v>
      </c>
      <c r="I8" s="4">
        <v>288.47399999999999</v>
      </c>
      <c r="J8" s="4">
        <v>100089.74099999999</v>
      </c>
      <c r="K8" s="3">
        <f t="shared" si="0"/>
        <v>0.35775680788637843</v>
      </c>
      <c r="L8" s="3">
        <f t="shared" si="1"/>
        <v>0.12798993358905109</v>
      </c>
      <c r="M8" s="4">
        <f t="shared" si="2"/>
        <v>0.35775680788637843</v>
      </c>
      <c r="N8" s="4">
        <f t="shared" si="3"/>
        <v>0.12798993358905109</v>
      </c>
    </row>
    <row r="9" spans="1:14" x14ac:dyDescent="0.3">
      <c r="A9" s="1">
        <v>38139.024305555555</v>
      </c>
      <c r="B9">
        <v>15.651999999999999</v>
      </c>
      <c r="C9">
        <v>14.23</v>
      </c>
      <c r="D9">
        <v>99717.305999999997</v>
      </c>
      <c r="E9" s="3">
        <v>0</v>
      </c>
      <c r="F9" s="3">
        <v>288.488</v>
      </c>
      <c r="G9" s="3">
        <v>100089.709</v>
      </c>
      <c r="H9" s="4">
        <v>0</v>
      </c>
      <c r="I9" s="4">
        <v>288.488</v>
      </c>
      <c r="J9" s="4">
        <v>100089.709</v>
      </c>
      <c r="K9" s="3">
        <f t="shared" si="0"/>
        <v>0.29763940002465716</v>
      </c>
      <c r="L9" s="3">
        <f t="shared" si="1"/>
        <v>8.8589212447037893E-2</v>
      </c>
      <c r="M9" s="4">
        <f t="shared" si="2"/>
        <v>0.29763940002465716</v>
      </c>
      <c r="N9" s="4">
        <f t="shared" si="3"/>
        <v>8.8589212447037893E-2</v>
      </c>
    </row>
    <row r="10" spans="1:14" x14ac:dyDescent="0.3">
      <c r="A10" s="1">
        <v>38139.027777777781</v>
      </c>
      <c r="B10">
        <v>15.64</v>
      </c>
      <c r="C10">
        <v>14.242000000000001</v>
      </c>
      <c r="D10">
        <v>99714.944000000003</v>
      </c>
      <c r="E10" s="3">
        <v>0</v>
      </c>
      <c r="F10" s="3">
        <v>288.52600000000001</v>
      </c>
      <c r="G10" s="3">
        <v>100089.65700000001</v>
      </c>
      <c r="H10" s="4">
        <v>0</v>
      </c>
      <c r="I10" s="4">
        <v>288.52600000000001</v>
      </c>
      <c r="J10" s="4">
        <v>100089.65700000001</v>
      </c>
      <c r="K10" s="3">
        <f t="shared" si="0"/>
        <v>0.24749687668461284</v>
      </c>
      <c r="L10" s="3">
        <f t="shared" si="1"/>
        <v>6.1254703968638455E-2</v>
      </c>
      <c r="M10" s="4">
        <f t="shared" si="2"/>
        <v>0.24749687668461284</v>
      </c>
      <c r="N10" s="4">
        <f t="shared" si="3"/>
        <v>6.1254703968638455E-2</v>
      </c>
    </row>
    <row r="11" spans="1:14" x14ac:dyDescent="0.3">
      <c r="A11" s="1">
        <v>38139.03125</v>
      </c>
      <c r="B11">
        <v>15.622</v>
      </c>
      <c r="C11">
        <v>14.244</v>
      </c>
      <c r="D11">
        <v>99712.582999999999</v>
      </c>
      <c r="E11" s="3">
        <v>0</v>
      </c>
      <c r="F11" s="3">
        <v>288.56099999999998</v>
      </c>
      <c r="G11" s="3">
        <v>100089.605</v>
      </c>
      <c r="H11" s="4">
        <v>0</v>
      </c>
      <c r="I11" s="4">
        <v>288.56099999999998</v>
      </c>
      <c r="J11" s="4">
        <v>100089.605</v>
      </c>
      <c r="K11" s="3">
        <f t="shared" si="0"/>
        <v>0.19435713014221534</v>
      </c>
      <c r="L11" s="3">
        <f t="shared" si="1"/>
        <v>3.7774694037118028E-2</v>
      </c>
      <c r="M11" s="4">
        <f t="shared" si="2"/>
        <v>0.19435713014221534</v>
      </c>
      <c r="N11" s="4">
        <f t="shared" si="3"/>
        <v>3.7774694037118028E-2</v>
      </c>
    </row>
    <row r="12" spans="1:14" x14ac:dyDescent="0.3">
      <c r="A12" s="1">
        <v>38139.034722222219</v>
      </c>
      <c r="B12">
        <v>15.61</v>
      </c>
      <c r="C12">
        <v>14.226000000000001</v>
      </c>
      <c r="D12">
        <v>99710.221999999994</v>
      </c>
      <c r="E12" s="3">
        <v>0</v>
      </c>
      <c r="F12" s="3">
        <v>288.61700000000002</v>
      </c>
      <c r="G12" s="3">
        <v>100089.534</v>
      </c>
      <c r="H12" s="4">
        <v>0</v>
      </c>
      <c r="I12" s="4">
        <v>288.61700000000002</v>
      </c>
      <c r="J12" s="4">
        <v>100089.534</v>
      </c>
      <c r="K12" s="3">
        <f t="shared" si="0"/>
        <v>0.12619493908743351</v>
      </c>
      <c r="L12" s="3">
        <f t="shared" si="1"/>
        <v>1.5925162651281053E-2</v>
      </c>
      <c r="M12" s="4">
        <f t="shared" si="2"/>
        <v>0.12619493908743351</v>
      </c>
      <c r="N12" s="4">
        <f t="shared" si="3"/>
        <v>1.5925162651281053E-2</v>
      </c>
    </row>
    <row r="13" spans="1:14" x14ac:dyDescent="0.3">
      <c r="A13" s="1">
        <v>38139.038194444445</v>
      </c>
      <c r="B13">
        <v>15.598000000000001</v>
      </c>
      <c r="C13">
        <v>14.19</v>
      </c>
      <c r="D13">
        <v>99707.861000000004</v>
      </c>
      <c r="E13" s="3">
        <v>0</v>
      </c>
      <c r="F13" s="3">
        <v>288.67099999999999</v>
      </c>
      <c r="G13" s="3">
        <v>100089.46</v>
      </c>
      <c r="H13" s="4">
        <v>0</v>
      </c>
      <c r="I13" s="4">
        <v>288.67099999999999</v>
      </c>
      <c r="J13" s="4">
        <v>100089.46</v>
      </c>
      <c r="K13" s="3">
        <f t="shared" si="0"/>
        <v>6.0034327704299173E-2</v>
      </c>
      <c r="L13" s="3">
        <f t="shared" si="1"/>
        <v>3.6041205029071831E-3</v>
      </c>
      <c r="M13" s="4">
        <f t="shared" si="2"/>
        <v>6.0034327704299173E-2</v>
      </c>
      <c r="N13" s="4">
        <f t="shared" si="3"/>
        <v>3.6041205029071831E-3</v>
      </c>
    </row>
    <row r="14" spans="1:14" x14ac:dyDescent="0.3">
      <c r="A14" s="1">
        <v>38139.041666666664</v>
      </c>
      <c r="B14">
        <v>15.618</v>
      </c>
      <c r="C14">
        <v>14.178000000000001</v>
      </c>
      <c r="D14">
        <v>99705.5</v>
      </c>
      <c r="E14" s="3">
        <v>0</v>
      </c>
      <c r="F14" s="3">
        <v>288.74599999999998</v>
      </c>
      <c r="G14" s="3">
        <v>100089.363</v>
      </c>
      <c r="H14" s="4">
        <v>0</v>
      </c>
      <c r="I14" s="4">
        <v>288.74599999999998</v>
      </c>
      <c r="J14" s="4">
        <v>100089.363</v>
      </c>
      <c r="K14" s="3">
        <f t="shared" si="0"/>
        <v>4.8509373596310468E-3</v>
      </c>
      <c r="L14" s="3">
        <f t="shared" si="1"/>
        <v>2.3531593267064231E-5</v>
      </c>
      <c r="M14" s="4">
        <f t="shared" si="2"/>
        <v>4.8509373596310468E-3</v>
      </c>
      <c r="N14" s="4">
        <f t="shared" si="3"/>
        <v>2.3531593267064231E-5</v>
      </c>
    </row>
    <row r="15" spans="1:14" x14ac:dyDescent="0.3">
      <c r="A15" s="1">
        <v>38139.045138888891</v>
      </c>
      <c r="B15">
        <v>15.534000000000001</v>
      </c>
      <c r="C15">
        <v>14.194000000000001</v>
      </c>
      <c r="D15">
        <v>99703.930999999997</v>
      </c>
      <c r="E15" s="3">
        <v>0</v>
      </c>
      <c r="F15" s="3">
        <v>288.71899999999999</v>
      </c>
      <c r="G15" s="3">
        <v>100089.41899999999</v>
      </c>
      <c r="H15" s="4">
        <v>0</v>
      </c>
      <c r="I15" s="4">
        <v>288.71899999999999</v>
      </c>
      <c r="J15" s="4">
        <v>100089.41899999999</v>
      </c>
      <c r="K15" s="3">
        <f t="shared" si="0"/>
        <v>-5.2192015521820068E-2</v>
      </c>
      <c r="L15" s="3">
        <f t="shared" si="1"/>
        <v>2.7240064842299068E-3</v>
      </c>
      <c r="M15" s="4">
        <f t="shared" si="2"/>
        <v>-5.2192015521820068E-2</v>
      </c>
      <c r="N15" s="4">
        <f t="shared" si="3"/>
        <v>2.7240064842299068E-3</v>
      </c>
    </row>
    <row r="16" spans="1:14" x14ac:dyDescent="0.3">
      <c r="A16" s="1">
        <v>38139.048611111109</v>
      </c>
      <c r="B16">
        <v>15.446</v>
      </c>
      <c r="C16">
        <v>14.192</v>
      </c>
      <c r="D16">
        <v>99702.361000000004</v>
      </c>
      <c r="E16" s="3">
        <v>0</v>
      </c>
      <c r="F16" s="3">
        <v>288.65499999999997</v>
      </c>
      <c r="G16" s="3">
        <v>100089.496</v>
      </c>
      <c r="H16" s="4">
        <v>0</v>
      </c>
      <c r="I16" s="4">
        <v>288.65499999999997</v>
      </c>
      <c r="J16" s="4">
        <v>100089.496</v>
      </c>
      <c r="K16" s="3">
        <f t="shared" si="0"/>
        <v>-7.6194664082986918E-2</v>
      </c>
      <c r="L16" s="3">
        <f t="shared" si="1"/>
        <v>5.8056268347192169E-3</v>
      </c>
      <c r="M16" s="4">
        <f t="shared" si="2"/>
        <v>-7.6194664082986918E-2</v>
      </c>
      <c r="N16" s="4">
        <f t="shared" si="3"/>
        <v>5.8056268347192169E-3</v>
      </c>
    </row>
    <row r="17" spans="1:14" x14ac:dyDescent="0.3">
      <c r="A17" s="1">
        <v>38139.052083333336</v>
      </c>
      <c r="B17">
        <v>15.412000000000001</v>
      </c>
      <c r="C17">
        <v>14.194000000000001</v>
      </c>
      <c r="D17">
        <v>99700.792000000001</v>
      </c>
      <c r="E17" s="3">
        <v>0</v>
      </c>
      <c r="F17" s="3">
        <v>288.57299999999998</v>
      </c>
      <c r="G17" s="3">
        <v>100089.58199999999</v>
      </c>
      <c r="H17" s="4">
        <v>0</v>
      </c>
      <c r="I17" s="4">
        <v>288.57299999999998</v>
      </c>
      <c r="J17" s="4">
        <v>100089.58199999999</v>
      </c>
      <c r="K17" s="3">
        <f t="shared" si="0"/>
        <v>-2.8177014898673747E-2</v>
      </c>
      <c r="L17" s="3">
        <f t="shared" si="1"/>
        <v>7.9394416860008234E-4</v>
      </c>
      <c r="M17" s="4">
        <f t="shared" si="2"/>
        <v>-2.8177014898673747E-2</v>
      </c>
      <c r="N17" s="4">
        <f t="shared" si="3"/>
        <v>7.9394416860008234E-4</v>
      </c>
    </row>
    <row r="18" spans="1:14" x14ac:dyDescent="0.3">
      <c r="A18" s="1">
        <v>38139.055555555555</v>
      </c>
      <c r="B18">
        <v>15.388</v>
      </c>
      <c r="C18">
        <v>14.173999999999999</v>
      </c>
      <c r="D18">
        <v>99699.221999999994</v>
      </c>
      <c r="E18" s="3">
        <v>0</v>
      </c>
      <c r="F18" s="3">
        <v>288.51299999999998</v>
      </c>
      <c r="G18" s="3">
        <v>100089.652</v>
      </c>
      <c r="H18" s="4">
        <v>0</v>
      </c>
      <c r="I18" s="4">
        <v>288.51299999999998</v>
      </c>
      <c r="J18" s="4">
        <v>100089.652</v>
      </c>
      <c r="K18" s="3">
        <f t="shared" si="0"/>
        <v>7.817464654552353E-3</v>
      </c>
      <c r="L18" s="3">
        <f t="shared" si="1"/>
        <v>6.1112753625175334E-5</v>
      </c>
      <c r="M18" s="4">
        <f t="shared" si="2"/>
        <v>7.817464654552353E-3</v>
      </c>
      <c r="N18" s="4">
        <f t="shared" si="3"/>
        <v>6.1112753625175334E-5</v>
      </c>
    </row>
    <row r="19" spans="1:14" x14ac:dyDescent="0.3">
      <c r="A19" s="1">
        <v>38139.059027777781</v>
      </c>
      <c r="B19">
        <v>15.404</v>
      </c>
      <c r="C19">
        <v>14.154</v>
      </c>
      <c r="D19">
        <v>99697.653000000006</v>
      </c>
      <c r="E19" s="3">
        <v>0</v>
      </c>
      <c r="F19" s="3">
        <v>288.45400000000001</v>
      </c>
      <c r="G19" s="3">
        <v>100089.72100000001</v>
      </c>
      <c r="H19" s="4">
        <v>0</v>
      </c>
      <c r="I19" s="4">
        <v>288.45400000000001</v>
      </c>
      <c r="J19" s="4">
        <v>100089.72100000001</v>
      </c>
      <c r="K19" s="3">
        <f t="shared" si="0"/>
        <v>8.2811472447673395E-2</v>
      </c>
      <c r="L19" s="3">
        <f t="shared" si="1"/>
        <v>6.8577399689517702E-3</v>
      </c>
      <c r="M19" s="4">
        <f t="shared" si="2"/>
        <v>8.2811472447673395E-2</v>
      </c>
      <c r="N19" s="4">
        <f t="shared" si="3"/>
        <v>6.8577399689517702E-3</v>
      </c>
    </row>
    <row r="20" spans="1:14" x14ac:dyDescent="0.3">
      <c r="A20" s="1">
        <v>38139.0625</v>
      </c>
      <c r="B20">
        <v>15.407999999999999</v>
      </c>
      <c r="C20">
        <v>14.17</v>
      </c>
      <c r="D20">
        <v>99696.082999999999</v>
      </c>
      <c r="E20" s="3">
        <v>0</v>
      </c>
      <c r="F20" s="3">
        <v>288.41000000000003</v>
      </c>
      <c r="G20" s="3">
        <v>100089.77800000001</v>
      </c>
      <c r="H20" s="4">
        <v>0</v>
      </c>
      <c r="I20" s="4">
        <v>288.41000000000003</v>
      </c>
      <c r="J20" s="4">
        <v>100089.77800000001</v>
      </c>
      <c r="K20" s="3">
        <f t="shared" si="0"/>
        <v>0.13078959619214103</v>
      </c>
      <c r="L20" s="3">
        <f t="shared" si="1"/>
        <v>1.7105918472103313E-2</v>
      </c>
      <c r="M20" s="4">
        <f t="shared" si="2"/>
        <v>0.13078959619214103</v>
      </c>
      <c r="N20" s="4">
        <f t="shared" si="3"/>
        <v>1.7105918472103313E-2</v>
      </c>
    </row>
    <row r="21" spans="1:14" x14ac:dyDescent="0.3">
      <c r="A21" s="1">
        <v>38139.065972222219</v>
      </c>
      <c r="B21">
        <v>15.4</v>
      </c>
      <c r="C21">
        <v>14.151999999999999</v>
      </c>
      <c r="D21">
        <v>99694.513999999996</v>
      </c>
      <c r="E21" s="3">
        <v>0</v>
      </c>
      <c r="F21" s="3">
        <v>288.358</v>
      </c>
      <c r="G21" s="3">
        <v>100089.83900000001</v>
      </c>
      <c r="H21" s="4">
        <v>0</v>
      </c>
      <c r="I21" s="4">
        <v>288.358</v>
      </c>
      <c r="J21" s="4">
        <v>100089.83900000001</v>
      </c>
      <c r="K21" s="3">
        <f t="shared" si="0"/>
        <v>0.17477705918608244</v>
      </c>
      <c r="L21" s="3">
        <f t="shared" si="1"/>
        <v>3.0547020417735365E-2</v>
      </c>
      <c r="M21" s="4">
        <f t="shared" si="2"/>
        <v>0.17477705918608244</v>
      </c>
      <c r="N21" s="4">
        <f t="shared" si="3"/>
        <v>3.0547020417735365E-2</v>
      </c>
    </row>
    <row r="22" spans="1:14" x14ac:dyDescent="0.3">
      <c r="A22" s="1">
        <v>38139.069444444445</v>
      </c>
      <c r="B22">
        <v>15.502000000000001</v>
      </c>
      <c r="C22">
        <v>14.15</v>
      </c>
      <c r="D22">
        <v>99692.944000000003</v>
      </c>
      <c r="E22" s="3">
        <v>0</v>
      </c>
      <c r="F22" s="3">
        <v>288.31799999999998</v>
      </c>
      <c r="G22" s="3">
        <v>100089.89</v>
      </c>
      <c r="H22" s="4">
        <v>0</v>
      </c>
      <c r="I22" s="4">
        <v>288.31799999999998</v>
      </c>
      <c r="J22" s="4">
        <v>100089.89</v>
      </c>
      <c r="K22" s="3">
        <f t="shared" si="0"/>
        <v>0.31675175183159432</v>
      </c>
      <c r="L22" s="3">
        <f t="shared" si="1"/>
        <v>0.10033167228838391</v>
      </c>
      <c r="M22" s="4">
        <f t="shared" si="2"/>
        <v>0.31675175183159432</v>
      </c>
      <c r="N22" s="4">
        <f t="shared" si="3"/>
        <v>0.10033167228838391</v>
      </c>
    </row>
    <row r="23" spans="1:14" x14ac:dyDescent="0.3">
      <c r="A23" s="1">
        <v>38139.072916666664</v>
      </c>
      <c r="B23">
        <v>15.504</v>
      </c>
      <c r="C23">
        <v>14.176</v>
      </c>
      <c r="D23">
        <v>99691.375</v>
      </c>
      <c r="E23" s="3">
        <v>0</v>
      </c>
      <c r="F23" s="3">
        <v>288.27100000000002</v>
      </c>
      <c r="G23" s="3">
        <v>100089.94500000001</v>
      </c>
      <c r="H23" s="4">
        <v>0</v>
      </c>
      <c r="I23" s="4">
        <v>288.27100000000002</v>
      </c>
      <c r="J23" s="4">
        <v>100089.94500000001</v>
      </c>
      <c r="K23" s="3">
        <f t="shared" si="0"/>
        <v>0.36573467849560437</v>
      </c>
      <c r="L23" s="3">
        <f t="shared" si="1"/>
        <v>0.13376185505428309</v>
      </c>
      <c r="M23" s="4">
        <f t="shared" si="2"/>
        <v>0.36573467849560437</v>
      </c>
      <c r="N23" s="4">
        <f t="shared" si="3"/>
        <v>0.13376185505428309</v>
      </c>
    </row>
    <row r="24" spans="1:14" x14ac:dyDescent="0.3">
      <c r="A24" s="1">
        <v>38139.076388888891</v>
      </c>
      <c r="B24">
        <v>15.526</v>
      </c>
      <c r="C24">
        <v>14.204000000000001</v>
      </c>
      <c r="D24">
        <v>99689.805999999997</v>
      </c>
      <c r="E24" s="3">
        <v>0</v>
      </c>
      <c r="F24" s="3">
        <v>288.23599999999999</v>
      </c>
      <c r="G24" s="3">
        <v>100089.99</v>
      </c>
      <c r="H24" s="4">
        <v>0</v>
      </c>
      <c r="I24" s="4">
        <v>288.23599999999999</v>
      </c>
      <c r="J24" s="4">
        <v>100089.99</v>
      </c>
      <c r="K24" s="3">
        <f t="shared" si="0"/>
        <v>0.42270471601960757</v>
      </c>
      <c r="L24" s="3">
        <f t="shared" si="1"/>
        <v>0.1786792769452171</v>
      </c>
      <c r="M24" s="4">
        <f t="shared" si="2"/>
        <v>0.42270471601960757</v>
      </c>
      <c r="N24" s="4">
        <f t="shared" si="3"/>
        <v>0.1786792769452171</v>
      </c>
    </row>
    <row r="25" spans="1:14" x14ac:dyDescent="0.3">
      <c r="A25" s="1">
        <v>38139.079861111109</v>
      </c>
      <c r="B25">
        <v>15.494</v>
      </c>
      <c r="C25">
        <v>14.257999999999999</v>
      </c>
      <c r="D25">
        <v>99688.236000000004</v>
      </c>
      <c r="E25" s="3">
        <v>0</v>
      </c>
      <c r="F25" s="3">
        <v>288.19400000000002</v>
      </c>
      <c r="G25" s="3">
        <v>100090.039</v>
      </c>
      <c r="H25" s="4">
        <v>0</v>
      </c>
      <c r="I25" s="4">
        <v>288.19400000000002</v>
      </c>
      <c r="J25" s="4">
        <v>100090.039</v>
      </c>
      <c r="K25" s="3">
        <f t="shared" si="0"/>
        <v>0.43268291882629661</v>
      </c>
      <c r="L25" s="3">
        <f t="shared" si="1"/>
        <v>0.18721450824404359</v>
      </c>
      <c r="M25" s="4">
        <f t="shared" si="2"/>
        <v>0.43268291882629661</v>
      </c>
      <c r="N25" s="4">
        <f t="shared" si="3"/>
        <v>0.18721450824404359</v>
      </c>
    </row>
    <row r="26" spans="1:14" x14ac:dyDescent="0.3">
      <c r="A26" s="1">
        <v>38139.083333333336</v>
      </c>
      <c r="B26">
        <v>15.518000000000001</v>
      </c>
      <c r="C26">
        <v>14.288</v>
      </c>
      <c r="D26">
        <v>99686.667000000001</v>
      </c>
      <c r="E26" s="3">
        <v>0</v>
      </c>
      <c r="F26" s="3">
        <v>288.16300000000001</v>
      </c>
      <c r="G26" s="3">
        <v>100090.079</v>
      </c>
      <c r="H26" s="4">
        <v>0</v>
      </c>
      <c r="I26" s="4">
        <v>288.16300000000001</v>
      </c>
      <c r="J26" s="4">
        <v>100090.079</v>
      </c>
      <c r="K26" s="3">
        <f t="shared" si="0"/>
        <v>0.48764922726535787</v>
      </c>
      <c r="L26" s="3">
        <f t="shared" si="1"/>
        <v>0.23780176885250065</v>
      </c>
      <c r="M26" s="4">
        <f t="shared" si="2"/>
        <v>0.48764922726535787</v>
      </c>
      <c r="N26" s="4">
        <f t="shared" si="3"/>
        <v>0.23780176885250065</v>
      </c>
    </row>
    <row r="27" spans="1:14" x14ac:dyDescent="0.3">
      <c r="A27" s="1">
        <v>38139.086805555555</v>
      </c>
      <c r="B27">
        <v>15.516</v>
      </c>
      <c r="C27">
        <v>14.276</v>
      </c>
      <c r="D27">
        <v>99685.875</v>
      </c>
      <c r="E27" s="3">
        <v>0</v>
      </c>
      <c r="F27" s="3">
        <v>288.15199999999999</v>
      </c>
      <c r="G27" s="3">
        <v>100090.08199999999</v>
      </c>
      <c r="H27" s="4">
        <v>0</v>
      </c>
      <c r="I27" s="4">
        <v>288.15199999999999</v>
      </c>
      <c r="J27" s="4">
        <v>100090.08199999999</v>
      </c>
      <c r="K27" s="3">
        <f t="shared" si="0"/>
        <v>0.49662768368711951</v>
      </c>
      <c r="L27" s="3">
        <f t="shared" si="1"/>
        <v>0.24663905620443363</v>
      </c>
      <c r="M27" s="4">
        <f t="shared" si="2"/>
        <v>0.49662768368711951</v>
      </c>
      <c r="N27" s="4">
        <f t="shared" si="3"/>
        <v>0.24663905620443363</v>
      </c>
    </row>
    <row r="28" spans="1:14" x14ac:dyDescent="0.3">
      <c r="A28" s="1">
        <v>38139.090277777781</v>
      </c>
      <c r="B28">
        <v>15.532</v>
      </c>
      <c r="C28">
        <v>14.28</v>
      </c>
      <c r="D28">
        <v>99685.082999999999</v>
      </c>
      <c r="E28" s="3">
        <v>0</v>
      </c>
      <c r="F28" s="3">
        <v>288.16199999999998</v>
      </c>
      <c r="G28" s="3">
        <v>100090.072</v>
      </c>
      <c r="H28" s="4">
        <v>0</v>
      </c>
      <c r="I28" s="4">
        <v>288.16199999999998</v>
      </c>
      <c r="J28" s="4">
        <v>100090.072</v>
      </c>
      <c r="K28" s="3">
        <f t="shared" si="0"/>
        <v>0.5025823823332356</v>
      </c>
      <c r="L28" s="3">
        <f t="shared" si="1"/>
        <v>0.25258905103175061</v>
      </c>
      <c r="M28" s="4">
        <f t="shared" si="2"/>
        <v>0.5025823823332356</v>
      </c>
      <c r="N28" s="4">
        <f t="shared" si="3"/>
        <v>0.25258905103175061</v>
      </c>
    </row>
    <row r="29" spans="1:14" x14ac:dyDescent="0.3">
      <c r="A29" s="1">
        <v>38139.09375</v>
      </c>
      <c r="B29">
        <v>15.506</v>
      </c>
      <c r="C29">
        <v>14.34</v>
      </c>
      <c r="D29">
        <v>99684.292000000001</v>
      </c>
      <c r="E29" s="3">
        <v>0</v>
      </c>
      <c r="F29" s="3">
        <v>288.16500000000002</v>
      </c>
      <c r="G29" s="3">
        <v>100090.06600000001</v>
      </c>
      <c r="H29" s="4">
        <v>0</v>
      </c>
      <c r="I29" s="4">
        <v>288.16500000000002</v>
      </c>
      <c r="J29" s="4">
        <v>100090.06600000001</v>
      </c>
      <c r="K29" s="3">
        <f t="shared" si="0"/>
        <v>0.47354504446711587</v>
      </c>
      <c r="L29" s="3">
        <f t="shared" si="1"/>
        <v>0.22424490913936274</v>
      </c>
      <c r="M29" s="4">
        <f t="shared" si="2"/>
        <v>0.47354504446711587</v>
      </c>
      <c r="N29" s="4">
        <f t="shared" si="3"/>
        <v>0.22424490913936274</v>
      </c>
    </row>
    <row r="30" spans="1:14" x14ac:dyDescent="0.3">
      <c r="A30" s="1">
        <v>38139.097222222219</v>
      </c>
      <c r="B30">
        <v>15.522</v>
      </c>
      <c r="C30">
        <v>14.372</v>
      </c>
      <c r="D30">
        <v>99683.5</v>
      </c>
      <c r="E30" s="3">
        <v>0</v>
      </c>
      <c r="F30" s="3">
        <v>288.17500000000001</v>
      </c>
      <c r="G30" s="3">
        <v>100090.057</v>
      </c>
      <c r="H30" s="4">
        <v>0</v>
      </c>
      <c r="I30" s="4">
        <v>288.17500000000001</v>
      </c>
      <c r="J30" s="4">
        <v>100090.057</v>
      </c>
      <c r="K30" s="3">
        <f t="shared" si="0"/>
        <v>0.47949962522231004</v>
      </c>
      <c r="L30" s="3">
        <f t="shared" si="1"/>
        <v>0.22991989058833578</v>
      </c>
      <c r="M30" s="4">
        <f t="shared" si="2"/>
        <v>0.47949962522231004</v>
      </c>
      <c r="N30" s="4">
        <f t="shared" si="3"/>
        <v>0.22991989058833578</v>
      </c>
    </row>
    <row r="31" spans="1:14" x14ac:dyDescent="0.3">
      <c r="A31" s="1">
        <v>38139.100694444445</v>
      </c>
      <c r="B31">
        <v>15.488</v>
      </c>
      <c r="C31">
        <v>14.33</v>
      </c>
      <c r="D31">
        <v>99682.707999999999</v>
      </c>
      <c r="E31" s="3">
        <v>0</v>
      </c>
      <c r="F31" s="3">
        <v>288.173</v>
      </c>
      <c r="G31" s="3">
        <v>100090.05499999999</v>
      </c>
      <c r="H31" s="4">
        <v>0</v>
      </c>
      <c r="I31" s="4">
        <v>288.173</v>
      </c>
      <c r="J31" s="4">
        <v>100090.05499999999</v>
      </c>
      <c r="K31" s="3">
        <f t="shared" si="0"/>
        <v>0.44746786380076387</v>
      </c>
      <c r="L31" s="3">
        <f t="shared" si="1"/>
        <v>0.20022748913441896</v>
      </c>
      <c r="M31" s="4">
        <f t="shared" si="2"/>
        <v>0.44746786380076387</v>
      </c>
      <c r="N31" s="4">
        <f t="shared" si="3"/>
        <v>0.20022748913441896</v>
      </c>
    </row>
    <row r="32" spans="1:14" x14ac:dyDescent="0.3">
      <c r="A32" s="1">
        <v>38139.104166666664</v>
      </c>
      <c r="B32">
        <v>15.422000000000001</v>
      </c>
      <c r="C32">
        <v>14.321999999999999</v>
      </c>
      <c r="D32">
        <v>99681.917000000001</v>
      </c>
      <c r="E32" s="3">
        <v>0</v>
      </c>
      <c r="F32" s="3">
        <v>288.18</v>
      </c>
      <c r="G32" s="3">
        <v>100090.048</v>
      </c>
      <c r="H32" s="4">
        <v>0</v>
      </c>
      <c r="I32" s="4">
        <v>288.18</v>
      </c>
      <c r="J32" s="4">
        <v>100090.048</v>
      </c>
      <c r="K32" s="3">
        <f t="shared" si="0"/>
        <v>0.37442584566724335</v>
      </c>
      <c r="L32" s="3">
        <f t="shared" si="1"/>
        <v>0.14019471390363034</v>
      </c>
      <c r="M32" s="4">
        <f t="shared" si="2"/>
        <v>0.37442584566724335</v>
      </c>
      <c r="N32" s="4">
        <f t="shared" si="3"/>
        <v>0.14019471390363034</v>
      </c>
    </row>
    <row r="33" spans="1:14" x14ac:dyDescent="0.3">
      <c r="A33" s="1">
        <v>38139.107638888891</v>
      </c>
      <c r="B33">
        <v>15.504</v>
      </c>
      <c r="C33">
        <v>14.324</v>
      </c>
      <c r="D33">
        <v>99681.125</v>
      </c>
      <c r="E33" s="3">
        <v>0</v>
      </c>
      <c r="F33" s="3">
        <v>288.17700000000002</v>
      </c>
      <c r="G33" s="3">
        <v>100090.046</v>
      </c>
      <c r="H33" s="4">
        <v>0</v>
      </c>
      <c r="I33" s="4">
        <v>288.17700000000002</v>
      </c>
      <c r="J33" s="4">
        <v>100090.046</v>
      </c>
      <c r="K33" s="3">
        <f t="shared" si="0"/>
        <v>0.45939525278622462</v>
      </c>
      <c r="L33" s="3">
        <f t="shared" si="1"/>
        <v>0.21104399828251921</v>
      </c>
      <c r="M33" s="4">
        <f t="shared" si="2"/>
        <v>0.45939525278622462</v>
      </c>
      <c r="N33" s="4">
        <f t="shared" si="3"/>
        <v>0.21104399828251921</v>
      </c>
    </row>
    <row r="34" spans="1:14" x14ac:dyDescent="0.3">
      <c r="A34" s="1">
        <v>38139.111111111109</v>
      </c>
      <c r="B34">
        <v>15.348000000000001</v>
      </c>
      <c r="C34">
        <v>14.302</v>
      </c>
      <c r="D34">
        <v>99680.332999999999</v>
      </c>
      <c r="E34" s="3">
        <v>0</v>
      </c>
      <c r="F34" s="3">
        <v>288.18400000000003</v>
      </c>
      <c r="G34" s="3">
        <v>100090.039</v>
      </c>
      <c r="H34" s="4">
        <v>0</v>
      </c>
      <c r="I34" s="4">
        <v>288.18400000000003</v>
      </c>
      <c r="J34" s="4">
        <v>100090.039</v>
      </c>
      <c r="K34" s="3">
        <f t="shared" si="0"/>
        <v>0.29635315011347174</v>
      </c>
      <c r="L34" s="3">
        <f t="shared" si="1"/>
        <v>8.7825189582177915E-2</v>
      </c>
      <c r="M34" s="4">
        <f t="shared" si="2"/>
        <v>0.29635315011347174</v>
      </c>
      <c r="N34" s="4">
        <f t="shared" si="3"/>
        <v>8.7825189582177915E-2</v>
      </c>
    </row>
    <row r="35" spans="1:14" x14ac:dyDescent="0.3">
      <c r="A35" s="1">
        <v>38139.114583333336</v>
      </c>
      <c r="B35">
        <v>15.273999999999999</v>
      </c>
      <c r="C35">
        <v>14.242000000000001</v>
      </c>
      <c r="D35">
        <v>99679.542000000001</v>
      </c>
      <c r="E35" s="3">
        <v>0</v>
      </c>
      <c r="F35" s="3">
        <v>288.18200000000002</v>
      </c>
      <c r="G35" s="3">
        <v>100090.03599999999</v>
      </c>
      <c r="H35" s="4">
        <v>0</v>
      </c>
      <c r="I35" s="4">
        <v>288.18200000000002</v>
      </c>
      <c r="J35" s="4">
        <v>100090.03599999999</v>
      </c>
      <c r="K35" s="3">
        <f t="shared" si="0"/>
        <v>0.22432147114910883</v>
      </c>
      <c r="L35" s="3">
        <f t="shared" si="1"/>
        <v>5.0320122418500465E-2</v>
      </c>
      <c r="M35" s="4">
        <f t="shared" si="2"/>
        <v>0.22432147114910883</v>
      </c>
      <c r="N35" s="4">
        <f t="shared" si="3"/>
        <v>5.0320122418500465E-2</v>
      </c>
    </row>
    <row r="36" spans="1:14" x14ac:dyDescent="0.3">
      <c r="A36" s="1">
        <v>38139.118055555555</v>
      </c>
      <c r="B36">
        <v>15.231999999999999</v>
      </c>
      <c r="C36">
        <v>14.22</v>
      </c>
      <c r="D36">
        <v>99678.75</v>
      </c>
      <c r="E36" s="3">
        <v>0</v>
      </c>
      <c r="F36" s="3">
        <v>288.18900000000002</v>
      </c>
      <c r="G36" s="3">
        <v>100090.03</v>
      </c>
      <c r="H36" s="4">
        <v>0</v>
      </c>
      <c r="I36" s="4">
        <v>288.18900000000002</v>
      </c>
      <c r="J36" s="4">
        <v>100090.03</v>
      </c>
      <c r="K36" s="3">
        <f t="shared" si="0"/>
        <v>0.17527928185104891</v>
      </c>
      <c r="L36" s="3">
        <f t="shared" si="1"/>
        <v>3.0722826646219444E-2</v>
      </c>
      <c r="M36" s="4">
        <f t="shared" si="2"/>
        <v>0.17527928185104891</v>
      </c>
      <c r="N36" s="4">
        <f t="shared" si="3"/>
        <v>3.0722826646219444E-2</v>
      </c>
    </row>
    <row r="37" spans="1:14" x14ac:dyDescent="0.3">
      <c r="A37" s="1">
        <v>38139.121527777781</v>
      </c>
      <c r="B37">
        <v>15.247999999999999</v>
      </c>
      <c r="C37">
        <v>14.2</v>
      </c>
      <c r="D37">
        <v>99677.957999999999</v>
      </c>
      <c r="E37" s="3">
        <v>0</v>
      </c>
      <c r="F37" s="3">
        <v>288.18599999999998</v>
      </c>
      <c r="G37" s="3">
        <v>100090.02800000001</v>
      </c>
      <c r="H37" s="4">
        <v>0</v>
      </c>
      <c r="I37" s="4">
        <v>288.18599999999998</v>
      </c>
      <c r="J37" s="4">
        <v>100090.02800000001</v>
      </c>
      <c r="K37" s="3">
        <f t="shared" si="0"/>
        <v>0.19424869428882374</v>
      </c>
      <c r="L37" s="3">
        <f t="shared" si="1"/>
        <v>3.7732555232912905E-2</v>
      </c>
      <c r="M37" s="4">
        <f t="shared" si="2"/>
        <v>0.19424869428882374</v>
      </c>
      <c r="N37" s="4">
        <f t="shared" si="3"/>
        <v>3.7732555232912905E-2</v>
      </c>
    </row>
    <row r="38" spans="1:14" x14ac:dyDescent="0.3">
      <c r="A38" s="1">
        <v>38139.125</v>
      </c>
      <c r="B38">
        <v>15.266</v>
      </c>
      <c r="C38">
        <v>14.224</v>
      </c>
      <c r="D38">
        <v>99677.167000000001</v>
      </c>
      <c r="E38" s="3">
        <v>0</v>
      </c>
      <c r="F38" s="3">
        <v>288.19400000000002</v>
      </c>
      <c r="G38" s="3">
        <v>100090.02099999999</v>
      </c>
      <c r="H38" s="4">
        <v>0</v>
      </c>
      <c r="I38" s="4">
        <v>288.19400000000002</v>
      </c>
      <c r="J38" s="4">
        <v>100090.02099999999</v>
      </c>
      <c r="K38" s="3">
        <f t="shared" si="0"/>
        <v>0.20420536697974079</v>
      </c>
      <c r="L38" s="3">
        <f t="shared" si="1"/>
        <v>4.1699831903330611E-2</v>
      </c>
      <c r="M38" s="4">
        <f t="shared" si="2"/>
        <v>0.20420536697974079</v>
      </c>
      <c r="N38" s="4">
        <f t="shared" si="3"/>
        <v>4.1699831903330611E-2</v>
      </c>
    </row>
    <row r="39" spans="1:14" x14ac:dyDescent="0.3">
      <c r="A39" s="1">
        <v>38139.128472222219</v>
      </c>
      <c r="B39">
        <v>15.257999999999999</v>
      </c>
      <c r="C39">
        <v>14.234</v>
      </c>
      <c r="D39">
        <v>99678.042000000001</v>
      </c>
      <c r="E39" s="3">
        <v>0</v>
      </c>
      <c r="F39" s="3">
        <v>288.209</v>
      </c>
      <c r="G39" s="3">
        <v>100089.99099999999</v>
      </c>
      <c r="H39" s="4">
        <v>0</v>
      </c>
      <c r="I39" s="4">
        <v>288.209</v>
      </c>
      <c r="J39" s="4">
        <v>100089.99099999999</v>
      </c>
      <c r="K39" s="3">
        <f t="shared" si="0"/>
        <v>0.1812267685234108</v>
      </c>
      <c r="L39" s="3">
        <f t="shared" si="1"/>
        <v>3.2843141629437918E-2</v>
      </c>
      <c r="M39" s="4">
        <f t="shared" si="2"/>
        <v>0.1812267685234108</v>
      </c>
      <c r="N39" s="4">
        <f t="shared" si="3"/>
        <v>3.2843141629437918E-2</v>
      </c>
    </row>
    <row r="40" spans="1:14" x14ac:dyDescent="0.3">
      <c r="A40" s="1">
        <v>38139.131944444445</v>
      </c>
      <c r="B40">
        <v>15.228</v>
      </c>
      <c r="C40">
        <v>14.263999999999999</v>
      </c>
      <c r="D40">
        <v>99678.917000000001</v>
      </c>
      <c r="E40" s="3">
        <v>0</v>
      </c>
      <c r="F40" s="3">
        <v>288.24400000000003</v>
      </c>
      <c r="G40" s="3">
        <v>100089.95</v>
      </c>
      <c r="H40" s="4">
        <v>0</v>
      </c>
      <c r="I40" s="4">
        <v>288.24400000000003</v>
      </c>
      <c r="J40" s="4">
        <v>100089.95</v>
      </c>
      <c r="K40" s="3">
        <f t="shared" si="0"/>
        <v>0.11622516979447539</v>
      </c>
      <c r="L40" s="3">
        <f t="shared" si="1"/>
        <v>1.3508290093754635E-2</v>
      </c>
      <c r="M40" s="4">
        <f t="shared" si="2"/>
        <v>0.11622516979447539</v>
      </c>
      <c r="N40" s="4">
        <f t="shared" si="3"/>
        <v>1.3508290093754635E-2</v>
      </c>
    </row>
    <row r="41" spans="1:14" x14ac:dyDescent="0.3">
      <c r="A41" s="1">
        <v>38139.135416666664</v>
      </c>
      <c r="B41">
        <v>15.226000000000001</v>
      </c>
      <c r="C41">
        <v>14.327999999999999</v>
      </c>
      <c r="D41">
        <v>99679.792000000001</v>
      </c>
      <c r="E41" s="3">
        <v>0</v>
      </c>
      <c r="F41" s="3">
        <v>288.27100000000002</v>
      </c>
      <c r="G41" s="3">
        <v>100089.913</v>
      </c>
      <c r="H41" s="4">
        <v>0</v>
      </c>
      <c r="I41" s="4">
        <v>288.27100000000002</v>
      </c>
      <c r="J41" s="4">
        <v>100089.913</v>
      </c>
      <c r="K41" s="3">
        <f t="shared" si="0"/>
        <v>8.723298157932291E-2</v>
      </c>
      <c r="L41" s="3">
        <f t="shared" si="1"/>
        <v>7.6095930752184899E-3</v>
      </c>
      <c r="M41" s="4">
        <f t="shared" si="2"/>
        <v>8.723298157932291E-2</v>
      </c>
      <c r="N41" s="4">
        <f t="shared" si="3"/>
        <v>7.6095930752184899E-3</v>
      </c>
    </row>
    <row r="42" spans="1:14" x14ac:dyDescent="0.3">
      <c r="A42" s="1">
        <v>38139.138888888891</v>
      </c>
      <c r="B42">
        <v>15.172000000000001</v>
      </c>
      <c r="C42">
        <v>14.346</v>
      </c>
      <c r="D42">
        <v>99680.667000000001</v>
      </c>
      <c r="E42" s="3">
        <v>0</v>
      </c>
      <c r="F42" s="3">
        <v>288.30700000000002</v>
      </c>
      <c r="G42" s="3">
        <v>100089.871</v>
      </c>
      <c r="H42" s="4">
        <v>0</v>
      </c>
      <c r="I42" s="4">
        <v>288.30700000000002</v>
      </c>
      <c r="J42" s="4">
        <v>100089.871</v>
      </c>
      <c r="K42" s="3">
        <f t="shared" si="0"/>
        <v>-2.7694001567901694E-3</v>
      </c>
      <c r="L42" s="3">
        <f t="shared" si="1"/>
        <v>7.6695772284294146E-6</v>
      </c>
      <c r="M42" s="4">
        <f t="shared" si="2"/>
        <v>-2.7694001567901694E-3</v>
      </c>
      <c r="N42" s="4">
        <f t="shared" si="3"/>
        <v>7.6695772284294146E-6</v>
      </c>
    </row>
    <row r="43" spans="1:14" x14ac:dyDescent="0.3">
      <c r="A43" s="1">
        <v>38139.142361111109</v>
      </c>
      <c r="B43">
        <v>15.146000000000001</v>
      </c>
      <c r="C43">
        <v>14.36</v>
      </c>
      <c r="D43">
        <v>99681.542000000001</v>
      </c>
      <c r="E43" s="3">
        <v>0</v>
      </c>
      <c r="F43" s="3">
        <v>288.33199999999999</v>
      </c>
      <c r="G43" s="3">
        <v>100089.834</v>
      </c>
      <c r="H43" s="4">
        <v>0</v>
      </c>
      <c r="I43" s="4">
        <v>288.33199999999999</v>
      </c>
      <c r="J43" s="4">
        <v>100089.834</v>
      </c>
      <c r="K43" s="3">
        <f t="shared" si="0"/>
        <v>-5.3758942926259934E-2</v>
      </c>
      <c r="L43" s="3">
        <f t="shared" si="1"/>
        <v>2.890023944548873E-3</v>
      </c>
      <c r="M43" s="4">
        <f t="shared" si="2"/>
        <v>-5.3758942926259934E-2</v>
      </c>
      <c r="N43" s="4">
        <f t="shared" si="3"/>
        <v>2.890023944548873E-3</v>
      </c>
    </row>
    <row r="44" spans="1:14" x14ac:dyDescent="0.3">
      <c r="A44" s="1">
        <v>38139.145833333336</v>
      </c>
      <c r="B44">
        <v>15.166</v>
      </c>
      <c r="C44">
        <v>14.353999999999999</v>
      </c>
      <c r="D44">
        <v>99682.417000000001</v>
      </c>
      <c r="E44" s="3">
        <v>0</v>
      </c>
      <c r="F44" s="3">
        <v>288.36799999999999</v>
      </c>
      <c r="G44" s="3">
        <v>100089.792</v>
      </c>
      <c r="H44" s="4">
        <v>0</v>
      </c>
      <c r="I44" s="4">
        <v>288.36799999999999</v>
      </c>
      <c r="J44" s="4">
        <v>100089.792</v>
      </c>
      <c r="K44" s="3">
        <f t="shared" si="0"/>
        <v>-6.9760975786252288E-2</v>
      </c>
      <c r="L44" s="3">
        <f t="shared" si="1"/>
        <v>4.8665937426500784E-3</v>
      </c>
      <c r="M44" s="4">
        <f t="shared" si="2"/>
        <v>-6.9760975786252288E-2</v>
      </c>
      <c r="N44" s="4">
        <f t="shared" si="3"/>
        <v>4.8665937426500784E-3</v>
      </c>
    </row>
    <row r="45" spans="1:14" x14ac:dyDescent="0.3">
      <c r="A45" s="1">
        <v>38139.149305555555</v>
      </c>
      <c r="B45">
        <v>15.204000000000001</v>
      </c>
      <c r="C45">
        <v>14.362</v>
      </c>
      <c r="D45">
        <v>99683.292000000001</v>
      </c>
      <c r="E45" s="3">
        <v>0</v>
      </c>
      <c r="F45" s="3">
        <v>288.39299999999997</v>
      </c>
      <c r="G45" s="3">
        <v>100089.754</v>
      </c>
      <c r="H45" s="4">
        <v>0</v>
      </c>
      <c r="I45" s="4">
        <v>288.39299999999997</v>
      </c>
      <c r="J45" s="4">
        <v>100089.754</v>
      </c>
      <c r="K45" s="3">
        <f t="shared" si="0"/>
        <v>-5.6750184731344078E-2</v>
      </c>
      <c r="L45" s="3">
        <f t="shared" si="1"/>
        <v>3.2205834670416783E-3</v>
      </c>
      <c r="M45" s="4">
        <f t="shared" si="2"/>
        <v>-5.6750184731344078E-2</v>
      </c>
      <c r="N45" s="4">
        <f t="shared" si="3"/>
        <v>3.2205834670416783E-3</v>
      </c>
    </row>
    <row r="46" spans="1:14" x14ac:dyDescent="0.3">
      <c r="A46" s="1">
        <v>38139.152777777781</v>
      </c>
      <c r="B46">
        <v>15.07</v>
      </c>
      <c r="C46">
        <v>14.358000000000001</v>
      </c>
      <c r="D46">
        <v>99684.167000000001</v>
      </c>
      <c r="E46" s="3">
        <v>0</v>
      </c>
      <c r="F46" s="3">
        <v>288.43</v>
      </c>
      <c r="G46" s="3">
        <v>100089.71</v>
      </c>
      <c r="H46" s="4">
        <v>0</v>
      </c>
      <c r="I46" s="4">
        <v>288.43</v>
      </c>
      <c r="J46" s="4">
        <v>100089.71</v>
      </c>
      <c r="K46" s="3">
        <f t="shared" si="0"/>
        <v>-0.22775294304636517</v>
      </c>
      <c r="L46" s="3">
        <f t="shared" si="1"/>
        <v>5.1871403066280859E-2</v>
      </c>
      <c r="M46" s="4">
        <f t="shared" si="2"/>
        <v>-0.22775294304636517</v>
      </c>
      <c r="N46" s="4">
        <f t="shared" si="3"/>
        <v>5.1871403066280859E-2</v>
      </c>
    </row>
    <row r="47" spans="1:14" x14ac:dyDescent="0.3">
      <c r="A47" s="1">
        <v>38139.15625</v>
      </c>
      <c r="B47">
        <v>15.068</v>
      </c>
      <c r="C47">
        <v>14.346</v>
      </c>
      <c r="D47">
        <v>99685.042000000001</v>
      </c>
      <c r="E47" s="3">
        <v>0</v>
      </c>
      <c r="F47" s="3">
        <v>288.45699999999999</v>
      </c>
      <c r="G47" s="3">
        <v>100089.67</v>
      </c>
      <c r="H47" s="4">
        <v>0</v>
      </c>
      <c r="I47" s="4">
        <v>288.45699999999999</v>
      </c>
      <c r="J47" s="4">
        <v>100089.67</v>
      </c>
      <c r="K47" s="3">
        <f t="shared" si="0"/>
        <v>-0.25674408963354445</v>
      </c>
      <c r="L47" s="3">
        <f t="shared" si="1"/>
        <v>6.5917527561757505E-2</v>
      </c>
      <c r="M47" s="4">
        <f t="shared" si="2"/>
        <v>-0.25674408963354445</v>
      </c>
      <c r="N47" s="4">
        <f t="shared" si="3"/>
        <v>6.5917527561757505E-2</v>
      </c>
    </row>
    <row r="48" spans="1:14" x14ac:dyDescent="0.3">
      <c r="A48" s="1">
        <v>38139.159722222219</v>
      </c>
      <c r="B48">
        <v>15.096</v>
      </c>
      <c r="C48">
        <v>14.342000000000001</v>
      </c>
      <c r="D48">
        <v>99685.917000000001</v>
      </c>
      <c r="E48" s="3">
        <v>0</v>
      </c>
      <c r="F48" s="3">
        <v>288.495</v>
      </c>
      <c r="G48" s="3">
        <v>100089.625</v>
      </c>
      <c r="H48" s="4">
        <v>0</v>
      </c>
      <c r="I48" s="4">
        <v>288.495</v>
      </c>
      <c r="J48" s="4">
        <v>100089.625</v>
      </c>
      <c r="K48" s="3">
        <f t="shared" si="0"/>
        <v>-0.26674759772402723</v>
      </c>
      <c r="L48" s="3">
        <f t="shared" si="1"/>
        <v>7.1154280891539454E-2</v>
      </c>
      <c r="M48" s="4">
        <f t="shared" si="2"/>
        <v>-0.26674759772402723</v>
      </c>
      <c r="N48" s="4">
        <f t="shared" si="3"/>
        <v>7.1154280891539454E-2</v>
      </c>
    </row>
    <row r="49" spans="1:14" x14ac:dyDescent="0.3">
      <c r="A49" s="1">
        <v>38139.163194444445</v>
      </c>
      <c r="B49">
        <v>15.186</v>
      </c>
      <c r="C49">
        <v>14.305999999999999</v>
      </c>
      <c r="D49">
        <v>99686.792000000001</v>
      </c>
      <c r="E49" s="3">
        <v>0</v>
      </c>
      <c r="F49" s="3">
        <v>288.52300000000002</v>
      </c>
      <c r="G49" s="3">
        <v>100089.584</v>
      </c>
      <c r="H49" s="4">
        <v>0</v>
      </c>
      <c r="I49" s="4">
        <v>288.52300000000002</v>
      </c>
      <c r="J49" s="4">
        <v>100089.584</v>
      </c>
      <c r="K49" s="3">
        <f t="shared" si="0"/>
        <v>-0.20473954207779244</v>
      </c>
      <c r="L49" s="3">
        <f t="shared" si="1"/>
        <v>4.1918280090224136E-2</v>
      </c>
      <c r="M49" s="4">
        <f t="shared" si="2"/>
        <v>-0.20473954207779244</v>
      </c>
      <c r="N49" s="4">
        <f t="shared" si="3"/>
        <v>4.1918280090224136E-2</v>
      </c>
    </row>
    <row r="50" spans="1:14" x14ac:dyDescent="0.3">
      <c r="A50" s="1">
        <v>38139.166666666664</v>
      </c>
      <c r="B50">
        <v>15.215999999999999</v>
      </c>
      <c r="C50">
        <v>14.28</v>
      </c>
      <c r="D50">
        <v>99687.667000000001</v>
      </c>
      <c r="E50" s="3">
        <v>0</v>
      </c>
      <c r="F50" s="3">
        <v>288.56299999999999</v>
      </c>
      <c r="G50" s="3">
        <v>100089.537</v>
      </c>
      <c r="H50" s="4">
        <v>0</v>
      </c>
      <c r="I50" s="4">
        <v>288.56299999999999</v>
      </c>
      <c r="J50" s="4">
        <v>100089.537</v>
      </c>
      <c r="K50" s="3">
        <f t="shared" si="0"/>
        <v>-0.21474489074176617</v>
      </c>
      <c r="L50" s="3">
        <f t="shared" si="1"/>
        <v>4.6115368099693091E-2</v>
      </c>
      <c r="M50" s="4">
        <f t="shared" si="2"/>
        <v>-0.21474489074176617</v>
      </c>
      <c r="N50" s="4">
        <f t="shared" si="3"/>
        <v>4.6115368099693091E-2</v>
      </c>
    </row>
    <row r="51" spans="1:14" x14ac:dyDescent="0.3">
      <c r="A51" s="1">
        <v>38139.170138888891</v>
      </c>
      <c r="B51">
        <v>15.254</v>
      </c>
      <c r="C51">
        <v>14.263999999999999</v>
      </c>
      <c r="D51">
        <v>99687.667000000001</v>
      </c>
      <c r="E51" s="3">
        <v>0</v>
      </c>
      <c r="F51" s="3">
        <v>288.51</v>
      </c>
      <c r="G51" s="3">
        <v>100089.62</v>
      </c>
      <c r="H51" s="4">
        <v>0</v>
      </c>
      <c r="I51" s="4">
        <v>288.51</v>
      </c>
      <c r="J51" s="4">
        <v>100089.62</v>
      </c>
      <c r="K51" s="3">
        <f t="shared" si="0"/>
        <v>-0.12368751926044652</v>
      </c>
      <c r="L51" s="3">
        <f t="shared" si="1"/>
        <v>1.5298602420803329E-2</v>
      </c>
      <c r="M51" s="4">
        <f t="shared" si="2"/>
        <v>-0.12368751926044652</v>
      </c>
      <c r="N51" s="4">
        <f t="shared" si="3"/>
        <v>1.5298602420803329E-2</v>
      </c>
    </row>
    <row r="52" spans="1:14" x14ac:dyDescent="0.3">
      <c r="A52" s="1">
        <v>38139.173611111109</v>
      </c>
      <c r="B52">
        <v>15.33</v>
      </c>
      <c r="C52">
        <v>14.246</v>
      </c>
      <c r="D52">
        <v>99687.667000000001</v>
      </c>
      <c r="E52" s="3">
        <v>0</v>
      </c>
      <c r="F52" s="3">
        <v>288.43700000000001</v>
      </c>
      <c r="G52" s="3">
        <v>100089.71</v>
      </c>
      <c r="H52" s="4">
        <v>0</v>
      </c>
      <c r="I52" s="4">
        <v>288.43700000000001</v>
      </c>
      <c r="J52" s="4">
        <v>100089.71</v>
      </c>
      <c r="K52" s="3">
        <f t="shared" si="0"/>
        <v>2.5392606640933124E-2</v>
      </c>
      <c r="L52" s="3">
        <f t="shared" si="1"/>
        <v>6.4478447202116101E-4</v>
      </c>
      <c r="M52" s="4">
        <f t="shared" si="2"/>
        <v>2.5392606640933124E-2</v>
      </c>
      <c r="N52" s="4">
        <f t="shared" si="3"/>
        <v>6.4478447202116101E-4</v>
      </c>
    </row>
    <row r="53" spans="1:14" x14ac:dyDescent="0.3">
      <c r="A53" s="1">
        <v>38139.177083333336</v>
      </c>
      <c r="B53">
        <v>15.298</v>
      </c>
      <c r="C53">
        <v>14.25</v>
      </c>
      <c r="D53">
        <v>99687.667000000001</v>
      </c>
      <c r="E53" s="3">
        <v>0</v>
      </c>
      <c r="F53" s="3">
        <v>288.358</v>
      </c>
      <c r="G53" s="3">
        <v>100089.79300000001</v>
      </c>
      <c r="H53" s="4">
        <v>0</v>
      </c>
      <c r="I53" s="4">
        <v>288.358</v>
      </c>
      <c r="J53" s="4">
        <v>100089.79300000001</v>
      </c>
      <c r="K53" s="3">
        <f t="shared" si="0"/>
        <v>7.2479986953075226E-2</v>
      </c>
      <c r="L53" s="3">
        <f t="shared" si="1"/>
        <v>5.2533485087179546E-3</v>
      </c>
      <c r="M53" s="4">
        <f t="shared" si="2"/>
        <v>7.2479986953075226E-2</v>
      </c>
      <c r="N53" s="4">
        <f t="shared" si="3"/>
        <v>5.2533485087179546E-3</v>
      </c>
    </row>
    <row r="54" spans="1:14" x14ac:dyDescent="0.3">
      <c r="A54" s="1">
        <v>38139.180555555555</v>
      </c>
      <c r="B54">
        <v>15.272</v>
      </c>
      <c r="C54">
        <v>14.263999999999999</v>
      </c>
      <c r="D54">
        <v>99687.667000000001</v>
      </c>
      <c r="E54" s="3">
        <v>0</v>
      </c>
      <c r="F54" s="3">
        <v>288.30799999999999</v>
      </c>
      <c r="G54" s="3">
        <v>100089.85400000001</v>
      </c>
      <c r="H54" s="4">
        <v>0</v>
      </c>
      <c r="I54" s="4">
        <v>288.30799999999999</v>
      </c>
      <c r="J54" s="4">
        <v>100089.85400000001</v>
      </c>
      <c r="K54" s="3">
        <f t="shared" si="0"/>
        <v>9.6534943123026906E-2</v>
      </c>
      <c r="L54" s="3">
        <f t="shared" si="1"/>
        <v>9.3189952437660404E-3</v>
      </c>
      <c r="M54" s="4">
        <f t="shared" si="2"/>
        <v>9.6534943123026906E-2</v>
      </c>
      <c r="N54" s="4">
        <f t="shared" si="3"/>
        <v>9.3189952437660404E-3</v>
      </c>
    </row>
    <row r="55" spans="1:14" x14ac:dyDescent="0.3">
      <c r="A55" s="1">
        <v>38139.184027777781</v>
      </c>
      <c r="B55">
        <v>15.262</v>
      </c>
      <c r="C55">
        <v>14.256</v>
      </c>
      <c r="D55">
        <v>99687.667000000001</v>
      </c>
      <c r="E55" s="3">
        <v>0</v>
      </c>
      <c r="F55" s="3">
        <v>288.26100000000002</v>
      </c>
      <c r="G55" s="3">
        <v>100089.90700000001</v>
      </c>
      <c r="H55" s="4">
        <v>0</v>
      </c>
      <c r="I55" s="4">
        <v>288.26100000000002</v>
      </c>
      <c r="J55" s="4">
        <v>100089.90700000001</v>
      </c>
      <c r="K55" s="3">
        <f t="shared" si="0"/>
        <v>0.13358680544631873</v>
      </c>
      <c r="L55" s="3">
        <f t="shared" si="1"/>
        <v>1.7845434589352612E-2</v>
      </c>
      <c r="M55" s="4">
        <f t="shared" si="2"/>
        <v>0.13358680544631873</v>
      </c>
      <c r="N55" s="4">
        <f t="shared" si="3"/>
        <v>1.7845434589352612E-2</v>
      </c>
    </row>
    <row r="56" spans="1:14" x14ac:dyDescent="0.3">
      <c r="A56" s="1">
        <v>38139.1875</v>
      </c>
      <c r="B56">
        <v>15.268000000000001</v>
      </c>
      <c r="C56">
        <v>14.276</v>
      </c>
      <c r="D56">
        <v>99687.667000000001</v>
      </c>
      <c r="E56" s="3">
        <v>0</v>
      </c>
      <c r="F56" s="3">
        <v>288.23399999999998</v>
      </c>
      <c r="G56" s="3">
        <v>100089.946</v>
      </c>
      <c r="H56" s="4">
        <v>0</v>
      </c>
      <c r="I56" s="4">
        <v>288.23399999999998</v>
      </c>
      <c r="J56" s="4">
        <v>100089.946</v>
      </c>
      <c r="K56" s="3">
        <f t="shared" si="0"/>
        <v>0.16661623606170117</v>
      </c>
      <c r="L56" s="3">
        <f t="shared" si="1"/>
        <v>2.7760970119368532E-2</v>
      </c>
      <c r="M56" s="4">
        <f t="shared" si="2"/>
        <v>0.16661623606170117</v>
      </c>
      <c r="N56" s="4">
        <f t="shared" si="3"/>
        <v>2.7760970119368532E-2</v>
      </c>
    </row>
    <row r="57" spans="1:14" x14ac:dyDescent="0.3">
      <c r="A57" s="1">
        <v>38139.190972222219</v>
      </c>
      <c r="B57">
        <v>15.222</v>
      </c>
      <c r="C57">
        <v>14.314</v>
      </c>
      <c r="D57">
        <v>99687.667000000001</v>
      </c>
      <c r="E57" s="3">
        <v>0</v>
      </c>
      <c r="F57" s="3">
        <v>288.19900000000001</v>
      </c>
      <c r="G57" s="3">
        <v>100089.98299999999</v>
      </c>
      <c r="H57" s="4">
        <v>0</v>
      </c>
      <c r="I57" s="4">
        <v>288.19900000000001</v>
      </c>
      <c r="J57" s="4">
        <v>100089.98299999999</v>
      </c>
      <c r="K57" s="3">
        <f t="shared" si="0"/>
        <v>0.15565497940710493</v>
      </c>
      <c r="L57" s="3">
        <f t="shared" si="1"/>
        <v>2.4228472614226261E-2</v>
      </c>
      <c r="M57" s="4">
        <f t="shared" si="2"/>
        <v>0.15565497940710493</v>
      </c>
      <c r="N57" s="4">
        <f t="shared" si="3"/>
        <v>2.4228472614226261E-2</v>
      </c>
    </row>
    <row r="58" spans="1:14" x14ac:dyDescent="0.3">
      <c r="A58" s="1">
        <v>38139.194444444445</v>
      </c>
      <c r="B58">
        <v>15.182</v>
      </c>
      <c r="C58">
        <v>14.34</v>
      </c>
      <c r="D58">
        <v>99687.667000000001</v>
      </c>
      <c r="E58" s="3">
        <v>0</v>
      </c>
      <c r="F58" s="3">
        <v>288.17899999999997</v>
      </c>
      <c r="G58" s="3">
        <v>100090.011</v>
      </c>
      <c r="H58" s="4">
        <v>0</v>
      </c>
      <c r="I58" s="4">
        <v>288.17899999999997</v>
      </c>
      <c r="J58" s="4">
        <v>100090.011</v>
      </c>
      <c r="K58" s="3">
        <f t="shared" si="0"/>
        <v>0.13567682697394901</v>
      </c>
      <c r="L58" s="3">
        <f t="shared" si="1"/>
        <v>1.8408201377718897E-2</v>
      </c>
      <c r="M58" s="4">
        <f t="shared" si="2"/>
        <v>0.13567682697394901</v>
      </c>
      <c r="N58" s="4">
        <f t="shared" si="3"/>
        <v>1.8408201377718897E-2</v>
      </c>
    </row>
    <row r="59" spans="1:14" x14ac:dyDescent="0.3">
      <c r="A59" s="1">
        <v>38139.197916666664</v>
      </c>
      <c r="B59">
        <v>15.167999999999999</v>
      </c>
      <c r="C59">
        <v>14.366</v>
      </c>
      <c r="D59">
        <v>99687.667000000001</v>
      </c>
      <c r="E59" s="3">
        <v>0</v>
      </c>
      <c r="F59" s="3">
        <v>288.14999999999998</v>
      </c>
      <c r="G59" s="3">
        <v>100090.04</v>
      </c>
      <c r="H59" s="4">
        <v>0</v>
      </c>
      <c r="I59" s="4">
        <v>288.14999999999998</v>
      </c>
      <c r="J59" s="4">
        <v>100090.04</v>
      </c>
      <c r="K59" s="3">
        <f t="shared" si="0"/>
        <v>0.1507090094027923</v>
      </c>
      <c r="L59" s="3">
        <f t="shared" si="1"/>
        <v>2.2713205515170941E-2</v>
      </c>
      <c r="M59" s="4">
        <f t="shared" si="2"/>
        <v>0.1507090094027923</v>
      </c>
      <c r="N59" s="4">
        <f t="shared" si="3"/>
        <v>2.2713205515170941E-2</v>
      </c>
    </row>
    <row r="60" spans="1:14" x14ac:dyDescent="0.3">
      <c r="A60" s="1">
        <v>38139.201388888891</v>
      </c>
      <c r="B60">
        <v>15.156000000000001</v>
      </c>
      <c r="C60">
        <v>14.406000000000001</v>
      </c>
      <c r="D60">
        <v>99687.667000000001</v>
      </c>
      <c r="E60" s="3">
        <v>0</v>
      </c>
      <c r="F60" s="3">
        <v>288.137</v>
      </c>
      <c r="G60" s="3">
        <v>100090.05899999999</v>
      </c>
      <c r="H60" s="4">
        <v>0</v>
      </c>
      <c r="I60" s="4">
        <v>288.137</v>
      </c>
      <c r="J60" s="4">
        <v>100090.05899999999</v>
      </c>
      <c r="K60" s="3">
        <f t="shared" si="0"/>
        <v>0.15172318032911747</v>
      </c>
      <c r="L60" s="3">
        <f t="shared" si="1"/>
        <v>2.3019923449181898E-2</v>
      </c>
      <c r="M60" s="4">
        <f t="shared" si="2"/>
        <v>0.15172318032911747</v>
      </c>
      <c r="N60" s="4">
        <f t="shared" si="3"/>
        <v>2.3019923449181898E-2</v>
      </c>
    </row>
    <row r="61" spans="1:14" x14ac:dyDescent="0.3">
      <c r="A61" s="1">
        <v>38139.204861111109</v>
      </c>
      <c r="B61">
        <v>15.042</v>
      </c>
      <c r="C61">
        <v>14.433999999999999</v>
      </c>
      <c r="D61">
        <v>99687.667000000001</v>
      </c>
      <c r="E61" s="3">
        <v>0</v>
      </c>
      <c r="F61" s="3">
        <v>288.11200000000002</v>
      </c>
      <c r="G61" s="3">
        <v>100090.08199999999</v>
      </c>
      <c r="H61" s="4">
        <v>0</v>
      </c>
      <c r="I61" s="4">
        <v>288.11200000000002</v>
      </c>
      <c r="J61" s="4">
        <v>100090.08199999999</v>
      </c>
      <c r="K61" s="3">
        <f t="shared" si="0"/>
        <v>6.2751015557328316E-2</v>
      </c>
      <c r="L61" s="3">
        <f t="shared" si="1"/>
        <v>3.9376899534760606E-3</v>
      </c>
      <c r="M61" s="4">
        <f t="shared" si="2"/>
        <v>6.2751015557328316E-2</v>
      </c>
      <c r="N61" s="4">
        <f t="shared" si="3"/>
        <v>3.9376899534760606E-3</v>
      </c>
    </row>
    <row r="62" spans="1:14" x14ac:dyDescent="0.3">
      <c r="A62" s="1">
        <v>38139.208333333336</v>
      </c>
      <c r="B62">
        <v>15.006</v>
      </c>
      <c r="C62">
        <v>14.458</v>
      </c>
      <c r="D62">
        <v>99687.667000000001</v>
      </c>
      <c r="E62" s="3">
        <v>180.82900000000001</v>
      </c>
      <c r="F62" s="3">
        <v>288.10399999999998</v>
      </c>
      <c r="G62" s="3">
        <v>100090.095</v>
      </c>
      <c r="H62" s="4">
        <v>58.814999999999998</v>
      </c>
      <c r="I62" s="4">
        <v>288.10399999999998</v>
      </c>
      <c r="J62" s="4">
        <v>100090.095</v>
      </c>
      <c r="K62" s="3">
        <f t="shared" si="0"/>
        <v>3.4759682250523838E-2</v>
      </c>
      <c r="L62" s="3">
        <f t="shared" si="1"/>
        <v>1.208235510157382E-3</v>
      </c>
      <c r="M62" s="4">
        <f t="shared" si="2"/>
        <v>3.4759682250523838E-2</v>
      </c>
      <c r="N62" s="4">
        <f t="shared" si="3"/>
        <v>1.208235510157382E-3</v>
      </c>
    </row>
    <row r="63" spans="1:14" x14ac:dyDescent="0.3">
      <c r="A63" s="1">
        <v>38139.211805555555</v>
      </c>
      <c r="B63">
        <v>15.038</v>
      </c>
      <c r="C63">
        <v>14.486000000000001</v>
      </c>
      <c r="D63">
        <v>99689.319000000003</v>
      </c>
      <c r="E63" s="3">
        <v>166.31399999999999</v>
      </c>
      <c r="F63" s="3">
        <v>288.56599999999997</v>
      </c>
      <c r="G63" s="3">
        <v>100089.90700000001</v>
      </c>
      <c r="H63" s="4">
        <v>59.478999999999999</v>
      </c>
      <c r="I63" s="4">
        <v>288.22500000000002</v>
      </c>
      <c r="J63" s="4">
        <v>100090.069</v>
      </c>
      <c r="K63" s="3">
        <f t="shared" si="0"/>
        <v>-0.39569151407928693</v>
      </c>
      <c r="L63" s="3">
        <f t="shared" si="1"/>
        <v>0.15657177431435854</v>
      </c>
      <c r="M63" s="4">
        <f t="shared" si="2"/>
        <v>-5.4307166270634255E-2</v>
      </c>
      <c r="N63" s="4">
        <f t="shared" si="3"/>
        <v>2.9492683083463147E-3</v>
      </c>
    </row>
    <row r="64" spans="1:14" x14ac:dyDescent="0.3">
      <c r="A64" s="1">
        <v>38139.215277777781</v>
      </c>
      <c r="B64">
        <v>15.016</v>
      </c>
      <c r="C64">
        <v>14.465999999999999</v>
      </c>
      <c r="D64">
        <v>99690.971999999994</v>
      </c>
      <c r="E64" s="3">
        <v>167.559</v>
      </c>
      <c r="F64" s="3">
        <v>288.59199999999998</v>
      </c>
      <c r="G64" s="3">
        <v>100089.909</v>
      </c>
      <c r="H64" s="4">
        <v>59.878999999999998</v>
      </c>
      <c r="I64" s="4">
        <v>288.226</v>
      </c>
      <c r="J64" s="4">
        <v>100090.092</v>
      </c>
      <c r="K64" s="3">
        <f t="shared" si="0"/>
        <v>-0.44364812615566152</v>
      </c>
      <c r="L64" s="3">
        <f t="shared" si="1"/>
        <v>0.19682365984142974</v>
      </c>
      <c r="M64" s="4">
        <f t="shared" si="2"/>
        <v>-7.7237729844803482E-2</v>
      </c>
      <c r="N64" s="4">
        <f t="shared" si="3"/>
        <v>5.9656669115788468E-3</v>
      </c>
    </row>
    <row r="65" spans="1:14" x14ac:dyDescent="0.3">
      <c r="A65" s="1">
        <v>38139.21875</v>
      </c>
      <c r="B65">
        <v>14.988</v>
      </c>
      <c r="C65">
        <v>14.422000000000001</v>
      </c>
      <c r="D65">
        <v>99692.625</v>
      </c>
      <c r="E65" s="3">
        <v>79.483000000000004</v>
      </c>
      <c r="F65" s="3">
        <v>288.41500000000002</v>
      </c>
      <c r="G65" s="3">
        <v>100090.015</v>
      </c>
      <c r="H65" s="4">
        <v>29.08</v>
      </c>
      <c r="I65" s="4">
        <v>288.15800000000002</v>
      </c>
      <c r="J65" s="4">
        <v>100090.147</v>
      </c>
      <c r="K65" s="3">
        <f t="shared" si="0"/>
        <v>-0.29437799566187905</v>
      </c>
      <c r="L65" s="3">
        <f t="shared" si="1"/>
        <v>8.6658404329905278E-2</v>
      </c>
      <c r="M65" s="4">
        <f t="shared" si="2"/>
        <v>-3.7091088646356241E-2</v>
      </c>
      <c r="N65" s="4">
        <f t="shared" si="3"/>
        <v>1.3757488569718567E-3</v>
      </c>
    </row>
    <row r="66" spans="1:14" x14ac:dyDescent="0.3">
      <c r="A66" s="1">
        <v>38139.222222222219</v>
      </c>
      <c r="B66">
        <v>14.907999999999999</v>
      </c>
      <c r="C66">
        <v>14.385999999999999</v>
      </c>
      <c r="D66">
        <v>99694.278000000006</v>
      </c>
      <c r="E66" s="3">
        <v>75.122</v>
      </c>
      <c r="F66" s="3">
        <v>288.13499999999999</v>
      </c>
      <c r="G66" s="3">
        <v>100090.174</v>
      </c>
      <c r="H66" s="4">
        <v>28.584</v>
      </c>
      <c r="I66" s="4">
        <v>288.04000000000002</v>
      </c>
      <c r="J66" s="4">
        <v>100090.22500000001</v>
      </c>
      <c r="K66" s="3">
        <f t="shared" si="0"/>
        <v>-9.3994912313521084E-2</v>
      </c>
      <c r="L66" s="3">
        <f t="shared" si="1"/>
        <v>8.835043540826518E-3</v>
      </c>
      <c r="M66" s="4">
        <f t="shared" si="2"/>
        <v>1.1106575140242825E-3</v>
      </c>
      <c r="N66" s="4">
        <f t="shared" si="3"/>
        <v>1.2335601134585993E-6</v>
      </c>
    </row>
    <row r="67" spans="1:14" x14ac:dyDescent="0.3">
      <c r="A67" s="1">
        <v>38139.225694444445</v>
      </c>
      <c r="B67">
        <v>14.868</v>
      </c>
      <c r="C67">
        <v>14.378</v>
      </c>
      <c r="D67">
        <v>99695.930999999997</v>
      </c>
      <c r="E67" s="3">
        <v>73.239000000000004</v>
      </c>
      <c r="F67" s="3">
        <v>288.06099999999998</v>
      </c>
      <c r="G67" s="3">
        <v>100090.23699999999</v>
      </c>
      <c r="H67" s="4">
        <v>27.896999999999998</v>
      </c>
      <c r="I67" s="4">
        <v>287.988</v>
      </c>
      <c r="J67" s="4">
        <v>100090.273</v>
      </c>
      <c r="K67" s="3">
        <f t="shared" ref="K67:K130" si="4">$B67-(F67-273.15)*(G67/$D67)^0.286</f>
        <v>-5.9842885537801038E-2</v>
      </c>
      <c r="L67" s="3">
        <f t="shared" ref="L67:L130" si="5">K67^2</f>
        <v>3.5811709494903568E-3</v>
      </c>
      <c r="M67" s="4">
        <f t="shared" ref="M67:M130" si="6">B67-(I67-273.15)*(J67/D67)^0.286</f>
        <v>1.3238044355304623E-2</v>
      </c>
      <c r="N67" s="4">
        <f t="shared" ref="N67:N130" si="7">M67^2</f>
        <v>1.7524581835301261E-4</v>
      </c>
    </row>
    <row r="68" spans="1:14" x14ac:dyDescent="0.3">
      <c r="A68" s="1">
        <v>38139.229166666664</v>
      </c>
      <c r="B68">
        <v>14.77</v>
      </c>
      <c r="C68">
        <v>14.388</v>
      </c>
      <c r="D68">
        <v>99697.582999999999</v>
      </c>
      <c r="E68" s="3">
        <v>75.77</v>
      </c>
      <c r="F68" s="3">
        <v>288.06400000000002</v>
      </c>
      <c r="G68" s="3">
        <v>100090.257</v>
      </c>
      <c r="H68" s="4">
        <v>28.567</v>
      </c>
      <c r="I68" s="4">
        <v>287.97300000000001</v>
      </c>
      <c r="J68" s="4">
        <v>100090.302</v>
      </c>
      <c r="K68" s="3">
        <f t="shared" si="4"/>
        <v>-0.16077636902050862</v>
      </c>
      <c r="L68" s="3">
        <f t="shared" si="5"/>
        <v>2.5849040835418766E-2</v>
      </c>
      <c r="M68" s="4">
        <f t="shared" si="6"/>
        <v>-6.9675913641082943E-2</v>
      </c>
      <c r="N68" s="4">
        <f t="shared" si="7"/>
        <v>4.8547329417196481E-3</v>
      </c>
    </row>
    <row r="69" spans="1:14" x14ac:dyDescent="0.3">
      <c r="A69" s="1">
        <v>38139.232638888891</v>
      </c>
      <c r="B69">
        <v>14.842000000000001</v>
      </c>
      <c r="C69">
        <v>14.396000000000001</v>
      </c>
      <c r="D69">
        <v>99699.236000000004</v>
      </c>
      <c r="E69" s="3">
        <v>71.176000000000002</v>
      </c>
      <c r="F69" s="3">
        <v>288.04500000000002</v>
      </c>
      <c r="G69" s="3">
        <v>100090.28200000001</v>
      </c>
      <c r="H69" s="4">
        <v>26.483000000000001</v>
      </c>
      <c r="I69" s="4">
        <v>287.93599999999998</v>
      </c>
      <c r="J69" s="4">
        <v>100090.336</v>
      </c>
      <c r="K69" s="3">
        <f t="shared" si="4"/>
        <v>-6.9685352039723369E-2</v>
      </c>
      <c r="L69" s="3">
        <f t="shared" si="5"/>
        <v>4.856048288900178E-3</v>
      </c>
      <c r="M69" s="4">
        <f t="shared" si="6"/>
        <v>3.9434465517675932E-2</v>
      </c>
      <c r="N69" s="4">
        <f t="shared" si="7"/>
        <v>1.5550770706647722E-3</v>
      </c>
    </row>
    <row r="70" spans="1:14" x14ac:dyDescent="0.3">
      <c r="A70" s="1">
        <v>38139.236111111109</v>
      </c>
      <c r="B70">
        <v>14.862</v>
      </c>
      <c r="C70">
        <v>14.385999999999999</v>
      </c>
      <c r="D70">
        <v>99700.888999999996</v>
      </c>
      <c r="E70" s="3">
        <v>73.521000000000001</v>
      </c>
      <c r="F70" s="3">
        <v>288.02</v>
      </c>
      <c r="G70" s="3">
        <v>100090.31</v>
      </c>
      <c r="H70" s="4">
        <v>27.353999999999999</v>
      </c>
      <c r="I70" s="4">
        <v>287.91500000000002</v>
      </c>
      <c r="J70" s="4">
        <v>100090.363</v>
      </c>
      <c r="K70" s="3">
        <f t="shared" si="4"/>
        <v>-2.4587948706564333E-2</v>
      </c>
      <c r="L70" s="3">
        <f t="shared" si="5"/>
        <v>6.0456722159663869E-4</v>
      </c>
      <c r="M70" s="4">
        <f t="shared" si="6"/>
        <v>8.0526943514433569E-2</v>
      </c>
      <c r="N70" s="4">
        <f t="shared" si="7"/>
        <v>6.4845886317767745E-3</v>
      </c>
    </row>
    <row r="71" spans="1:14" x14ac:dyDescent="0.3">
      <c r="A71" s="1">
        <v>38139.239583333336</v>
      </c>
      <c r="B71">
        <v>14.91</v>
      </c>
      <c r="C71">
        <v>14.407999999999999</v>
      </c>
      <c r="D71">
        <v>99702.542000000001</v>
      </c>
      <c r="E71" s="3">
        <v>68.953999999999994</v>
      </c>
      <c r="F71" s="3">
        <v>287.96499999999997</v>
      </c>
      <c r="G71" s="3">
        <v>100090.352</v>
      </c>
      <c r="H71" s="4">
        <v>25.577000000000002</v>
      </c>
      <c r="I71" s="4">
        <v>287.86099999999999</v>
      </c>
      <c r="J71" s="4">
        <v>100090.405</v>
      </c>
      <c r="K71" s="3">
        <f t="shared" si="4"/>
        <v>7.8541952398087034E-2</v>
      </c>
      <c r="L71" s="3">
        <f t="shared" si="5"/>
        <v>6.1688382865033699E-3</v>
      </c>
      <c r="M71" s="4">
        <f t="shared" si="6"/>
        <v>0.18265525609307609</v>
      </c>
      <c r="N71" s="4">
        <f t="shared" si="7"/>
        <v>3.3362942578427209E-2</v>
      </c>
    </row>
    <row r="72" spans="1:14" x14ac:dyDescent="0.3">
      <c r="A72" s="1">
        <v>38139.243055555555</v>
      </c>
      <c r="B72">
        <v>14.87</v>
      </c>
      <c r="C72">
        <v>14.416</v>
      </c>
      <c r="D72">
        <v>99704.194000000003</v>
      </c>
      <c r="E72" s="3">
        <v>71.391999999999996</v>
      </c>
      <c r="F72" s="3">
        <v>287.94799999999998</v>
      </c>
      <c r="G72" s="3">
        <v>100090.376</v>
      </c>
      <c r="H72" s="4">
        <v>26.632000000000001</v>
      </c>
      <c r="I72" s="4">
        <v>287.85399999999998</v>
      </c>
      <c r="J72" s="4">
        <v>100090.424</v>
      </c>
      <c r="K72" s="3">
        <f t="shared" si="4"/>
        <v>5.5630023984571508E-2</v>
      </c>
      <c r="L72" s="3">
        <f t="shared" si="5"/>
        <v>3.0946995685240011E-3</v>
      </c>
      <c r="M72" s="4">
        <f t="shared" si="6"/>
        <v>0.14973199053284958</v>
      </c>
      <c r="N72" s="4">
        <f t="shared" si="7"/>
        <v>2.2419668988929355E-2</v>
      </c>
    </row>
    <row r="73" spans="1:14" x14ac:dyDescent="0.3">
      <c r="A73" s="1">
        <v>38139.246527777781</v>
      </c>
      <c r="B73">
        <v>14.901999999999999</v>
      </c>
      <c r="C73">
        <v>14.433999999999999</v>
      </c>
      <c r="D73">
        <v>99705.846999999994</v>
      </c>
      <c r="E73" s="3">
        <v>67.498999999999995</v>
      </c>
      <c r="F73" s="3">
        <v>287.91000000000003</v>
      </c>
      <c r="G73" s="3">
        <v>100090.409</v>
      </c>
      <c r="H73" s="4">
        <v>25.088999999999999</v>
      </c>
      <c r="I73" s="4">
        <v>287.81400000000002</v>
      </c>
      <c r="J73" s="4">
        <v>100090.45699999999</v>
      </c>
      <c r="K73" s="3">
        <f t="shared" si="4"/>
        <v>0.1257407301384923</v>
      </c>
      <c r="L73" s="3">
        <f t="shared" si="5"/>
        <v>1.5810731215761147E-2</v>
      </c>
      <c r="M73" s="4">
        <f t="shared" si="6"/>
        <v>0.22184446801641577</v>
      </c>
      <c r="N73" s="4">
        <f t="shared" si="7"/>
        <v>4.9214967989486519E-2</v>
      </c>
    </row>
    <row r="74" spans="1:14" x14ac:dyDescent="0.3">
      <c r="A74" s="1">
        <v>38139.25</v>
      </c>
      <c r="B74">
        <v>14.933999999999999</v>
      </c>
      <c r="C74">
        <v>14.438000000000001</v>
      </c>
      <c r="D74">
        <v>99707.5</v>
      </c>
      <c r="E74" s="3">
        <v>141.13399999999999</v>
      </c>
      <c r="F74" s="3">
        <v>287.90600000000001</v>
      </c>
      <c r="G74" s="3">
        <v>100090.424</v>
      </c>
      <c r="H74" s="4">
        <v>53.783000000000001</v>
      </c>
      <c r="I74" s="4">
        <v>287.83499999999998</v>
      </c>
      <c r="J74" s="4">
        <v>100090.46</v>
      </c>
      <c r="K74" s="3">
        <f t="shared" si="4"/>
        <v>0.16181454559416331</v>
      </c>
      <c r="L74" s="3">
        <f t="shared" si="5"/>
        <v>2.6183947165845555E-2</v>
      </c>
      <c r="M74" s="4">
        <f t="shared" si="6"/>
        <v>0.23289091130155803</v>
      </c>
      <c r="N74" s="4">
        <f t="shared" si="7"/>
        <v>5.4238176566870175E-2</v>
      </c>
    </row>
    <row r="75" spans="1:14" x14ac:dyDescent="0.3">
      <c r="A75" s="1">
        <v>38139.253472222219</v>
      </c>
      <c r="B75">
        <v>14.914</v>
      </c>
      <c r="C75">
        <v>14.465999999999999</v>
      </c>
      <c r="D75">
        <v>99709</v>
      </c>
      <c r="E75" s="3">
        <v>69.575999999999993</v>
      </c>
      <c r="F75" s="3">
        <v>288.012</v>
      </c>
      <c r="G75" s="3">
        <v>100090.393</v>
      </c>
      <c r="H75" s="4">
        <v>51.097000000000001</v>
      </c>
      <c r="I75" s="4">
        <v>287.84300000000002</v>
      </c>
      <c r="J75" s="4">
        <v>100090.478</v>
      </c>
      <c r="K75" s="3">
        <f t="shared" si="4"/>
        <v>3.5763609534393836E-2</v>
      </c>
      <c r="L75" s="3">
        <f t="shared" si="5"/>
        <v>1.2790357669285857E-3</v>
      </c>
      <c r="M75" s="4">
        <f t="shared" si="6"/>
        <v>0.20494466557650526</v>
      </c>
      <c r="N75" s="4">
        <f t="shared" si="7"/>
        <v>4.2002315948265583E-2</v>
      </c>
    </row>
    <row r="76" spans="1:14" x14ac:dyDescent="0.3">
      <c r="A76" s="1">
        <v>38139.256944444445</v>
      </c>
      <c r="B76">
        <v>14.874000000000001</v>
      </c>
      <c r="C76">
        <v>14.502000000000001</v>
      </c>
      <c r="D76">
        <v>99710.5</v>
      </c>
      <c r="E76" s="3">
        <v>69.427000000000007</v>
      </c>
      <c r="F76" s="3">
        <v>287.887</v>
      </c>
      <c r="G76" s="3">
        <v>100090.476</v>
      </c>
      <c r="H76" s="4">
        <v>26.545999999999999</v>
      </c>
      <c r="I76" s="4">
        <v>287.85399999999998</v>
      </c>
      <c r="J76" s="4">
        <v>100090.49400000001</v>
      </c>
      <c r="K76" s="3">
        <f t="shared" si="4"/>
        <v>0.12096014512266429</v>
      </c>
      <c r="L76" s="3">
        <f t="shared" si="5"/>
        <v>1.4631356708096005E-2</v>
      </c>
      <c r="M76" s="4">
        <f t="shared" si="6"/>
        <v>0.15399530545497697</v>
      </c>
      <c r="N76" s="4">
        <f t="shared" si="7"/>
        <v>2.3714554102171659E-2</v>
      </c>
    </row>
    <row r="77" spans="1:14" x14ac:dyDescent="0.3">
      <c r="A77" s="1">
        <v>38139.260416666664</v>
      </c>
      <c r="B77">
        <v>14.912000000000001</v>
      </c>
      <c r="C77">
        <v>14.492000000000001</v>
      </c>
      <c r="D77">
        <v>99712</v>
      </c>
      <c r="E77" s="3">
        <v>67.191000000000003</v>
      </c>
      <c r="F77" s="3">
        <v>287.85700000000003</v>
      </c>
      <c r="G77" s="3">
        <v>100090.516</v>
      </c>
      <c r="H77" s="4">
        <v>24.780999999999999</v>
      </c>
      <c r="I77" s="4">
        <v>287.76100000000002</v>
      </c>
      <c r="J77" s="4">
        <v>100090.56299999999</v>
      </c>
      <c r="K77" s="3">
        <f t="shared" si="4"/>
        <v>0.18905445902467299</v>
      </c>
      <c r="L77" s="3">
        <f t="shared" si="5"/>
        <v>3.5741588477111758E-2</v>
      </c>
      <c r="M77" s="4">
        <f t="shared" si="6"/>
        <v>0.28515657924409865</v>
      </c>
      <c r="N77" s="4">
        <f t="shared" si="7"/>
        <v>8.1314274686195911E-2</v>
      </c>
    </row>
    <row r="78" spans="1:14" x14ac:dyDescent="0.3">
      <c r="A78" s="1">
        <v>38139.263888888891</v>
      </c>
      <c r="B78">
        <v>14.916</v>
      </c>
      <c r="C78">
        <v>14.484</v>
      </c>
      <c r="D78">
        <v>99713.5</v>
      </c>
      <c r="E78" s="3">
        <v>72.802000000000007</v>
      </c>
      <c r="F78" s="3">
        <v>287.91199999999998</v>
      </c>
      <c r="G78" s="3">
        <v>100090.511</v>
      </c>
      <c r="H78" s="4">
        <v>27.128</v>
      </c>
      <c r="I78" s="4">
        <v>287.80900000000003</v>
      </c>
      <c r="J78" s="4">
        <v>100090.56299999999</v>
      </c>
      <c r="K78" s="3">
        <f t="shared" si="4"/>
        <v>0.13805861850671697</v>
      </c>
      <c r="L78" s="3">
        <f t="shared" si="5"/>
        <v>1.9060182143983213E-2</v>
      </c>
      <c r="M78" s="4">
        <f t="shared" si="6"/>
        <v>0.24116766702606363</v>
      </c>
      <c r="N78" s="4">
        <f t="shared" si="7"/>
        <v>5.8161843618794298E-2</v>
      </c>
    </row>
    <row r="79" spans="1:14" x14ac:dyDescent="0.3">
      <c r="A79" s="1">
        <v>38139.267361111109</v>
      </c>
      <c r="B79">
        <v>14.914</v>
      </c>
      <c r="C79">
        <v>14.522</v>
      </c>
      <c r="D79">
        <v>99715</v>
      </c>
      <c r="E79" s="3">
        <v>69.489000000000004</v>
      </c>
      <c r="F79" s="3">
        <v>287.887</v>
      </c>
      <c r="G79" s="3">
        <v>100090.54399999999</v>
      </c>
      <c r="H79" s="4">
        <v>25.812999999999999</v>
      </c>
      <c r="I79" s="4">
        <v>287.77800000000002</v>
      </c>
      <c r="J79" s="4">
        <v>100090.599</v>
      </c>
      <c r="K79" s="3">
        <f t="shared" si="4"/>
        <v>0.16114769595426104</v>
      </c>
      <c r="L79" s="3">
        <f t="shared" si="5"/>
        <v>2.596857991136696E-2</v>
      </c>
      <c r="M79" s="4">
        <f t="shared" si="6"/>
        <v>0.27026264375724907</v>
      </c>
      <c r="N79" s="4">
        <f t="shared" si="7"/>
        <v>7.3041896610657714E-2</v>
      </c>
    </row>
    <row r="80" spans="1:14" x14ac:dyDescent="0.3">
      <c r="A80" s="1">
        <v>38139.270833333336</v>
      </c>
      <c r="B80">
        <v>14.91</v>
      </c>
      <c r="C80">
        <v>14.571999999999999</v>
      </c>
      <c r="D80">
        <v>99716.5</v>
      </c>
      <c r="E80" s="3">
        <v>73.320999999999998</v>
      </c>
      <c r="F80" s="3">
        <v>287.916</v>
      </c>
      <c r="G80" s="3">
        <v>100090.55</v>
      </c>
      <c r="H80" s="4">
        <v>27.524999999999999</v>
      </c>
      <c r="I80" s="4">
        <v>287.81400000000002</v>
      </c>
      <c r="J80" s="4">
        <v>100090.602</v>
      </c>
      <c r="K80" s="3">
        <f t="shared" si="4"/>
        <v>0.12817984270452065</v>
      </c>
      <c r="L80" s="3">
        <f t="shared" si="5"/>
        <v>1.6430072075755656E-2</v>
      </c>
      <c r="M80" s="4">
        <f t="shared" si="6"/>
        <v>0.23028694338009892</v>
      </c>
      <c r="N80" s="4">
        <f t="shared" si="7"/>
        <v>5.3032076291348887E-2</v>
      </c>
    </row>
    <row r="81" spans="1:14" x14ac:dyDescent="0.3">
      <c r="A81" s="1">
        <v>38139.274305555555</v>
      </c>
      <c r="B81">
        <v>14.928000000000001</v>
      </c>
      <c r="C81">
        <v>14.612</v>
      </c>
      <c r="D81">
        <v>99718</v>
      </c>
      <c r="E81" s="3">
        <v>70.941999999999993</v>
      </c>
      <c r="F81" s="3">
        <v>287.89</v>
      </c>
      <c r="G81" s="3">
        <v>100090.584</v>
      </c>
      <c r="H81" s="4">
        <v>26.207999999999998</v>
      </c>
      <c r="I81" s="4">
        <v>287.77499999999998</v>
      </c>
      <c r="J81" s="4">
        <v>100090.641</v>
      </c>
      <c r="K81" s="3">
        <f t="shared" si="4"/>
        <v>0.17226974702515641</v>
      </c>
      <c r="L81" s="3">
        <f t="shared" si="5"/>
        <v>2.9676865740111386E-2</v>
      </c>
      <c r="M81" s="4">
        <f t="shared" si="6"/>
        <v>0.28739008832811486</v>
      </c>
      <c r="N81" s="4">
        <f t="shared" si="7"/>
        <v>8.259306286924166E-2</v>
      </c>
    </row>
    <row r="82" spans="1:14" x14ac:dyDescent="0.3">
      <c r="A82" s="1">
        <v>38139.277777777781</v>
      </c>
      <c r="B82">
        <v>14.928000000000001</v>
      </c>
      <c r="C82">
        <v>14.72</v>
      </c>
      <c r="D82">
        <v>99719.5</v>
      </c>
      <c r="E82" s="3">
        <v>74.923000000000002</v>
      </c>
      <c r="F82" s="3">
        <v>287.916</v>
      </c>
      <c r="G82" s="3">
        <v>100090.592</v>
      </c>
      <c r="H82" s="4">
        <v>28.059000000000001</v>
      </c>
      <c r="I82" s="4">
        <v>287.80500000000001</v>
      </c>
      <c r="J82" s="4">
        <v>100090.648</v>
      </c>
      <c r="K82" s="3">
        <f t="shared" si="4"/>
        <v>0.14630525487039314</v>
      </c>
      <c r="L82" s="3">
        <f t="shared" si="5"/>
        <v>2.1405227602690695E-2</v>
      </c>
      <c r="M82" s="4">
        <f t="shared" si="6"/>
        <v>0.25742088898528337</v>
      </c>
      <c r="N82" s="4">
        <f t="shared" si="7"/>
        <v>6.6265514085973587E-2</v>
      </c>
    </row>
    <row r="83" spans="1:14" x14ac:dyDescent="0.3">
      <c r="A83" s="1">
        <v>38139.28125</v>
      </c>
      <c r="B83">
        <v>14.988</v>
      </c>
      <c r="C83">
        <v>14.77</v>
      </c>
      <c r="D83">
        <v>99721</v>
      </c>
      <c r="E83" s="3">
        <v>71.646000000000001</v>
      </c>
      <c r="F83" s="3">
        <v>287.88600000000002</v>
      </c>
      <c r="G83" s="3">
        <v>100090.62699999999</v>
      </c>
      <c r="H83" s="4">
        <v>26.452000000000002</v>
      </c>
      <c r="I83" s="4">
        <v>287.76499999999999</v>
      </c>
      <c r="J83" s="4">
        <v>100090.68799999999</v>
      </c>
      <c r="K83" s="3">
        <f t="shared" si="4"/>
        <v>0.23639912853083622</v>
      </c>
      <c r="L83" s="3">
        <f t="shared" si="5"/>
        <v>5.5884547970138823E-2</v>
      </c>
      <c r="M83" s="4">
        <f t="shared" si="6"/>
        <v>0.35752468002857896</v>
      </c>
      <c r="N83" s="4">
        <f t="shared" si="7"/>
        <v>0.12782389682953776</v>
      </c>
    </row>
    <row r="84" spans="1:14" x14ac:dyDescent="0.3">
      <c r="A84" s="1">
        <v>38139.284722222219</v>
      </c>
      <c r="B84">
        <v>15.068</v>
      </c>
      <c r="C84">
        <v>14.826000000000001</v>
      </c>
      <c r="D84">
        <v>99722.5</v>
      </c>
      <c r="E84" s="3">
        <v>75.433000000000007</v>
      </c>
      <c r="F84" s="3">
        <v>287.90800000000002</v>
      </c>
      <c r="G84" s="3">
        <v>100090.637</v>
      </c>
      <c r="H84" s="4">
        <v>28.245999999999999</v>
      </c>
      <c r="I84" s="4">
        <v>287.79399999999998</v>
      </c>
      <c r="J84" s="4">
        <v>100090.69500000001</v>
      </c>
      <c r="K84" s="3">
        <f t="shared" si="4"/>
        <v>0.29443897074092718</v>
      </c>
      <c r="L84" s="3">
        <f t="shared" si="5"/>
        <v>8.6694307490976563E-2</v>
      </c>
      <c r="M84" s="4">
        <f t="shared" si="6"/>
        <v>0.40855674433448286</v>
      </c>
      <c r="N84" s="4">
        <f t="shared" si="7"/>
        <v>0.16691861334119198</v>
      </c>
    </row>
    <row r="85" spans="1:14" x14ac:dyDescent="0.3">
      <c r="A85" s="1">
        <v>38139.288194444445</v>
      </c>
      <c r="B85">
        <v>15.13</v>
      </c>
      <c r="C85">
        <v>14.901999999999999</v>
      </c>
      <c r="D85">
        <v>99724</v>
      </c>
      <c r="E85" s="3">
        <v>72.334000000000003</v>
      </c>
      <c r="F85" s="3">
        <v>287.875</v>
      </c>
      <c r="G85" s="3">
        <v>100090.673</v>
      </c>
      <c r="H85" s="4">
        <v>26.684000000000001</v>
      </c>
      <c r="I85" s="4">
        <v>287.75200000000001</v>
      </c>
      <c r="J85" s="4">
        <v>100090.735</v>
      </c>
      <c r="K85" s="3">
        <f t="shared" si="4"/>
        <v>0.38953566228617831</v>
      </c>
      <c r="L85" s="3">
        <f t="shared" si="5"/>
        <v>0.15173803219273155</v>
      </c>
      <c r="M85" s="4">
        <f t="shared" si="6"/>
        <v>0.51266224848104436</v>
      </c>
      <c r="N85" s="4">
        <f t="shared" si="7"/>
        <v>0.26282258101764006</v>
      </c>
    </row>
    <row r="86" spans="1:14" x14ac:dyDescent="0.3">
      <c r="A86" s="1">
        <v>38139.291666666664</v>
      </c>
      <c r="B86">
        <v>15.164</v>
      </c>
      <c r="C86">
        <v>14.916</v>
      </c>
      <c r="D86">
        <v>99725.5</v>
      </c>
      <c r="E86" s="3">
        <v>152.52500000000001</v>
      </c>
      <c r="F86" s="3">
        <v>287.89299999999997</v>
      </c>
      <c r="G86" s="3">
        <v>100090.685</v>
      </c>
      <c r="H86" s="4">
        <v>57.122</v>
      </c>
      <c r="I86" s="4">
        <v>287.779</v>
      </c>
      <c r="J86" s="4">
        <v>100090.743</v>
      </c>
      <c r="K86" s="3">
        <f t="shared" si="4"/>
        <v>0.40557974097070293</v>
      </c>
      <c r="L86" s="3">
        <f t="shared" si="5"/>
        <v>0.16449492628586249</v>
      </c>
      <c r="M86" s="4">
        <f t="shared" si="6"/>
        <v>0.51969655086952216</v>
      </c>
      <c r="N86" s="4">
        <f t="shared" si="7"/>
        <v>0.27008450498567782</v>
      </c>
    </row>
    <row r="87" spans="1:14" x14ac:dyDescent="0.3">
      <c r="A87" s="1">
        <v>38139.295138888891</v>
      </c>
      <c r="B87">
        <v>15.247999999999999</v>
      </c>
      <c r="C87">
        <v>14.968</v>
      </c>
      <c r="D87">
        <v>99729.069000000003</v>
      </c>
      <c r="E87" s="3">
        <v>157.315</v>
      </c>
      <c r="F87" s="3">
        <v>288.05700000000002</v>
      </c>
      <c r="G87" s="3">
        <v>100090.617</v>
      </c>
      <c r="H87" s="4">
        <v>54.677</v>
      </c>
      <c r="I87" s="4">
        <v>287.81599999999997</v>
      </c>
      <c r="J87" s="4">
        <v>100090.736</v>
      </c>
      <c r="K87" s="3">
        <f t="shared" si="4"/>
        <v>0.32556384240307246</v>
      </c>
      <c r="L87" s="3">
        <f t="shared" si="5"/>
        <v>0.1059918154802526</v>
      </c>
      <c r="M87" s="4">
        <f t="shared" si="6"/>
        <v>0.56680840517257458</v>
      </c>
      <c r="N87" s="4">
        <f t="shared" si="7"/>
        <v>0.32127176817427749</v>
      </c>
    </row>
    <row r="88" spans="1:14" x14ac:dyDescent="0.3">
      <c r="A88" s="1">
        <v>38139.298611111109</v>
      </c>
      <c r="B88">
        <v>15.316000000000001</v>
      </c>
      <c r="C88">
        <v>14.986000000000001</v>
      </c>
      <c r="D88">
        <v>99732.638999999996</v>
      </c>
      <c r="E88" s="3">
        <v>85.488</v>
      </c>
      <c r="F88" s="3">
        <v>288.12299999999999</v>
      </c>
      <c r="G88" s="3">
        <v>100090.591</v>
      </c>
      <c r="H88" s="4">
        <v>59.158000000000001</v>
      </c>
      <c r="I88" s="4">
        <v>287.87400000000002</v>
      </c>
      <c r="J88" s="4">
        <v>100090.71799999999</v>
      </c>
      <c r="K88" s="3">
        <f t="shared" si="4"/>
        <v>0.32765006095307392</v>
      </c>
      <c r="L88" s="3">
        <f t="shared" si="5"/>
        <v>0.10735456244255305</v>
      </c>
      <c r="M88" s="4">
        <f t="shared" si="6"/>
        <v>0.57689998073835369</v>
      </c>
      <c r="N88" s="4">
        <f t="shared" si="7"/>
        <v>0.33281358777591286</v>
      </c>
    </row>
    <row r="89" spans="1:14" x14ac:dyDescent="0.3">
      <c r="A89" s="1">
        <v>38139.302083333336</v>
      </c>
      <c r="B89">
        <v>15.396000000000001</v>
      </c>
      <c r="C89">
        <v>15.048</v>
      </c>
      <c r="D89">
        <v>99736.207999999999</v>
      </c>
      <c r="E89" s="3">
        <v>79.724000000000004</v>
      </c>
      <c r="F89" s="3">
        <v>287.92399999999998</v>
      </c>
      <c r="G89" s="3">
        <v>100090.697</v>
      </c>
      <c r="H89" s="4">
        <v>28.260999999999999</v>
      </c>
      <c r="I89" s="4">
        <v>287.86900000000003</v>
      </c>
      <c r="J89" s="4">
        <v>100090.728</v>
      </c>
      <c r="K89" s="3">
        <f t="shared" si="4"/>
        <v>0.60700095036570545</v>
      </c>
      <c r="L89" s="3">
        <f t="shared" si="5"/>
        <v>0.36845015374486961</v>
      </c>
      <c r="M89" s="4">
        <f t="shared" si="6"/>
        <v>0.66205548304302475</v>
      </c>
      <c r="N89" s="4">
        <f t="shared" si="7"/>
        <v>0.43831746262733284</v>
      </c>
    </row>
    <row r="90" spans="1:14" x14ac:dyDescent="0.3">
      <c r="A90" s="1">
        <v>38139.305555555555</v>
      </c>
      <c r="B90">
        <v>15.464</v>
      </c>
      <c r="C90">
        <v>15.092000000000001</v>
      </c>
      <c r="D90">
        <v>99739.778000000006</v>
      </c>
      <c r="E90" s="3">
        <v>86.108999999999995</v>
      </c>
      <c r="F90" s="3">
        <v>287.983</v>
      </c>
      <c r="G90" s="3">
        <v>100090.683</v>
      </c>
      <c r="H90" s="4">
        <v>30.119</v>
      </c>
      <c r="I90" s="4">
        <v>287.85899999999998</v>
      </c>
      <c r="J90" s="4">
        <v>100090.743</v>
      </c>
      <c r="K90" s="3">
        <f t="shared" si="4"/>
        <v>0.61609364472486661</v>
      </c>
      <c r="L90" s="3">
        <f t="shared" si="5"/>
        <v>0.37957137907037014</v>
      </c>
      <c r="M90" s="4">
        <f t="shared" si="6"/>
        <v>0.74021573364451321</v>
      </c>
      <c r="N90" s="4">
        <f t="shared" si="7"/>
        <v>0.54791933233488488</v>
      </c>
    </row>
    <row r="91" spans="1:14" x14ac:dyDescent="0.3">
      <c r="A91" s="1">
        <v>38139.309027777781</v>
      </c>
      <c r="B91">
        <v>15.53</v>
      </c>
      <c r="C91">
        <v>15.16</v>
      </c>
      <c r="D91">
        <v>99743.346999999994</v>
      </c>
      <c r="E91" s="3">
        <v>84.507999999999996</v>
      </c>
      <c r="F91" s="3">
        <v>288.02600000000001</v>
      </c>
      <c r="G91" s="3">
        <v>100090.67</v>
      </c>
      <c r="H91" s="4">
        <v>28.888000000000002</v>
      </c>
      <c r="I91" s="4">
        <v>287.858</v>
      </c>
      <c r="J91" s="4">
        <v>100090.75199999999</v>
      </c>
      <c r="K91" s="3">
        <f t="shared" si="4"/>
        <v>0.63920337525090254</v>
      </c>
      <c r="L91" s="3">
        <f t="shared" si="5"/>
        <v>0.40858095493214613</v>
      </c>
      <c r="M91" s="4">
        <f t="shared" si="6"/>
        <v>0.80736702921545955</v>
      </c>
      <c r="N91" s="4">
        <f t="shared" si="7"/>
        <v>0.65184151986419669</v>
      </c>
    </row>
    <row r="92" spans="1:14" x14ac:dyDescent="0.3">
      <c r="A92" s="1">
        <v>38139.3125</v>
      </c>
      <c r="B92">
        <v>15.59</v>
      </c>
      <c r="C92">
        <v>15.172000000000001</v>
      </c>
      <c r="D92">
        <v>99746.917000000001</v>
      </c>
      <c r="E92" s="3">
        <v>89.981999999999999</v>
      </c>
      <c r="F92" s="3">
        <v>288.089</v>
      </c>
      <c r="G92" s="3">
        <v>100090.644</v>
      </c>
      <c r="H92" s="4">
        <v>31.405000000000001</v>
      </c>
      <c r="I92" s="4">
        <v>287.93299999999999</v>
      </c>
      <c r="J92" s="4">
        <v>100090.723</v>
      </c>
      <c r="K92" s="3">
        <f t="shared" si="4"/>
        <v>0.63629489359854574</v>
      </c>
      <c r="L92" s="3">
        <f t="shared" si="5"/>
        <v>0.40487119161958462</v>
      </c>
      <c r="M92" s="4">
        <f t="shared" si="6"/>
        <v>0.79244511084254476</v>
      </c>
      <c r="N92" s="4">
        <f t="shared" si="7"/>
        <v>0.62796925369825307</v>
      </c>
    </row>
    <row r="93" spans="1:14" x14ac:dyDescent="0.3">
      <c r="A93" s="1">
        <v>38139.315972222219</v>
      </c>
      <c r="B93">
        <v>15.69</v>
      </c>
      <c r="C93">
        <v>15.212</v>
      </c>
      <c r="D93">
        <v>99750.486000000004</v>
      </c>
      <c r="E93" s="3">
        <v>87.075999999999993</v>
      </c>
      <c r="F93" s="3">
        <v>288.10399999999998</v>
      </c>
      <c r="G93" s="3">
        <v>100090.641</v>
      </c>
      <c r="H93" s="4">
        <v>29.785</v>
      </c>
      <c r="I93" s="4">
        <v>287.93299999999999</v>
      </c>
      <c r="J93" s="4">
        <v>100090.726</v>
      </c>
      <c r="K93" s="3">
        <f t="shared" si="4"/>
        <v>0.7214334317189266</v>
      </c>
      <c r="L93" s="3">
        <f t="shared" si="5"/>
        <v>0.52046619640174707</v>
      </c>
      <c r="M93" s="4">
        <f t="shared" si="6"/>
        <v>0.89259640742182356</v>
      </c>
      <c r="N93" s="4">
        <f t="shared" si="7"/>
        <v>0.79672834654234603</v>
      </c>
    </row>
    <row r="94" spans="1:14" x14ac:dyDescent="0.3">
      <c r="A94" s="1">
        <v>38139.319444444445</v>
      </c>
      <c r="B94">
        <v>15.73</v>
      </c>
      <c r="C94">
        <v>15.212</v>
      </c>
      <c r="D94">
        <v>99754.055999999997</v>
      </c>
      <c r="E94" s="3">
        <v>93.129000000000005</v>
      </c>
      <c r="F94" s="3">
        <v>288.166</v>
      </c>
      <c r="G94" s="3">
        <v>100090.617</v>
      </c>
      <c r="H94" s="4">
        <v>32.362000000000002</v>
      </c>
      <c r="I94" s="4">
        <v>288.00200000000001</v>
      </c>
      <c r="J94" s="4">
        <v>100090.69899999999</v>
      </c>
      <c r="K94" s="3">
        <f t="shared" si="4"/>
        <v>0.69952791483013321</v>
      </c>
      <c r="L94" s="3">
        <f t="shared" si="5"/>
        <v>0.48933930362659411</v>
      </c>
      <c r="M94" s="4">
        <f t="shared" si="6"/>
        <v>0.86368249107398221</v>
      </c>
      <c r="N94" s="4">
        <f t="shared" si="7"/>
        <v>0.74594744538775937</v>
      </c>
    </row>
    <row r="95" spans="1:14" x14ac:dyDescent="0.3">
      <c r="A95" s="1">
        <v>38139.322916666664</v>
      </c>
      <c r="B95">
        <v>15.776</v>
      </c>
      <c r="C95">
        <v>15.305999999999999</v>
      </c>
      <c r="D95">
        <v>99757.625</v>
      </c>
      <c r="E95" s="3">
        <v>90.378</v>
      </c>
      <c r="F95" s="3">
        <v>288.18599999999998</v>
      </c>
      <c r="G95" s="3">
        <v>100090.611</v>
      </c>
      <c r="H95" s="4">
        <v>30.774999999999999</v>
      </c>
      <c r="I95" s="4">
        <v>288.00200000000001</v>
      </c>
      <c r="J95" s="4">
        <v>100090.702</v>
      </c>
      <c r="K95" s="3">
        <f t="shared" si="4"/>
        <v>0.72566289801103956</v>
      </c>
      <c r="L95" s="3">
        <f t="shared" si="5"/>
        <v>0.52658664154978041</v>
      </c>
      <c r="M95" s="4">
        <f t="shared" si="6"/>
        <v>0.90983447982501353</v>
      </c>
      <c r="N95" s="4">
        <f t="shared" si="7"/>
        <v>0.82779878067845292</v>
      </c>
    </row>
    <row r="96" spans="1:14" x14ac:dyDescent="0.3">
      <c r="A96" s="1">
        <v>38139.326388888891</v>
      </c>
      <c r="B96">
        <v>15.842000000000001</v>
      </c>
      <c r="C96">
        <v>15.375999999999999</v>
      </c>
      <c r="D96">
        <v>99761.194000000003</v>
      </c>
      <c r="E96" s="3">
        <v>95.962000000000003</v>
      </c>
      <c r="F96" s="3">
        <v>288.24599999999998</v>
      </c>
      <c r="G96" s="3">
        <v>100090.586</v>
      </c>
      <c r="H96" s="4">
        <v>33.268000000000001</v>
      </c>
      <c r="I96" s="4">
        <v>288.07100000000003</v>
      </c>
      <c r="J96" s="4">
        <v>100090.674</v>
      </c>
      <c r="K96" s="3">
        <f t="shared" si="4"/>
        <v>0.73176137442957234</v>
      </c>
      <c r="L96" s="3">
        <f t="shared" si="5"/>
        <v>0.53547470910705675</v>
      </c>
      <c r="M96" s="4">
        <f t="shared" si="6"/>
        <v>0.90692267988181641</v>
      </c>
      <c r="N96" s="4">
        <f t="shared" si="7"/>
        <v>0.82250874728401568</v>
      </c>
    </row>
    <row r="97" spans="1:14" x14ac:dyDescent="0.3">
      <c r="A97" s="1">
        <v>38139.329861111109</v>
      </c>
      <c r="B97">
        <v>15.96</v>
      </c>
      <c r="C97">
        <v>15.444000000000001</v>
      </c>
      <c r="D97">
        <v>99764.763999999996</v>
      </c>
      <c r="E97" s="3">
        <v>93.209000000000003</v>
      </c>
      <c r="F97" s="3">
        <v>288.26600000000002</v>
      </c>
      <c r="G97" s="3">
        <v>100090.579</v>
      </c>
      <c r="H97" s="4">
        <v>31.657</v>
      </c>
      <c r="I97" s="4">
        <v>288.072</v>
      </c>
      <c r="J97" s="4">
        <v>100090.67600000001</v>
      </c>
      <c r="K97" s="3">
        <f t="shared" si="4"/>
        <v>0.82989766214584115</v>
      </c>
      <c r="L97" s="3">
        <f t="shared" si="5"/>
        <v>0.68873012963513269</v>
      </c>
      <c r="M97" s="4">
        <f t="shared" si="6"/>
        <v>1.0240745129495483</v>
      </c>
      <c r="N97" s="4">
        <f t="shared" si="7"/>
        <v>1.0487286080728546</v>
      </c>
    </row>
    <row r="98" spans="1:14" x14ac:dyDescent="0.3">
      <c r="A98" s="1">
        <v>38139.333333333336</v>
      </c>
      <c r="B98">
        <v>16.012</v>
      </c>
      <c r="C98">
        <v>15.558</v>
      </c>
      <c r="D98">
        <v>99768.332999999999</v>
      </c>
      <c r="E98" s="3">
        <v>95.049000000000007</v>
      </c>
      <c r="F98" s="3">
        <v>288.32400000000001</v>
      </c>
      <c r="G98" s="3">
        <v>100090.554</v>
      </c>
      <c r="H98" s="4">
        <v>34.256</v>
      </c>
      <c r="I98" s="4">
        <v>288.14100000000002</v>
      </c>
      <c r="J98" s="4">
        <v>100090.64599999999</v>
      </c>
      <c r="K98" s="3">
        <f t="shared" si="4"/>
        <v>0.82400002917101745</v>
      </c>
      <c r="L98" s="3">
        <f t="shared" si="5"/>
        <v>0.6789760480738376</v>
      </c>
      <c r="M98" s="4">
        <f t="shared" si="6"/>
        <v>1.0071649257605362</v>
      </c>
      <c r="N98" s="4">
        <f t="shared" si="7"/>
        <v>1.0143811876822264</v>
      </c>
    </row>
    <row r="99" spans="1:14" x14ac:dyDescent="0.3">
      <c r="A99" s="1">
        <v>38139.336805555555</v>
      </c>
      <c r="B99">
        <v>16.04</v>
      </c>
      <c r="C99">
        <v>15.586</v>
      </c>
      <c r="D99">
        <v>99768.653000000006</v>
      </c>
      <c r="E99" s="3">
        <v>92.307000000000002</v>
      </c>
      <c r="F99" s="3">
        <v>288.37799999999999</v>
      </c>
      <c r="G99" s="3">
        <v>100090.482</v>
      </c>
      <c r="H99" s="4">
        <v>32.768999999999998</v>
      </c>
      <c r="I99" s="4">
        <v>288.185</v>
      </c>
      <c r="J99" s="4">
        <v>100090.57799999999</v>
      </c>
      <c r="K99" s="3">
        <f t="shared" si="4"/>
        <v>0.79796732489864297</v>
      </c>
      <c r="L99" s="3">
        <f t="shared" si="5"/>
        <v>0.63675185160589642</v>
      </c>
      <c r="M99" s="4">
        <f t="shared" si="6"/>
        <v>0.99114104724811369</v>
      </c>
      <c r="N99" s="4">
        <f t="shared" si="7"/>
        <v>0.98236057554008749</v>
      </c>
    </row>
    <row r="100" spans="1:14" x14ac:dyDescent="0.3">
      <c r="A100" s="1">
        <v>38139.340277777781</v>
      </c>
      <c r="B100">
        <v>16.14</v>
      </c>
      <c r="C100">
        <v>15.634</v>
      </c>
      <c r="D100">
        <v>99768.971999999994</v>
      </c>
      <c r="E100" s="3">
        <v>98.710999999999999</v>
      </c>
      <c r="F100" s="3">
        <v>288.50400000000002</v>
      </c>
      <c r="G100" s="3">
        <v>100090.37</v>
      </c>
      <c r="H100" s="4">
        <v>35.664000000000001</v>
      </c>
      <c r="I100" s="4">
        <v>288.31900000000002</v>
      </c>
      <c r="J100" s="4">
        <v>100090.462</v>
      </c>
      <c r="K100" s="3">
        <f t="shared" si="4"/>
        <v>0.77187018702677967</v>
      </c>
      <c r="L100" s="3">
        <f t="shared" si="5"/>
        <v>0.59578358562075584</v>
      </c>
      <c r="M100" s="4">
        <f t="shared" si="6"/>
        <v>0.95703644549283773</v>
      </c>
      <c r="N100" s="4">
        <f t="shared" si="7"/>
        <v>0.91591875800156541</v>
      </c>
    </row>
    <row r="101" spans="1:14" x14ac:dyDescent="0.3">
      <c r="A101" s="1">
        <v>38139.34375</v>
      </c>
      <c r="B101">
        <v>16.251999999999999</v>
      </c>
      <c r="C101">
        <v>15.67</v>
      </c>
      <c r="D101">
        <v>99769.292000000001</v>
      </c>
      <c r="E101" s="3">
        <v>96.617999999999995</v>
      </c>
      <c r="F101" s="3">
        <v>288.59800000000001</v>
      </c>
      <c r="G101" s="3">
        <v>100090.27</v>
      </c>
      <c r="H101" s="4">
        <v>34.259</v>
      </c>
      <c r="I101" s="4">
        <v>288.39</v>
      </c>
      <c r="J101" s="4">
        <v>100090.37300000001</v>
      </c>
      <c r="K101" s="3">
        <f t="shared" si="4"/>
        <v>0.78980228368227046</v>
      </c>
      <c r="L101" s="3">
        <f t="shared" si="5"/>
        <v>0.62378764730972958</v>
      </c>
      <c r="M101" s="4">
        <f t="shared" si="6"/>
        <v>0.99798895973400725</v>
      </c>
      <c r="N101" s="4">
        <f t="shared" si="7"/>
        <v>0.99598196375096593</v>
      </c>
    </row>
    <row r="102" spans="1:14" x14ac:dyDescent="0.3">
      <c r="A102" s="1">
        <v>38139.347222222219</v>
      </c>
      <c r="B102">
        <v>16.346</v>
      </c>
      <c r="C102">
        <v>15.73</v>
      </c>
      <c r="D102">
        <v>99769.611000000004</v>
      </c>
      <c r="E102" s="3">
        <v>103.154</v>
      </c>
      <c r="F102" s="3">
        <v>288.73</v>
      </c>
      <c r="G102" s="3">
        <v>100090.15399999999</v>
      </c>
      <c r="H102" s="4">
        <v>37.220999999999997</v>
      </c>
      <c r="I102" s="4">
        <v>288.529</v>
      </c>
      <c r="J102" s="4">
        <v>100090.254</v>
      </c>
      <c r="K102" s="3">
        <f t="shared" si="4"/>
        <v>0.75170039619448126</v>
      </c>
      <c r="L102" s="3">
        <f t="shared" si="5"/>
        <v>0.56505348563894009</v>
      </c>
      <c r="M102" s="4">
        <f t="shared" si="6"/>
        <v>0.95288047914035268</v>
      </c>
      <c r="N102" s="4">
        <f t="shared" si="7"/>
        <v>0.90798120752674805</v>
      </c>
    </row>
    <row r="103" spans="1:14" x14ac:dyDescent="0.3">
      <c r="A103" s="1">
        <v>38139.350694444445</v>
      </c>
      <c r="B103">
        <v>16.48</v>
      </c>
      <c r="C103">
        <v>15.832000000000001</v>
      </c>
      <c r="D103">
        <v>99769.930999999997</v>
      </c>
      <c r="E103" s="3">
        <v>100.526</v>
      </c>
      <c r="F103" s="3">
        <v>288.82400000000001</v>
      </c>
      <c r="G103" s="3">
        <v>100090.054</v>
      </c>
      <c r="H103" s="4">
        <v>35.643000000000001</v>
      </c>
      <c r="I103" s="4">
        <v>288.60199999999998</v>
      </c>
      <c r="J103" s="4">
        <v>100090.164</v>
      </c>
      <c r="K103" s="3">
        <f t="shared" si="4"/>
        <v>0.7916329952774479</v>
      </c>
      <c r="L103" s="3">
        <f t="shared" si="5"/>
        <v>0.62668279921194381</v>
      </c>
      <c r="M103" s="4">
        <f t="shared" si="6"/>
        <v>1.0138316222660269</v>
      </c>
      <c r="N103" s="4">
        <f t="shared" si="7"/>
        <v>1.0278545583065637</v>
      </c>
    </row>
    <row r="104" spans="1:14" x14ac:dyDescent="0.3">
      <c r="A104" s="1">
        <v>38139.354166666664</v>
      </c>
      <c r="B104">
        <v>16.506</v>
      </c>
      <c r="C104">
        <v>15.862</v>
      </c>
      <c r="D104">
        <v>99770.25</v>
      </c>
      <c r="E104" s="3">
        <v>107.045</v>
      </c>
      <c r="F104" s="3">
        <v>288.95600000000002</v>
      </c>
      <c r="G104" s="3">
        <v>100089.93700000001</v>
      </c>
      <c r="H104" s="4">
        <v>38.631</v>
      </c>
      <c r="I104" s="4">
        <v>288.74299999999999</v>
      </c>
      <c r="J104" s="4">
        <v>100090.04300000001</v>
      </c>
      <c r="K104" s="3">
        <f t="shared" si="4"/>
        <v>0.68553175825993229</v>
      </c>
      <c r="L104" s="3">
        <f t="shared" si="5"/>
        <v>0.46995379158295425</v>
      </c>
      <c r="M104" s="4">
        <f t="shared" si="6"/>
        <v>0.89872200352216858</v>
      </c>
      <c r="N104" s="4">
        <f t="shared" si="7"/>
        <v>0.80770123961490081</v>
      </c>
    </row>
    <row r="105" spans="1:14" x14ac:dyDescent="0.3">
      <c r="A105" s="1">
        <v>38139.357638888891</v>
      </c>
      <c r="B105">
        <v>16.574000000000002</v>
      </c>
      <c r="C105">
        <v>15.944000000000001</v>
      </c>
      <c r="D105">
        <v>99770.569000000003</v>
      </c>
      <c r="E105" s="3">
        <v>104.589</v>
      </c>
      <c r="F105" s="3">
        <v>289.05399999999997</v>
      </c>
      <c r="G105" s="3">
        <v>100089.834</v>
      </c>
      <c r="H105" s="4">
        <v>37.073</v>
      </c>
      <c r="I105" s="4">
        <v>288.81799999999998</v>
      </c>
      <c r="J105" s="4">
        <v>100089.95</v>
      </c>
      <c r="K105" s="3">
        <f t="shared" si="4"/>
        <v>0.65546129422176591</v>
      </c>
      <c r="L105" s="3">
        <f t="shared" si="5"/>
        <v>0.42962950822287238</v>
      </c>
      <c r="M105" s="4">
        <f t="shared" si="6"/>
        <v>0.89167183647844084</v>
      </c>
      <c r="N105" s="4">
        <f t="shared" si="7"/>
        <v>0.79507866396883531</v>
      </c>
    </row>
    <row r="106" spans="1:14" x14ac:dyDescent="0.3">
      <c r="A106" s="1">
        <v>38139.361111111109</v>
      </c>
      <c r="B106">
        <v>16.643999999999998</v>
      </c>
      <c r="C106">
        <v>16.047999999999998</v>
      </c>
      <c r="D106">
        <v>99770.888999999996</v>
      </c>
      <c r="E106" s="3">
        <v>111.339</v>
      </c>
      <c r="F106" s="3">
        <v>289.18799999999999</v>
      </c>
      <c r="G106" s="3">
        <v>100089.71400000001</v>
      </c>
      <c r="H106" s="4">
        <v>40.042999999999999</v>
      </c>
      <c r="I106" s="4">
        <v>288.96100000000001</v>
      </c>
      <c r="J106" s="4">
        <v>100089.827</v>
      </c>
      <c r="K106" s="3">
        <f t="shared" si="4"/>
        <v>0.59135902705617482</v>
      </c>
      <c r="L106" s="3">
        <f t="shared" si="5"/>
        <v>0.34970549888082569</v>
      </c>
      <c r="M106" s="4">
        <f t="shared" si="6"/>
        <v>0.81856114381917955</v>
      </c>
      <c r="N106" s="4">
        <f t="shared" si="7"/>
        <v>0.67004234617056357</v>
      </c>
    </row>
    <row r="107" spans="1:14" x14ac:dyDescent="0.3">
      <c r="A107" s="1">
        <v>38139.364583333336</v>
      </c>
      <c r="B107">
        <v>16.690000000000001</v>
      </c>
      <c r="C107">
        <v>16.245999999999999</v>
      </c>
      <c r="D107">
        <v>99771.207999999999</v>
      </c>
      <c r="E107" s="3">
        <v>109.123</v>
      </c>
      <c r="F107" s="3">
        <v>289.28800000000001</v>
      </c>
      <c r="G107" s="3">
        <v>100089.609</v>
      </c>
      <c r="H107" s="4">
        <v>38.56</v>
      </c>
      <c r="I107" s="4">
        <v>289.03800000000001</v>
      </c>
      <c r="J107" s="4">
        <v>100089.732</v>
      </c>
      <c r="K107" s="3">
        <f t="shared" si="4"/>
        <v>0.53728735469683997</v>
      </c>
      <c r="L107" s="3">
        <f t="shared" si="5"/>
        <v>0.2886777015171279</v>
      </c>
      <c r="M107" s="4">
        <f t="shared" si="6"/>
        <v>0.78750968481068995</v>
      </c>
      <c r="N107" s="4">
        <f t="shared" si="7"/>
        <v>0.62017150367063223</v>
      </c>
    </row>
    <row r="108" spans="1:14" x14ac:dyDescent="0.3">
      <c r="A108" s="1">
        <v>38139.368055555555</v>
      </c>
      <c r="B108">
        <v>16.8</v>
      </c>
      <c r="C108">
        <v>16.334</v>
      </c>
      <c r="D108">
        <v>99771.528000000006</v>
      </c>
      <c r="E108" s="3">
        <v>115.81100000000001</v>
      </c>
      <c r="F108" s="3">
        <v>289.42200000000003</v>
      </c>
      <c r="G108" s="3">
        <v>100089.489</v>
      </c>
      <c r="H108" s="4">
        <v>41.466000000000001</v>
      </c>
      <c r="I108" s="4">
        <v>289.18</v>
      </c>
      <c r="J108" s="4">
        <v>100089.609</v>
      </c>
      <c r="K108" s="3">
        <f t="shared" si="4"/>
        <v>0.51318571445955996</v>
      </c>
      <c r="L108" s="3">
        <f t="shared" si="5"/>
        <v>0.26335957752536898</v>
      </c>
      <c r="M108" s="4">
        <f t="shared" si="6"/>
        <v>0.75540053349888225</v>
      </c>
      <c r="N108" s="4">
        <f t="shared" si="7"/>
        <v>0.57062996601039595</v>
      </c>
    </row>
    <row r="109" spans="1:14" x14ac:dyDescent="0.3">
      <c r="A109" s="1">
        <v>38139.371527777781</v>
      </c>
      <c r="B109">
        <v>16.925999999999998</v>
      </c>
      <c r="C109">
        <v>16.436</v>
      </c>
      <c r="D109">
        <v>99771.846999999994</v>
      </c>
      <c r="E109" s="3">
        <v>113.733</v>
      </c>
      <c r="F109" s="3">
        <v>289.52300000000002</v>
      </c>
      <c r="G109" s="3">
        <v>100089.383</v>
      </c>
      <c r="H109" s="4">
        <v>40</v>
      </c>
      <c r="I109" s="4">
        <v>289.25799999999998</v>
      </c>
      <c r="J109" s="4">
        <v>100089.51300000001</v>
      </c>
      <c r="K109" s="3">
        <f t="shared" si="4"/>
        <v>0.53811371172841049</v>
      </c>
      <c r="L109" s="3">
        <f t="shared" si="5"/>
        <v>0.28956636675012687</v>
      </c>
      <c r="M109" s="4">
        <f t="shared" si="6"/>
        <v>0.80334865998360172</v>
      </c>
      <c r="N109" s="4">
        <f t="shared" si="7"/>
        <v>0.64536906949744854</v>
      </c>
    </row>
    <row r="110" spans="1:14" x14ac:dyDescent="0.3">
      <c r="A110" s="1">
        <v>38139.375</v>
      </c>
      <c r="B110">
        <v>17.032</v>
      </c>
      <c r="C110">
        <v>16.54</v>
      </c>
      <c r="D110">
        <v>99772.167000000001</v>
      </c>
      <c r="E110" s="3">
        <v>119.205</v>
      </c>
      <c r="F110" s="3">
        <v>289.65699999999998</v>
      </c>
      <c r="G110" s="3">
        <v>100089.261</v>
      </c>
      <c r="H110" s="4">
        <v>42.866999999999997</v>
      </c>
      <c r="I110" s="4">
        <v>289.39999999999998</v>
      </c>
      <c r="J110" s="4">
        <v>100089.389</v>
      </c>
      <c r="K110" s="3">
        <f t="shared" si="4"/>
        <v>0.51001279447950765</v>
      </c>
      <c r="L110" s="3">
        <f t="shared" si="5"/>
        <v>0.26011305053279649</v>
      </c>
      <c r="M110" s="4">
        <f t="shared" si="6"/>
        <v>0.7672401836791849</v>
      </c>
      <c r="N110" s="4">
        <f t="shared" si="7"/>
        <v>0.58865749945206935</v>
      </c>
    </row>
    <row r="111" spans="1:14" x14ac:dyDescent="0.3">
      <c r="A111" s="1">
        <v>38139.378472222219</v>
      </c>
      <c r="B111">
        <v>17.074000000000002</v>
      </c>
      <c r="C111">
        <v>16.59</v>
      </c>
      <c r="D111">
        <v>99772.332999999999</v>
      </c>
      <c r="E111" s="3">
        <v>117.33799999999999</v>
      </c>
      <c r="F111" s="3">
        <v>289.76900000000001</v>
      </c>
      <c r="G111" s="3">
        <v>100089.133</v>
      </c>
      <c r="H111" s="4">
        <v>41.55</v>
      </c>
      <c r="I111" s="4">
        <v>289.49400000000003</v>
      </c>
      <c r="J111" s="4">
        <v>100089.268</v>
      </c>
      <c r="K111" s="3">
        <f t="shared" si="4"/>
        <v>0.43992510548710584</v>
      </c>
      <c r="L111" s="3">
        <f t="shared" si="5"/>
        <v>0.1935340984378412</v>
      </c>
      <c r="M111" s="4">
        <f t="shared" si="6"/>
        <v>0.71516824415650149</v>
      </c>
      <c r="N111" s="4">
        <f t="shared" si="7"/>
        <v>0.51146561744989327</v>
      </c>
    </row>
    <row r="112" spans="1:14" x14ac:dyDescent="0.3">
      <c r="A112" s="1">
        <v>38139.381944444445</v>
      </c>
      <c r="B112">
        <v>17.21</v>
      </c>
      <c r="C112">
        <v>16.75</v>
      </c>
      <c r="D112">
        <v>99772.5</v>
      </c>
      <c r="E112" s="3">
        <v>124.02</v>
      </c>
      <c r="F112" s="3">
        <v>289.94200000000001</v>
      </c>
      <c r="G112" s="3">
        <v>100088.97500000001</v>
      </c>
      <c r="H112" s="4">
        <v>44.469000000000001</v>
      </c>
      <c r="I112" s="4">
        <v>289.67200000000003</v>
      </c>
      <c r="J112" s="4">
        <v>100089.10799999999</v>
      </c>
      <c r="K112" s="3">
        <f t="shared" si="4"/>
        <v>0.40278381314116274</v>
      </c>
      <c r="L112" s="3">
        <f t="shared" si="5"/>
        <v>0.16223480012853511</v>
      </c>
      <c r="M112" s="4">
        <f t="shared" si="6"/>
        <v>0.67302219076886516</v>
      </c>
      <c r="N112" s="4">
        <f t="shared" si="7"/>
        <v>0.45295886926732271</v>
      </c>
    </row>
    <row r="113" spans="1:14" x14ac:dyDescent="0.3">
      <c r="A113" s="1">
        <v>38139.385416666664</v>
      </c>
      <c r="B113">
        <v>17.248000000000001</v>
      </c>
      <c r="C113">
        <v>16.846</v>
      </c>
      <c r="D113">
        <v>99772.667000000001</v>
      </c>
      <c r="E113" s="3">
        <v>122.84399999999999</v>
      </c>
      <c r="F113" s="3">
        <v>290.09100000000001</v>
      </c>
      <c r="G113" s="3">
        <v>100088.826</v>
      </c>
      <c r="H113" s="4">
        <v>43.384999999999998</v>
      </c>
      <c r="I113" s="4">
        <v>289.79500000000002</v>
      </c>
      <c r="J113" s="4">
        <v>100088.97100000001</v>
      </c>
      <c r="K113" s="3">
        <f t="shared" si="4"/>
        <v>0.29166413226806398</v>
      </c>
      <c r="L113" s="3">
        <f t="shared" si="5"/>
        <v>8.5067966051682722E-2</v>
      </c>
      <c r="M113" s="4">
        <f t="shared" si="6"/>
        <v>0.58792518395311788</v>
      </c>
      <c r="N113" s="4">
        <f t="shared" si="7"/>
        <v>0.34565602192630751</v>
      </c>
    </row>
    <row r="114" spans="1:14" x14ac:dyDescent="0.3">
      <c r="A114" s="1">
        <v>38139.388888888891</v>
      </c>
      <c r="B114">
        <v>17.366</v>
      </c>
      <c r="C114">
        <v>17.18</v>
      </c>
      <c r="D114">
        <v>99772.832999999999</v>
      </c>
      <c r="E114" s="3">
        <v>129.65299999999999</v>
      </c>
      <c r="F114" s="3">
        <v>290.26799999999997</v>
      </c>
      <c r="G114" s="3">
        <v>100088.663</v>
      </c>
      <c r="H114" s="4">
        <v>46.293999999999997</v>
      </c>
      <c r="I114" s="4">
        <v>289.97399999999999</v>
      </c>
      <c r="J114" s="4">
        <v>100088.808</v>
      </c>
      <c r="K114" s="3">
        <f t="shared" si="4"/>
        <v>0.23252003576048708</v>
      </c>
      <c r="L114" s="3">
        <f t="shared" si="5"/>
        <v>5.4065567030058187E-2</v>
      </c>
      <c r="M114" s="4">
        <f t="shared" si="6"/>
        <v>0.52677892562174833</v>
      </c>
      <c r="N114" s="4">
        <f t="shared" si="7"/>
        <v>0.27749603647920346</v>
      </c>
    </row>
    <row r="115" spans="1:14" x14ac:dyDescent="0.3">
      <c r="A115" s="1">
        <v>38139.392361111109</v>
      </c>
      <c r="B115">
        <v>17.468</v>
      </c>
      <c r="C115">
        <v>17.350000000000001</v>
      </c>
      <c r="D115">
        <v>99773</v>
      </c>
      <c r="E115" s="3">
        <v>128.62700000000001</v>
      </c>
      <c r="F115" s="3">
        <v>290.41199999999998</v>
      </c>
      <c r="G115" s="3">
        <v>100088.515</v>
      </c>
      <c r="H115" s="4">
        <v>45.262999999999998</v>
      </c>
      <c r="I115" s="4">
        <v>290.09199999999998</v>
      </c>
      <c r="J115" s="4">
        <v>100088.671</v>
      </c>
      <c r="K115" s="3">
        <f t="shared" si="4"/>
        <v>0.19040539294197245</v>
      </c>
      <c r="L115" s="3">
        <f t="shared" si="5"/>
        <v>3.6254213661386932E-2</v>
      </c>
      <c r="M115" s="4">
        <f t="shared" si="6"/>
        <v>0.51068692412074768</v>
      </c>
      <c r="N115" s="4">
        <f t="shared" si="7"/>
        <v>0.26080113446791031</v>
      </c>
    </row>
    <row r="116" spans="1:14" x14ac:dyDescent="0.3">
      <c r="A116" s="1">
        <v>38139.395833333336</v>
      </c>
      <c r="B116">
        <v>17.62</v>
      </c>
      <c r="C116">
        <v>17.608000000000001</v>
      </c>
      <c r="D116">
        <v>99773.167000000001</v>
      </c>
      <c r="E116" s="3">
        <v>135.12200000000001</v>
      </c>
      <c r="F116" s="3">
        <v>290.58100000000002</v>
      </c>
      <c r="G116" s="3">
        <v>100088.355</v>
      </c>
      <c r="H116" s="4">
        <v>48.082999999999998</v>
      </c>
      <c r="I116" s="4">
        <v>290.26499999999999</v>
      </c>
      <c r="J116" s="4">
        <v>100088.511</v>
      </c>
      <c r="K116" s="3">
        <f t="shared" si="4"/>
        <v>0.17326904564076884</v>
      </c>
      <c r="L116" s="3">
        <f t="shared" si="5"/>
        <v>3.0022162177262834E-2</v>
      </c>
      <c r="M116" s="4">
        <f t="shared" si="6"/>
        <v>0.48954658998847833</v>
      </c>
      <c r="N116" s="4">
        <f t="shared" si="7"/>
        <v>0.2396558637693473</v>
      </c>
    </row>
    <row r="117" spans="1:14" x14ac:dyDescent="0.3">
      <c r="A117" s="1">
        <v>38139.399305555555</v>
      </c>
      <c r="B117">
        <v>17.936</v>
      </c>
      <c r="C117">
        <v>18.015999999999998</v>
      </c>
      <c r="D117">
        <v>99773.332999999999</v>
      </c>
      <c r="E117" s="3">
        <v>133.62700000000001</v>
      </c>
      <c r="F117" s="3">
        <v>290.71899999999999</v>
      </c>
      <c r="G117" s="3">
        <v>100088.209</v>
      </c>
      <c r="H117" s="4">
        <v>46.877000000000002</v>
      </c>
      <c r="I117" s="4">
        <v>290.37700000000001</v>
      </c>
      <c r="J117" s="4">
        <v>100088.37699999999</v>
      </c>
      <c r="K117" s="3">
        <f t="shared" si="4"/>
        <v>0.35116020859055297</v>
      </c>
      <c r="L117" s="3">
        <f t="shared" si="5"/>
        <v>0.12331349209736067</v>
      </c>
      <c r="M117" s="4">
        <f t="shared" si="6"/>
        <v>0.69346027024927182</v>
      </c>
      <c r="N117" s="4">
        <f t="shared" si="7"/>
        <v>0.48088714641419311</v>
      </c>
    </row>
    <row r="118" spans="1:14" x14ac:dyDescent="0.3">
      <c r="A118" s="1">
        <v>38139.402777777781</v>
      </c>
      <c r="B118">
        <v>18.010000000000002</v>
      </c>
      <c r="C118">
        <v>17.978000000000002</v>
      </c>
      <c r="D118">
        <v>99773.5</v>
      </c>
      <c r="E118" s="3">
        <v>139.86699999999999</v>
      </c>
      <c r="F118" s="3">
        <v>290.88</v>
      </c>
      <c r="G118" s="3">
        <v>100088.053</v>
      </c>
      <c r="H118" s="4">
        <v>49.588999999999999</v>
      </c>
      <c r="I118" s="4">
        <v>290.54199999999997</v>
      </c>
      <c r="J118" s="4">
        <v>100088.219</v>
      </c>
      <c r="K118" s="3">
        <f t="shared" si="4"/>
        <v>0.26403146048530601</v>
      </c>
      <c r="L118" s="3">
        <f t="shared" si="5"/>
        <v>6.9712612126003715E-2</v>
      </c>
      <c r="M118" s="4">
        <f t="shared" si="6"/>
        <v>0.6023276232845447</v>
      </c>
      <c r="N118" s="4">
        <f t="shared" si="7"/>
        <v>0.36279856577160841</v>
      </c>
    </row>
    <row r="119" spans="1:14" x14ac:dyDescent="0.3">
      <c r="A119" s="1">
        <v>38139.40625</v>
      </c>
      <c r="B119">
        <v>18.021999999999998</v>
      </c>
      <c r="C119">
        <v>18.024000000000001</v>
      </c>
      <c r="D119">
        <v>99773.667000000001</v>
      </c>
      <c r="E119" s="3">
        <v>138.506</v>
      </c>
      <c r="F119" s="3">
        <v>291.01299999999998</v>
      </c>
      <c r="G119" s="3">
        <v>100087.909</v>
      </c>
      <c r="H119" s="4">
        <v>48.475999999999999</v>
      </c>
      <c r="I119" s="4">
        <v>290.65100000000001</v>
      </c>
      <c r="J119" s="4">
        <v>100088.086</v>
      </c>
      <c r="K119" s="3">
        <f t="shared" si="4"/>
        <v>0.14292758955538787</v>
      </c>
      <c r="L119" s="3">
        <f t="shared" si="5"/>
        <v>2.0428295856113419E-2</v>
      </c>
      <c r="M119" s="4">
        <f t="shared" si="6"/>
        <v>0.50524444309241545</v>
      </c>
      <c r="N119" s="4">
        <f t="shared" si="7"/>
        <v>0.25527194727576502</v>
      </c>
    </row>
    <row r="120" spans="1:14" x14ac:dyDescent="0.3">
      <c r="A120" s="1">
        <v>38139.409722222219</v>
      </c>
      <c r="B120">
        <v>18.033999999999999</v>
      </c>
      <c r="C120">
        <v>17.782</v>
      </c>
      <c r="D120">
        <v>99773.832999999999</v>
      </c>
      <c r="E120" s="3">
        <v>144.09800000000001</v>
      </c>
      <c r="F120" s="3">
        <v>291.16899999999998</v>
      </c>
      <c r="G120" s="3">
        <v>100087.755</v>
      </c>
      <c r="H120" s="4">
        <v>50.97</v>
      </c>
      <c r="I120" s="4">
        <v>290.81200000000001</v>
      </c>
      <c r="J120" s="4">
        <v>100087.93</v>
      </c>
      <c r="K120" s="3">
        <f t="shared" si="4"/>
        <v>-1.1962547185788708E-3</v>
      </c>
      <c r="L120" s="3">
        <f t="shared" si="5"/>
        <v>1.4310253517222134E-6</v>
      </c>
      <c r="M120" s="4">
        <f t="shared" si="6"/>
        <v>0.356115792272373</v>
      </c>
      <c r="N120" s="4">
        <f t="shared" si="7"/>
        <v>0.12681845750577991</v>
      </c>
    </row>
    <row r="121" spans="1:14" x14ac:dyDescent="0.3">
      <c r="A121" s="1">
        <v>38139.413194444445</v>
      </c>
      <c r="B121">
        <v>18.021999999999998</v>
      </c>
      <c r="C121">
        <v>17.670000000000002</v>
      </c>
      <c r="D121">
        <v>99774</v>
      </c>
      <c r="E121" s="3">
        <v>142.959</v>
      </c>
      <c r="F121" s="3">
        <v>291.29700000000003</v>
      </c>
      <c r="G121" s="3">
        <v>100087.61199999999</v>
      </c>
      <c r="H121" s="4">
        <v>49.92</v>
      </c>
      <c r="I121" s="4">
        <v>290.91800000000001</v>
      </c>
      <c r="J121" s="4">
        <v>100087.798</v>
      </c>
      <c r="K121" s="3">
        <f t="shared" si="4"/>
        <v>-0.14129518990741374</v>
      </c>
      <c r="L121" s="3">
        <f t="shared" si="5"/>
        <v>1.9964330690972115E-2</v>
      </c>
      <c r="M121" s="4">
        <f t="shared" si="6"/>
        <v>0.23803568298330902</v>
      </c>
      <c r="N121" s="4">
        <f t="shared" si="7"/>
        <v>5.6660986373330391E-2</v>
      </c>
    </row>
    <row r="122" spans="1:14" x14ac:dyDescent="0.3">
      <c r="A122" s="1">
        <v>38139.416666666664</v>
      </c>
      <c r="B122">
        <v>18.158000000000001</v>
      </c>
      <c r="C122">
        <v>17.788</v>
      </c>
      <c r="D122">
        <v>99774.167000000001</v>
      </c>
      <c r="E122" s="3">
        <v>149.916</v>
      </c>
      <c r="F122" s="3">
        <v>291.44799999999998</v>
      </c>
      <c r="G122" s="3">
        <v>100087.46</v>
      </c>
      <c r="H122" s="4">
        <v>52.375999999999998</v>
      </c>
      <c r="I122" s="4">
        <v>291.07600000000002</v>
      </c>
      <c r="J122" s="4">
        <v>100087.644</v>
      </c>
      <c r="K122" s="3">
        <f t="shared" si="4"/>
        <v>-0.15641405929335406</v>
      </c>
      <c r="L122" s="3">
        <f t="shared" si="5"/>
        <v>2.4465357944624878E-2</v>
      </c>
      <c r="M122" s="4">
        <f t="shared" si="6"/>
        <v>0.2159102064375702</v>
      </c>
      <c r="N122" s="4">
        <f t="shared" si="7"/>
        <v>4.6617217243914176E-2</v>
      </c>
    </row>
    <row r="123" spans="1:14" x14ac:dyDescent="0.3">
      <c r="A123" s="1">
        <v>38139.420138888891</v>
      </c>
      <c r="B123">
        <v>18.213999999999999</v>
      </c>
      <c r="C123">
        <v>18.114000000000001</v>
      </c>
      <c r="D123">
        <v>99773.638999999996</v>
      </c>
      <c r="E123" s="3">
        <v>148.04900000000001</v>
      </c>
      <c r="F123" s="3">
        <v>291.53399999999999</v>
      </c>
      <c r="G123" s="3">
        <v>100087.38800000001</v>
      </c>
      <c r="H123" s="4">
        <v>51.067</v>
      </c>
      <c r="I123" s="4">
        <v>291.13499999999999</v>
      </c>
      <c r="J123" s="4">
        <v>100087.584</v>
      </c>
      <c r="K123" s="3">
        <f t="shared" si="4"/>
        <v>-0.1865152683099538</v>
      </c>
      <c r="L123" s="3">
        <f t="shared" si="5"/>
        <v>3.4787945312734055E-2</v>
      </c>
      <c r="M123" s="4">
        <f t="shared" si="6"/>
        <v>0.21283309147046481</v>
      </c>
      <c r="N123" s="4">
        <f t="shared" si="7"/>
        <v>4.5297924824875241E-2</v>
      </c>
    </row>
    <row r="124" spans="1:14" x14ac:dyDescent="0.3">
      <c r="A124" s="1">
        <v>38139.423611111109</v>
      </c>
      <c r="B124">
        <v>18.2</v>
      </c>
      <c r="C124">
        <v>18.532</v>
      </c>
      <c r="D124">
        <v>99773.111000000004</v>
      </c>
      <c r="E124" s="3">
        <v>151.93799999999999</v>
      </c>
      <c r="F124" s="3">
        <v>291.572</v>
      </c>
      <c r="G124" s="3">
        <v>100087.348</v>
      </c>
      <c r="H124" s="4">
        <v>52.790999999999997</v>
      </c>
      <c r="I124" s="4">
        <v>291.185</v>
      </c>
      <c r="J124" s="4">
        <v>100087.539</v>
      </c>
      <c r="K124" s="3">
        <f t="shared" si="4"/>
        <v>-0.23857520503197449</v>
      </c>
      <c r="L124" s="3">
        <f t="shared" si="5"/>
        <v>5.6918128456048669E-2</v>
      </c>
      <c r="M124" s="4">
        <f t="shared" si="6"/>
        <v>0.14876314638829768</v>
      </c>
      <c r="N124" s="4">
        <f t="shared" si="7"/>
        <v>2.2130473723346086E-2</v>
      </c>
    </row>
    <row r="125" spans="1:14" x14ac:dyDescent="0.3">
      <c r="A125" s="1">
        <v>38139.427083333336</v>
      </c>
      <c r="B125">
        <v>18.262</v>
      </c>
      <c r="C125">
        <v>18.7</v>
      </c>
      <c r="D125">
        <v>99772.582999999999</v>
      </c>
      <c r="E125" s="3">
        <v>148.93299999999999</v>
      </c>
      <c r="F125" s="3">
        <v>291.58199999999999</v>
      </c>
      <c r="G125" s="3">
        <v>100087.323</v>
      </c>
      <c r="H125" s="4">
        <v>51.189</v>
      </c>
      <c r="I125" s="4">
        <v>291.18099999999998</v>
      </c>
      <c r="J125" s="4">
        <v>100087.52099999999</v>
      </c>
      <c r="K125" s="3">
        <f t="shared" si="4"/>
        <v>-0.18661080689840404</v>
      </c>
      <c r="L125" s="3">
        <f t="shared" si="5"/>
        <v>3.4823593251273439E-2</v>
      </c>
      <c r="M125" s="4">
        <f t="shared" si="6"/>
        <v>0.21474036100306648</v>
      </c>
      <c r="N125" s="4">
        <f t="shared" si="7"/>
        <v>4.6113422643727316E-2</v>
      </c>
    </row>
    <row r="126" spans="1:14" x14ac:dyDescent="0.3">
      <c r="A126" s="1">
        <v>38139.430555555555</v>
      </c>
      <c r="B126">
        <v>18.443999999999999</v>
      </c>
      <c r="C126">
        <v>18.815999999999999</v>
      </c>
      <c r="D126">
        <v>99772.055999999997</v>
      </c>
      <c r="E126" s="3">
        <v>152.54900000000001</v>
      </c>
      <c r="F126" s="3">
        <v>291.61900000000003</v>
      </c>
      <c r="G126" s="3">
        <v>100087.288</v>
      </c>
      <c r="H126" s="4">
        <v>52.819000000000003</v>
      </c>
      <c r="I126" s="4">
        <v>291.233</v>
      </c>
      <c r="J126" s="4">
        <v>100087.47900000001</v>
      </c>
      <c r="K126" s="3">
        <f t="shared" si="4"/>
        <v>-4.1670227807657056E-2</v>
      </c>
      <c r="L126" s="3">
        <f t="shared" si="5"/>
        <v>1.7364078855420355E-3</v>
      </c>
      <c r="M126" s="4">
        <f t="shared" si="6"/>
        <v>0.3446682997518451</v>
      </c>
      <c r="N126" s="4">
        <f t="shared" si="7"/>
        <v>0.11879623685382774</v>
      </c>
    </row>
    <row r="127" spans="1:14" x14ac:dyDescent="0.3">
      <c r="A127" s="1">
        <v>38139.434027777781</v>
      </c>
      <c r="B127">
        <v>18.52</v>
      </c>
      <c r="C127">
        <v>19.053999999999998</v>
      </c>
      <c r="D127">
        <v>99771.528000000006</v>
      </c>
      <c r="E127" s="3">
        <v>149.55699999999999</v>
      </c>
      <c r="F127" s="3">
        <v>291.642</v>
      </c>
      <c r="G127" s="3">
        <v>100087.258</v>
      </c>
      <c r="H127" s="4">
        <v>51.252000000000002</v>
      </c>
      <c r="I127" s="4">
        <v>291.24099999999999</v>
      </c>
      <c r="J127" s="4">
        <v>100087.454</v>
      </c>
      <c r="K127" s="3">
        <f t="shared" si="4"/>
        <v>1.1282585366252817E-2</v>
      </c>
      <c r="L127" s="3">
        <f t="shared" si="5"/>
        <v>1.2729673254678224E-4</v>
      </c>
      <c r="M127" s="4">
        <f t="shared" si="6"/>
        <v>0.41263496198597238</v>
      </c>
      <c r="N127" s="4">
        <f t="shared" si="7"/>
        <v>0.17026761185316489</v>
      </c>
    </row>
    <row r="128" spans="1:14" x14ac:dyDescent="0.3">
      <c r="A128" s="1">
        <v>38139.4375</v>
      </c>
      <c r="B128">
        <v>18.488</v>
      </c>
      <c r="C128">
        <v>19.132000000000001</v>
      </c>
      <c r="D128">
        <v>99771</v>
      </c>
      <c r="E128" s="3">
        <v>153.07499999999999</v>
      </c>
      <c r="F128" s="3">
        <v>291.68700000000001</v>
      </c>
      <c r="G128" s="3">
        <v>100087.21799999999</v>
      </c>
      <c r="H128" s="4">
        <v>52.889000000000003</v>
      </c>
      <c r="I128" s="4">
        <v>291.303</v>
      </c>
      <c r="J128" s="4">
        <v>100087.40700000001</v>
      </c>
      <c r="K128" s="3">
        <f t="shared" si="4"/>
        <v>-6.578405741804616E-2</v>
      </c>
      <c r="L128" s="3">
        <f t="shared" si="5"/>
        <v>4.3275422103807937E-3</v>
      </c>
      <c r="M128" s="4">
        <f t="shared" si="6"/>
        <v>0.31855381706269625</v>
      </c>
      <c r="N128" s="4">
        <f t="shared" si="7"/>
        <v>0.10147653436521376</v>
      </c>
    </row>
    <row r="129" spans="1:14" x14ac:dyDescent="0.3">
      <c r="A129" s="1">
        <v>38139.440972222219</v>
      </c>
      <c r="B129">
        <v>18.664000000000001</v>
      </c>
      <c r="C129">
        <v>18.885999999999999</v>
      </c>
      <c r="D129">
        <v>99770.471999999994</v>
      </c>
      <c r="E129" s="3">
        <v>150.09399999999999</v>
      </c>
      <c r="F129" s="3">
        <v>291.71300000000002</v>
      </c>
      <c r="G129" s="3">
        <v>100087.186</v>
      </c>
      <c r="H129" s="4">
        <v>51.353999999999999</v>
      </c>
      <c r="I129" s="4">
        <v>291.31599999999997</v>
      </c>
      <c r="J129" s="4">
        <v>100087.38</v>
      </c>
      <c r="K129" s="3">
        <f t="shared" si="4"/>
        <v>8.4165978714995759E-2</v>
      </c>
      <c r="L129" s="3">
        <f t="shared" si="5"/>
        <v>7.083911973053119E-3</v>
      </c>
      <c r="M129" s="4">
        <f t="shared" si="6"/>
        <v>0.48151592211925021</v>
      </c>
      <c r="N129" s="4">
        <f t="shared" si="7"/>
        <v>0.23185758325435182</v>
      </c>
    </row>
    <row r="130" spans="1:14" x14ac:dyDescent="0.3">
      <c r="A130" s="1">
        <v>38139.444444444445</v>
      </c>
      <c r="B130">
        <v>18.861999999999998</v>
      </c>
      <c r="C130">
        <v>18.896000000000001</v>
      </c>
      <c r="D130">
        <v>99769.944000000003</v>
      </c>
      <c r="E130" s="3">
        <v>153.542</v>
      </c>
      <c r="F130" s="3">
        <v>291.75799999999998</v>
      </c>
      <c r="G130" s="3">
        <v>100087.14599999999</v>
      </c>
      <c r="H130" s="4">
        <v>52.948</v>
      </c>
      <c r="I130" s="4">
        <v>291.37700000000001</v>
      </c>
      <c r="J130" s="4">
        <v>100087.33199999999</v>
      </c>
      <c r="K130" s="3">
        <f t="shared" si="4"/>
        <v>0.23709910904856457</v>
      </c>
      <c r="L130" s="3">
        <f t="shared" si="5"/>
        <v>5.6215987511623114E-2</v>
      </c>
      <c r="M130" s="4">
        <f t="shared" si="6"/>
        <v>0.61843545949569645</v>
      </c>
      <c r="N130" s="4">
        <f t="shared" si="7"/>
        <v>0.38246241756165322</v>
      </c>
    </row>
    <row r="131" spans="1:14" x14ac:dyDescent="0.3">
      <c r="A131" s="1">
        <v>38139.447916666664</v>
      </c>
      <c r="B131">
        <v>19.077999999999999</v>
      </c>
      <c r="C131">
        <v>18.975999999999999</v>
      </c>
      <c r="D131">
        <v>99769.417000000001</v>
      </c>
      <c r="E131" s="3">
        <v>150.553</v>
      </c>
      <c r="F131" s="3">
        <v>291.78199999999998</v>
      </c>
      <c r="G131" s="3">
        <v>100087.114</v>
      </c>
      <c r="H131" s="4">
        <v>51.418999999999997</v>
      </c>
      <c r="I131" s="4">
        <v>291.39</v>
      </c>
      <c r="J131" s="4">
        <v>100087.30499999999</v>
      </c>
      <c r="K131" s="3">
        <f t="shared" ref="K131:K194" si="8">$B131-(F131-273.15)*(G131/$D131)^0.286</f>
        <v>0.42905084315076536</v>
      </c>
      <c r="L131" s="3">
        <f t="shared" ref="L131:L194" si="9">K131^2</f>
        <v>0.18408462600838266</v>
      </c>
      <c r="M131" s="4">
        <f t="shared" ref="M131:M194" si="10">B131-(I131-273.15)*(J131/D131)^0.286</f>
        <v>0.8213974735323184</v>
      </c>
      <c r="N131" s="4">
        <f t="shared" ref="N131:N194" si="11">M131^2</f>
        <v>0.67469380952527569</v>
      </c>
    </row>
    <row r="132" spans="1:14" x14ac:dyDescent="0.3">
      <c r="A132" s="1">
        <v>38139.451388888891</v>
      </c>
      <c r="B132">
        <v>18.96</v>
      </c>
      <c r="C132">
        <v>19.414000000000001</v>
      </c>
      <c r="D132">
        <v>99768.888999999996</v>
      </c>
      <c r="E132" s="3">
        <v>153.91499999999999</v>
      </c>
      <c r="F132" s="3">
        <v>291.82400000000001</v>
      </c>
      <c r="G132" s="3">
        <v>100087.075</v>
      </c>
      <c r="H132" s="4">
        <v>52.963999999999999</v>
      </c>
      <c r="I132" s="4">
        <v>291.44799999999998</v>
      </c>
      <c r="J132" s="4">
        <v>100087.25900000001</v>
      </c>
      <c r="K132" s="3">
        <f t="shared" si="8"/>
        <v>0.26898642935972816</v>
      </c>
      <c r="L132" s="3">
        <f t="shared" si="9"/>
        <v>7.2353699179696029E-2</v>
      </c>
      <c r="M132" s="4">
        <f t="shared" si="10"/>
        <v>0.64531936718138994</v>
      </c>
      <c r="N132" s="4">
        <f t="shared" si="11"/>
        <v>0.41643708565938958</v>
      </c>
    </row>
    <row r="133" spans="1:14" x14ac:dyDescent="0.3">
      <c r="A133" s="1">
        <v>38139.454861111109</v>
      </c>
      <c r="B133">
        <v>18.905999999999999</v>
      </c>
      <c r="C133">
        <v>19.7</v>
      </c>
      <c r="D133">
        <v>99768.361000000004</v>
      </c>
      <c r="E133" s="3">
        <v>150.774</v>
      </c>
      <c r="F133" s="3">
        <v>291.84500000000003</v>
      </c>
      <c r="G133" s="3">
        <v>100087.045</v>
      </c>
      <c r="H133" s="4">
        <v>51.420999999999999</v>
      </c>
      <c r="I133" s="4">
        <v>291.459</v>
      </c>
      <c r="J133" s="4">
        <v>100087.232</v>
      </c>
      <c r="K133" s="3">
        <f t="shared" si="8"/>
        <v>0.1939405784891548</v>
      </c>
      <c r="L133" s="3">
        <f t="shared" si="9"/>
        <v>3.7612947984708017E-2</v>
      </c>
      <c r="M133" s="4">
        <f t="shared" si="10"/>
        <v>0.58028301589648734</v>
      </c>
      <c r="N133" s="4">
        <f t="shared" si="11"/>
        <v>0.33672837853792298</v>
      </c>
    </row>
    <row r="134" spans="1:14" x14ac:dyDescent="0.3">
      <c r="A134" s="1">
        <v>38139.458333333336</v>
      </c>
      <c r="B134">
        <v>19.155999999999999</v>
      </c>
      <c r="C134">
        <v>19.788</v>
      </c>
      <c r="D134">
        <v>99767.832999999999</v>
      </c>
      <c r="E134" s="3">
        <v>150.93299999999999</v>
      </c>
      <c r="F134" s="3">
        <v>291.88200000000001</v>
      </c>
      <c r="G134" s="3">
        <v>100087.007</v>
      </c>
      <c r="H134" s="4">
        <v>52.898000000000003</v>
      </c>
      <c r="I134" s="4">
        <v>291.51299999999998</v>
      </c>
      <c r="J134" s="4">
        <v>100087.18700000001</v>
      </c>
      <c r="K134" s="3">
        <f t="shared" si="8"/>
        <v>0.40688047294614549</v>
      </c>
      <c r="L134" s="3">
        <f t="shared" si="9"/>
        <v>0.16555171926487902</v>
      </c>
      <c r="M134" s="4">
        <f t="shared" si="10"/>
        <v>0.77620825530470583</v>
      </c>
      <c r="N134" s="4">
        <f t="shared" si="11"/>
        <v>0.60249925560317541</v>
      </c>
    </row>
    <row r="135" spans="1:14" x14ac:dyDescent="0.3">
      <c r="A135" s="1">
        <v>38139.461805555555</v>
      </c>
      <c r="B135">
        <v>19.358000000000001</v>
      </c>
      <c r="C135">
        <v>19.34</v>
      </c>
      <c r="D135">
        <v>99766.263999999996</v>
      </c>
      <c r="E135" s="3">
        <v>148.22200000000001</v>
      </c>
      <c r="F135" s="3">
        <v>291.93</v>
      </c>
      <c r="G135" s="3">
        <v>100086.92</v>
      </c>
      <c r="H135" s="4">
        <v>51.523000000000003</v>
      </c>
      <c r="I135" s="4">
        <v>291.56099999999998</v>
      </c>
      <c r="J135" s="4">
        <v>100087.099</v>
      </c>
      <c r="K135" s="3">
        <f t="shared" si="8"/>
        <v>0.56075673150529326</v>
      </c>
      <c r="L135" s="3">
        <f t="shared" si="9"/>
        <v>0.31444811192849953</v>
      </c>
      <c r="M135" s="4">
        <f t="shared" si="10"/>
        <v>0.93008611115810069</v>
      </c>
      <c r="N135" s="4">
        <f t="shared" si="11"/>
        <v>0.86506017416919889</v>
      </c>
    </row>
    <row r="136" spans="1:14" x14ac:dyDescent="0.3">
      <c r="A136" s="1">
        <v>38139.465277777781</v>
      </c>
      <c r="B136">
        <v>19.366</v>
      </c>
      <c r="C136">
        <v>19.236000000000001</v>
      </c>
      <c r="D136">
        <v>99764.694000000003</v>
      </c>
      <c r="E136" s="3">
        <v>152.12700000000001</v>
      </c>
      <c r="F136" s="3">
        <v>292.03699999999998</v>
      </c>
      <c r="G136" s="3">
        <v>100086.799</v>
      </c>
      <c r="H136" s="4">
        <v>53.253</v>
      </c>
      <c r="I136" s="4">
        <v>291.68200000000002</v>
      </c>
      <c r="J136" s="4">
        <v>100086.97199999999</v>
      </c>
      <c r="K136" s="3">
        <f t="shared" si="8"/>
        <v>0.4615799394929283</v>
      </c>
      <c r="L136" s="3">
        <f t="shared" si="9"/>
        <v>0.21305604054229535</v>
      </c>
      <c r="M136" s="4">
        <f t="shared" si="10"/>
        <v>0.81689819714708278</v>
      </c>
      <c r="N136" s="4">
        <f t="shared" si="11"/>
        <v>0.66732266450215416</v>
      </c>
    </row>
    <row r="137" spans="1:14" x14ac:dyDescent="0.3">
      <c r="A137" s="1">
        <v>38139.46875</v>
      </c>
      <c r="B137">
        <v>19.527999999999999</v>
      </c>
      <c r="C137">
        <v>19.22</v>
      </c>
      <c r="D137">
        <v>99763.125</v>
      </c>
      <c r="E137" s="3">
        <v>149.97399999999999</v>
      </c>
      <c r="F137" s="3">
        <v>292.13299999999998</v>
      </c>
      <c r="G137" s="3">
        <v>100086.682</v>
      </c>
      <c r="H137" s="4">
        <v>52.054000000000002</v>
      </c>
      <c r="I137" s="4">
        <v>291.76299999999998</v>
      </c>
      <c r="J137" s="4">
        <v>100086.86</v>
      </c>
      <c r="K137" s="3">
        <f t="shared" si="8"/>
        <v>0.52741228450463495</v>
      </c>
      <c r="L137" s="3">
        <f t="shared" si="9"/>
        <v>0.27816371784639798</v>
      </c>
      <c r="M137" s="4">
        <f t="shared" si="10"/>
        <v>0.89774561277683418</v>
      </c>
      <c r="N137" s="4">
        <f t="shared" si="11"/>
        <v>0.80594718526005349</v>
      </c>
    </row>
    <row r="138" spans="1:14" x14ac:dyDescent="0.3">
      <c r="A138" s="1">
        <v>38139.472222222219</v>
      </c>
      <c r="B138">
        <v>19.506</v>
      </c>
      <c r="C138">
        <v>19.052</v>
      </c>
      <c r="D138">
        <v>99761.555999999997</v>
      </c>
      <c r="E138" s="3">
        <v>153.79499999999999</v>
      </c>
      <c r="F138" s="3">
        <v>292.24099999999999</v>
      </c>
      <c r="G138" s="3">
        <v>100086.56</v>
      </c>
      <c r="H138" s="4">
        <v>53.734999999999999</v>
      </c>
      <c r="I138" s="4">
        <v>291.88400000000001</v>
      </c>
      <c r="J138" s="4">
        <v>100086.732</v>
      </c>
      <c r="K138" s="3">
        <f t="shared" si="8"/>
        <v>0.39723293271575599</v>
      </c>
      <c r="L138" s="3">
        <f t="shared" si="9"/>
        <v>0.15779400283396033</v>
      </c>
      <c r="M138" s="4">
        <f t="shared" si="10"/>
        <v>0.75455595906923278</v>
      </c>
      <c r="N138" s="4">
        <f t="shared" si="11"/>
        <v>0.56935469536688965</v>
      </c>
    </row>
    <row r="139" spans="1:14" x14ac:dyDescent="0.3">
      <c r="A139" s="1">
        <v>38139.475694444445</v>
      </c>
      <c r="B139">
        <v>19.635999999999999</v>
      </c>
      <c r="C139">
        <v>19.001999999999999</v>
      </c>
      <c r="D139">
        <v>99759.986000000004</v>
      </c>
      <c r="E139" s="3">
        <v>152.25700000000001</v>
      </c>
      <c r="F139" s="3">
        <v>292.32900000000001</v>
      </c>
      <c r="G139" s="3">
        <v>100086.446</v>
      </c>
      <c r="H139" s="4">
        <v>52.746000000000002</v>
      </c>
      <c r="I139" s="4">
        <v>291.959</v>
      </c>
      <c r="J139" s="4">
        <v>100086.624</v>
      </c>
      <c r="K139" s="3">
        <f t="shared" si="8"/>
        <v>0.43907088435427255</v>
      </c>
      <c r="L139" s="3">
        <f t="shared" si="9"/>
        <v>0.19278324148764298</v>
      </c>
      <c r="M139" s="4">
        <f t="shared" si="10"/>
        <v>0.80940719571507458</v>
      </c>
      <c r="N139" s="4">
        <f t="shared" si="11"/>
        <v>0.65514000847534104</v>
      </c>
    </row>
    <row r="140" spans="1:14" x14ac:dyDescent="0.3">
      <c r="A140" s="1">
        <v>38139.479166666664</v>
      </c>
      <c r="B140">
        <v>19.852</v>
      </c>
      <c r="C140">
        <v>19.3</v>
      </c>
      <c r="D140">
        <v>99758.417000000001</v>
      </c>
      <c r="E140" s="3">
        <v>156.29499999999999</v>
      </c>
      <c r="F140" s="3">
        <v>292.43299999999999</v>
      </c>
      <c r="G140" s="3">
        <v>100086.326</v>
      </c>
      <c r="H140" s="4">
        <v>54.460999999999999</v>
      </c>
      <c r="I140" s="4">
        <v>292.07400000000001</v>
      </c>
      <c r="J140" s="4">
        <v>100086.499</v>
      </c>
      <c r="K140" s="3">
        <f t="shared" si="8"/>
        <v>0.55089346087530799</v>
      </c>
      <c r="L140" s="3">
        <f t="shared" si="9"/>
        <v>0.30348360523517448</v>
      </c>
      <c r="M140" s="4">
        <f t="shared" si="10"/>
        <v>0.91022119427195136</v>
      </c>
      <c r="N140" s="4">
        <f t="shared" si="11"/>
        <v>0.82850262250185747</v>
      </c>
    </row>
    <row r="141" spans="1:14" x14ac:dyDescent="0.3">
      <c r="A141" s="1">
        <v>38139.482638888891</v>
      </c>
      <c r="B141">
        <v>20.068000000000001</v>
      </c>
      <c r="C141">
        <v>19.943999999999999</v>
      </c>
      <c r="D141">
        <v>99756.846999999994</v>
      </c>
      <c r="E141" s="3">
        <v>154.57499999999999</v>
      </c>
      <c r="F141" s="3">
        <v>292.52</v>
      </c>
      <c r="G141" s="3">
        <v>100086.213</v>
      </c>
      <c r="H141" s="4">
        <v>53.439</v>
      </c>
      <c r="I141" s="4">
        <v>292.14800000000002</v>
      </c>
      <c r="J141" s="4">
        <v>100086.39200000001</v>
      </c>
      <c r="K141" s="3">
        <f t="shared" si="8"/>
        <v>0.67973076071928062</v>
      </c>
      <c r="L141" s="3">
        <f t="shared" si="9"/>
        <v>0.46203390706801195</v>
      </c>
      <c r="M141" s="4">
        <f t="shared" si="10"/>
        <v>1.0520718940404947</v>
      </c>
      <c r="N141" s="4">
        <f t="shared" si="11"/>
        <v>1.1068552702299539</v>
      </c>
    </row>
    <row r="142" spans="1:14" x14ac:dyDescent="0.3">
      <c r="A142" s="1">
        <v>38139.486111111109</v>
      </c>
      <c r="B142">
        <v>20.033999999999999</v>
      </c>
      <c r="C142">
        <v>20.367999999999999</v>
      </c>
      <c r="D142">
        <v>99755.278000000006</v>
      </c>
      <c r="E142" s="3">
        <v>158.114</v>
      </c>
      <c r="F142" s="3">
        <v>292.62</v>
      </c>
      <c r="G142" s="3">
        <v>100086.094</v>
      </c>
      <c r="H142" s="4">
        <v>54.962000000000003</v>
      </c>
      <c r="I142" s="4">
        <v>292.25900000000001</v>
      </c>
      <c r="J142" s="4">
        <v>100086.268</v>
      </c>
      <c r="K142" s="3">
        <f t="shared" si="8"/>
        <v>0.54555540556269477</v>
      </c>
      <c r="L142" s="3">
        <f t="shared" si="9"/>
        <v>0.29763070053867635</v>
      </c>
      <c r="M142" s="4">
        <f t="shared" si="10"/>
        <v>0.90688788294599476</v>
      </c>
      <c r="N142" s="4">
        <f t="shared" si="11"/>
        <v>0.82244563223426825</v>
      </c>
    </row>
    <row r="143" spans="1:14" x14ac:dyDescent="0.3">
      <c r="A143" s="1">
        <v>38139.489583333336</v>
      </c>
      <c r="B143">
        <v>20.059999999999999</v>
      </c>
      <c r="C143">
        <v>20.079999999999998</v>
      </c>
      <c r="D143">
        <v>99753.707999999999</v>
      </c>
      <c r="E143" s="3">
        <v>156.327</v>
      </c>
      <c r="F143" s="3">
        <v>292.70400000000001</v>
      </c>
      <c r="G143" s="3">
        <v>100085.982</v>
      </c>
      <c r="H143" s="4">
        <v>53.948999999999998</v>
      </c>
      <c r="I143" s="4">
        <v>292.33100000000002</v>
      </c>
      <c r="J143" s="4">
        <v>100086.16099999999</v>
      </c>
      <c r="K143" s="3">
        <f t="shared" si="8"/>
        <v>0.48739399256900029</v>
      </c>
      <c r="L143" s="3">
        <f t="shared" si="9"/>
        <v>0.23755290399235071</v>
      </c>
      <c r="M143" s="4">
        <f t="shared" si="10"/>
        <v>0.86073908883501815</v>
      </c>
      <c r="N143" s="4">
        <f t="shared" si="11"/>
        <v>0.74087177904853729</v>
      </c>
    </row>
    <row r="144" spans="1:14" x14ac:dyDescent="0.3">
      <c r="A144" s="1">
        <v>38139.493055555555</v>
      </c>
      <c r="B144">
        <v>20.14</v>
      </c>
      <c r="C144">
        <v>19.826000000000001</v>
      </c>
      <c r="D144">
        <v>99752.138999999996</v>
      </c>
      <c r="E144" s="3">
        <v>159.69300000000001</v>
      </c>
      <c r="F144" s="3">
        <v>292.80200000000002</v>
      </c>
      <c r="G144" s="3">
        <v>100085.864</v>
      </c>
      <c r="H144" s="4">
        <v>55.375</v>
      </c>
      <c r="I144" s="4">
        <v>292.44</v>
      </c>
      <c r="J144" s="4">
        <v>100086.039</v>
      </c>
      <c r="K144" s="3">
        <f t="shared" si="8"/>
        <v>0.46921888853257343</v>
      </c>
      <c r="L144" s="3">
        <f t="shared" si="9"/>
        <v>0.22016636535574358</v>
      </c>
      <c r="M144" s="4">
        <f t="shared" si="10"/>
        <v>0.83155519074048101</v>
      </c>
      <c r="N144" s="4">
        <f t="shared" si="11"/>
        <v>0.69148403524743773</v>
      </c>
    </row>
    <row r="145" spans="1:14" x14ac:dyDescent="0.3">
      <c r="A145" s="1">
        <v>38139.496527777781</v>
      </c>
      <c r="B145">
        <v>20.36</v>
      </c>
      <c r="C145">
        <v>19.63</v>
      </c>
      <c r="D145">
        <v>99750.569000000003</v>
      </c>
      <c r="E145" s="3">
        <v>157.86000000000001</v>
      </c>
      <c r="F145" s="3">
        <v>292.88299999999998</v>
      </c>
      <c r="G145" s="3">
        <v>100085.754</v>
      </c>
      <c r="H145" s="4">
        <v>54.371000000000002</v>
      </c>
      <c r="I145" s="4">
        <v>292.51</v>
      </c>
      <c r="J145" s="4">
        <v>100085.933</v>
      </c>
      <c r="K145" s="3">
        <f t="shared" si="8"/>
        <v>0.60805877565501021</v>
      </c>
      <c r="L145" s="3">
        <f t="shared" si="9"/>
        <v>0.36973547465107004</v>
      </c>
      <c r="M145" s="4">
        <f t="shared" si="10"/>
        <v>0.9814068970718921</v>
      </c>
      <c r="N145" s="4">
        <f t="shared" si="11"/>
        <v>0.96315949762027941</v>
      </c>
    </row>
    <row r="146" spans="1:14" x14ac:dyDescent="0.3">
      <c r="A146" s="1">
        <v>38139.5</v>
      </c>
      <c r="B146">
        <v>20.635999999999999</v>
      </c>
      <c r="C146">
        <v>19.748000000000001</v>
      </c>
      <c r="D146">
        <v>99749</v>
      </c>
      <c r="E146" s="3">
        <v>167.18199999999999</v>
      </c>
      <c r="F146" s="3">
        <v>292.97699999999998</v>
      </c>
      <c r="G146" s="3">
        <v>100085.63800000001</v>
      </c>
      <c r="H146" s="4">
        <v>55.707000000000001</v>
      </c>
      <c r="I146" s="4">
        <v>292.61500000000001</v>
      </c>
      <c r="J146" s="4">
        <v>100085.81299999999</v>
      </c>
      <c r="K146" s="3">
        <f t="shared" si="8"/>
        <v>0.78988584638096526</v>
      </c>
      <c r="L146" s="3">
        <f t="shared" si="9"/>
        <v>0.62391965031297381</v>
      </c>
      <c r="M146" s="4">
        <f t="shared" si="10"/>
        <v>1.1522250880063893</v>
      </c>
      <c r="N146" s="4">
        <f t="shared" si="11"/>
        <v>1.3276226534313316</v>
      </c>
    </row>
    <row r="147" spans="1:14" x14ac:dyDescent="0.3">
      <c r="A147" s="1">
        <v>38139.503472222219</v>
      </c>
      <c r="B147">
        <v>20.405999999999999</v>
      </c>
      <c r="C147">
        <v>20.155999999999999</v>
      </c>
      <c r="D147">
        <v>99745.653000000006</v>
      </c>
      <c r="E147" s="3">
        <v>165.917</v>
      </c>
      <c r="F147" s="3">
        <v>293.07799999999997</v>
      </c>
      <c r="G147" s="3">
        <v>100085.51700000001</v>
      </c>
      <c r="H147" s="4">
        <v>54.764000000000003</v>
      </c>
      <c r="I147" s="4">
        <v>292.68599999999998</v>
      </c>
      <c r="J147" s="4">
        <v>100085.704</v>
      </c>
      <c r="K147" s="3">
        <f t="shared" si="8"/>
        <v>0.45860394707072061</v>
      </c>
      <c r="L147" s="3">
        <f t="shared" si="9"/>
        <v>0.21031758026884431</v>
      </c>
      <c r="M147" s="4">
        <f t="shared" si="10"/>
        <v>0.85097503376851691</v>
      </c>
      <c r="N147" s="4">
        <f t="shared" si="11"/>
        <v>0.72415850809732851</v>
      </c>
    </row>
    <row r="148" spans="1:14" x14ac:dyDescent="0.3">
      <c r="A148" s="1">
        <v>38139.506944444445</v>
      </c>
      <c r="B148">
        <v>20.474</v>
      </c>
      <c r="C148">
        <v>20.184000000000001</v>
      </c>
      <c r="D148">
        <v>99742.305999999997</v>
      </c>
      <c r="E148" s="3">
        <v>169.965</v>
      </c>
      <c r="F148" s="3">
        <v>293.17</v>
      </c>
      <c r="G148" s="3">
        <v>100085.399</v>
      </c>
      <c r="H148" s="4">
        <v>56.024999999999999</v>
      </c>
      <c r="I148" s="4">
        <v>292.78800000000001</v>
      </c>
      <c r="J148" s="4">
        <v>100085.58199999999</v>
      </c>
      <c r="K148" s="3">
        <f t="shared" si="8"/>
        <v>0.43432884041185815</v>
      </c>
      <c r="L148" s="3">
        <f t="shared" si="9"/>
        <v>0.18864154161350935</v>
      </c>
      <c r="M148" s="4">
        <f t="shared" si="10"/>
        <v>0.81669390476596959</v>
      </c>
      <c r="N148" s="4">
        <f t="shared" si="11"/>
        <v>0.66698893408188664</v>
      </c>
    </row>
    <row r="149" spans="1:14" x14ac:dyDescent="0.3">
      <c r="A149" s="1">
        <v>38139.510416666664</v>
      </c>
      <c r="B149">
        <v>20.71</v>
      </c>
      <c r="C149">
        <v>20.242000000000001</v>
      </c>
      <c r="D149">
        <v>99738.957999999999</v>
      </c>
      <c r="E149" s="3">
        <v>168.542</v>
      </c>
      <c r="F149" s="3">
        <v>293.25</v>
      </c>
      <c r="G149" s="3">
        <v>100085.28599999999</v>
      </c>
      <c r="H149" s="4">
        <v>55.13</v>
      </c>
      <c r="I149" s="4">
        <v>292.85599999999999</v>
      </c>
      <c r="J149" s="4">
        <v>100085.476</v>
      </c>
      <c r="K149" s="3">
        <f t="shared" si="8"/>
        <v>0.59006357705477086</v>
      </c>
      <c r="L149" s="3">
        <f t="shared" si="9"/>
        <v>0.34817502496667152</v>
      </c>
      <c r="M149" s="4">
        <f t="shared" si="10"/>
        <v>0.98444366089863777</v>
      </c>
      <c r="N149" s="4">
        <f t="shared" si="11"/>
        <v>0.96912932148351216</v>
      </c>
    </row>
    <row r="150" spans="1:14" x14ac:dyDescent="0.3">
      <c r="A150" s="1">
        <v>38139.513888888891</v>
      </c>
      <c r="B150">
        <v>20.776</v>
      </c>
      <c r="C150">
        <v>20.672000000000001</v>
      </c>
      <c r="D150">
        <v>99735.611000000004</v>
      </c>
      <c r="E150" s="3">
        <v>172.548</v>
      </c>
      <c r="F150" s="3">
        <v>293.34199999999998</v>
      </c>
      <c r="G150" s="3">
        <v>100085.16899999999</v>
      </c>
      <c r="H150" s="4">
        <v>56.363</v>
      </c>
      <c r="I150" s="4">
        <v>292.95699999999999</v>
      </c>
      <c r="J150" s="4">
        <v>100085.35400000001</v>
      </c>
      <c r="K150" s="3">
        <f t="shared" si="8"/>
        <v>0.56378509483426953</v>
      </c>
      <c r="L150" s="3">
        <f t="shared" si="9"/>
        <v>0.31785363315728626</v>
      </c>
      <c r="M150" s="4">
        <f t="shared" si="10"/>
        <v>0.94916005012446547</v>
      </c>
      <c r="N150" s="4">
        <f t="shared" si="11"/>
        <v>0.90090480075227786</v>
      </c>
    </row>
    <row r="151" spans="1:14" x14ac:dyDescent="0.3">
      <c r="A151" s="1">
        <v>38139.517361111109</v>
      </c>
      <c r="B151">
        <v>20.617999999999999</v>
      </c>
      <c r="C151">
        <v>21.134</v>
      </c>
      <c r="D151">
        <v>99732.263999999996</v>
      </c>
      <c r="E151" s="3">
        <v>171.107</v>
      </c>
      <c r="F151" s="3">
        <v>293.42399999999998</v>
      </c>
      <c r="G151" s="3">
        <v>100085.057</v>
      </c>
      <c r="H151" s="4">
        <v>55.523000000000003</v>
      </c>
      <c r="I151" s="4">
        <v>293.02600000000001</v>
      </c>
      <c r="J151" s="4">
        <v>100085.247</v>
      </c>
      <c r="K151" s="3">
        <f t="shared" si="8"/>
        <v>0.3235147123025186</v>
      </c>
      <c r="L151" s="3">
        <f t="shared" si="9"/>
        <v>0.10466176907618138</v>
      </c>
      <c r="M151" s="4">
        <f t="shared" si="10"/>
        <v>0.72190605776669869</v>
      </c>
      <c r="N151" s="4">
        <f t="shared" si="11"/>
        <v>0.52114835624025613</v>
      </c>
    </row>
    <row r="152" spans="1:14" x14ac:dyDescent="0.3">
      <c r="A152" s="1">
        <v>38139.520833333336</v>
      </c>
      <c r="B152">
        <v>20.841999999999999</v>
      </c>
      <c r="C152">
        <v>20.72</v>
      </c>
      <c r="D152">
        <v>99728.917000000001</v>
      </c>
      <c r="E152" s="3">
        <v>174.84200000000001</v>
      </c>
      <c r="F152" s="3">
        <v>293.51299999999998</v>
      </c>
      <c r="G152" s="3">
        <v>100084.94100000001</v>
      </c>
      <c r="H152" s="4">
        <v>56.674999999999997</v>
      </c>
      <c r="I152" s="4">
        <v>293.12599999999998</v>
      </c>
      <c r="J152" s="4">
        <v>100085.12699999999</v>
      </c>
      <c r="K152" s="3">
        <f t="shared" si="8"/>
        <v>0.45823589338058568</v>
      </c>
      <c r="L152" s="3">
        <f t="shared" si="9"/>
        <v>0.20998013398230347</v>
      </c>
      <c r="M152" s="4">
        <f t="shared" si="10"/>
        <v>0.84561988820130551</v>
      </c>
      <c r="N152" s="4">
        <f t="shared" si="11"/>
        <v>0.71507299532158841</v>
      </c>
    </row>
    <row r="153" spans="1:14" x14ac:dyDescent="0.3">
      <c r="A153" s="1">
        <v>38139.524305555555</v>
      </c>
      <c r="B153">
        <v>21.238</v>
      </c>
      <c r="C153">
        <v>20.504000000000001</v>
      </c>
      <c r="D153">
        <v>99725.569000000003</v>
      </c>
      <c r="E153" s="3">
        <v>173.43899999999999</v>
      </c>
      <c r="F153" s="3">
        <v>293.59300000000002</v>
      </c>
      <c r="G153" s="3">
        <v>100084.829</v>
      </c>
      <c r="H153" s="4">
        <v>55.875</v>
      </c>
      <c r="I153" s="4">
        <v>293.19299999999998</v>
      </c>
      <c r="J153" s="4">
        <v>100085.02</v>
      </c>
      <c r="K153" s="3">
        <f t="shared" si="8"/>
        <v>0.77396438312007376</v>
      </c>
      <c r="L153" s="3">
        <f t="shared" si="9"/>
        <v>0.59902086633843632</v>
      </c>
      <c r="M153" s="4">
        <f t="shared" si="10"/>
        <v>1.1743650279589843</v>
      </c>
      <c r="N153" s="4">
        <f t="shared" si="11"/>
        <v>1.379133218893106</v>
      </c>
    </row>
    <row r="154" spans="1:14" x14ac:dyDescent="0.3">
      <c r="A154" s="1">
        <v>38139.527777777781</v>
      </c>
      <c r="B154">
        <v>21.263999999999999</v>
      </c>
      <c r="C154">
        <v>20.782</v>
      </c>
      <c r="D154">
        <v>99722.221999999994</v>
      </c>
      <c r="E154" s="3">
        <v>177.12100000000001</v>
      </c>
      <c r="F154" s="3">
        <v>293.68299999999999</v>
      </c>
      <c r="G154" s="3">
        <v>100084.713</v>
      </c>
      <c r="H154" s="4">
        <v>56.988999999999997</v>
      </c>
      <c r="I154" s="4">
        <v>293.29199999999997</v>
      </c>
      <c r="J154" s="4">
        <v>100084.9</v>
      </c>
      <c r="K154" s="3">
        <f t="shared" si="8"/>
        <v>0.70968128901705896</v>
      </c>
      <c r="L154" s="3">
        <f t="shared" si="9"/>
        <v>0.50364753198091439</v>
      </c>
      <c r="M154" s="4">
        <f t="shared" si="10"/>
        <v>1.1010764765372798</v>
      </c>
      <c r="N154" s="4">
        <f t="shared" si="11"/>
        <v>1.212369407183751</v>
      </c>
    </row>
    <row r="155" spans="1:14" x14ac:dyDescent="0.3">
      <c r="A155" s="1">
        <v>38139.53125</v>
      </c>
      <c r="B155">
        <v>21.396000000000001</v>
      </c>
      <c r="C155">
        <v>21.173999999999999</v>
      </c>
      <c r="D155">
        <v>99718.875</v>
      </c>
      <c r="E155" s="3">
        <v>174.98699999999999</v>
      </c>
      <c r="F155" s="3">
        <v>293.76299999999998</v>
      </c>
      <c r="G155" s="3">
        <v>100084.601</v>
      </c>
      <c r="H155" s="4">
        <v>56.033999999999999</v>
      </c>
      <c r="I155" s="4">
        <v>293.36</v>
      </c>
      <c r="J155" s="4">
        <v>100084.79300000001</v>
      </c>
      <c r="K155" s="3">
        <f t="shared" si="8"/>
        <v>0.76140675620531439</v>
      </c>
      <c r="L155" s="3">
        <f t="shared" si="9"/>
        <v>0.57974024839509908</v>
      </c>
      <c r="M155" s="4">
        <f t="shared" si="10"/>
        <v>1.1648178207828153</v>
      </c>
      <c r="N155" s="4">
        <f t="shared" si="11"/>
        <v>1.3568005556132268</v>
      </c>
    </row>
    <row r="156" spans="1:14" x14ac:dyDescent="0.3">
      <c r="A156" s="1">
        <v>38139.534722222219</v>
      </c>
      <c r="B156">
        <v>21.376000000000001</v>
      </c>
      <c r="C156">
        <v>21.545999999999999</v>
      </c>
      <c r="D156">
        <v>99715.528000000006</v>
      </c>
      <c r="E156" s="3">
        <v>177.73699999999999</v>
      </c>
      <c r="F156" s="3">
        <v>293.84800000000001</v>
      </c>
      <c r="G156" s="3">
        <v>100084.48699999999</v>
      </c>
      <c r="H156" s="4">
        <v>56.954999999999998</v>
      </c>
      <c r="I156" s="4">
        <v>293.45800000000003</v>
      </c>
      <c r="J156" s="4">
        <v>100084.674</v>
      </c>
      <c r="K156" s="3">
        <f t="shared" si="8"/>
        <v>0.65612556292130364</v>
      </c>
      <c r="L156" s="3">
        <f t="shared" si="9"/>
        <v>0.43050075431879758</v>
      </c>
      <c r="M156" s="4">
        <f t="shared" si="10"/>
        <v>1.0465268664019902</v>
      </c>
      <c r="N156" s="4">
        <f t="shared" si="11"/>
        <v>1.095218482101169</v>
      </c>
    </row>
    <row r="157" spans="1:14" x14ac:dyDescent="0.3">
      <c r="A157" s="1">
        <v>38139.538194444445</v>
      </c>
      <c r="B157">
        <v>21.411999999999999</v>
      </c>
      <c r="C157">
        <v>21.824000000000002</v>
      </c>
      <c r="D157">
        <v>99712.180999999997</v>
      </c>
      <c r="E157" s="3">
        <v>176.06200000000001</v>
      </c>
      <c r="F157" s="3">
        <v>293.92399999999998</v>
      </c>
      <c r="G157" s="3">
        <v>100084.378</v>
      </c>
      <c r="H157" s="4">
        <v>56.155000000000001</v>
      </c>
      <c r="I157" s="4">
        <v>293.52699999999999</v>
      </c>
      <c r="J157" s="4">
        <v>100084.567</v>
      </c>
      <c r="K157" s="3">
        <f t="shared" si="8"/>
        <v>0.61585208091195298</v>
      </c>
      <c r="L157" s="3">
        <f t="shared" si="9"/>
        <v>0.37927378556358265</v>
      </c>
      <c r="M157" s="4">
        <f t="shared" si="10"/>
        <v>1.0132643200684335</v>
      </c>
      <c r="N157" s="4">
        <f t="shared" si="11"/>
        <v>1.0267045823237448</v>
      </c>
    </row>
    <row r="158" spans="1:14" x14ac:dyDescent="0.3">
      <c r="A158" s="1">
        <v>38139.541666666664</v>
      </c>
      <c r="B158">
        <v>21.686</v>
      </c>
      <c r="C158">
        <v>21.687999999999999</v>
      </c>
      <c r="D158">
        <v>99708.832999999999</v>
      </c>
      <c r="E158" s="3">
        <v>175.83</v>
      </c>
      <c r="F158" s="3">
        <v>294.00900000000001</v>
      </c>
      <c r="G158" s="3">
        <v>100084.264</v>
      </c>
      <c r="H158" s="4">
        <v>57.103999999999999</v>
      </c>
      <c r="I158" s="4">
        <v>293.62299999999999</v>
      </c>
      <c r="J158" s="4">
        <v>100084.44899999999</v>
      </c>
      <c r="K158" s="3">
        <f t="shared" si="8"/>
        <v>0.80456773658693947</v>
      </c>
      <c r="L158" s="3">
        <f t="shared" si="9"/>
        <v>0.64732924275663084</v>
      </c>
      <c r="M158" s="4">
        <f t="shared" si="10"/>
        <v>1.1909720153669809</v>
      </c>
      <c r="N158" s="4">
        <f t="shared" si="11"/>
        <v>1.4184143413872883</v>
      </c>
    </row>
    <row r="159" spans="1:14" x14ac:dyDescent="0.3">
      <c r="A159" s="1">
        <v>38139.545138888891</v>
      </c>
      <c r="B159">
        <v>21.536000000000001</v>
      </c>
      <c r="C159">
        <v>21.565999999999999</v>
      </c>
      <c r="D159">
        <v>99706.832999999999</v>
      </c>
      <c r="E159" s="3">
        <v>174.268</v>
      </c>
      <c r="F159" s="3">
        <v>294.04399999999998</v>
      </c>
      <c r="G159" s="3">
        <v>100084.20600000001</v>
      </c>
      <c r="H159" s="4">
        <v>56.451000000000001</v>
      </c>
      <c r="I159" s="4">
        <v>293.65899999999999</v>
      </c>
      <c r="J159" s="4">
        <v>100084.39</v>
      </c>
      <c r="K159" s="3">
        <f t="shared" si="8"/>
        <v>0.61941357034880085</v>
      </c>
      <c r="L159" s="3">
        <f t="shared" si="9"/>
        <v>0.38367317113224886</v>
      </c>
      <c r="M159" s="4">
        <f t="shared" si="10"/>
        <v>1.0048189604114732</v>
      </c>
      <c r="N159" s="4">
        <f t="shared" si="11"/>
        <v>1.0096611432023939</v>
      </c>
    </row>
    <row r="160" spans="1:14" x14ac:dyDescent="0.3">
      <c r="A160" s="1">
        <v>38139.548611111109</v>
      </c>
      <c r="B160">
        <v>21.776</v>
      </c>
      <c r="C160">
        <v>21.832000000000001</v>
      </c>
      <c r="D160">
        <v>99704.832999999999</v>
      </c>
      <c r="E160" s="3">
        <v>179.88</v>
      </c>
      <c r="F160" s="3">
        <v>294.17899999999997</v>
      </c>
      <c r="G160" s="3">
        <v>100084.107</v>
      </c>
      <c r="H160" s="4">
        <v>58.027000000000001</v>
      </c>
      <c r="I160" s="4">
        <v>293.79000000000002</v>
      </c>
      <c r="J160" s="4">
        <v>100084.292</v>
      </c>
      <c r="K160" s="3">
        <f t="shared" si="8"/>
        <v>0.72415281933199793</v>
      </c>
      <c r="L160" s="3">
        <f t="shared" si="9"/>
        <v>0.52439730574648125</v>
      </c>
      <c r="M160" s="4">
        <f t="shared" si="10"/>
        <v>1.113564529224135</v>
      </c>
      <c r="N160" s="4">
        <f t="shared" si="11"/>
        <v>1.2400259607461692</v>
      </c>
    </row>
    <row r="161" spans="1:14" x14ac:dyDescent="0.3">
      <c r="A161" s="1">
        <v>38139.552083333336</v>
      </c>
      <c r="B161">
        <v>21.966000000000001</v>
      </c>
      <c r="C161">
        <v>21.786000000000001</v>
      </c>
      <c r="D161">
        <v>99702.832999999999</v>
      </c>
      <c r="E161" s="3">
        <v>182.125</v>
      </c>
      <c r="F161" s="3">
        <v>294.35500000000002</v>
      </c>
      <c r="G161" s="3">
        <v>100083.986</v>
      </c>
      <c r="H161" s="4">
        <v>58.064999999999998</v>
      </c>
      <c r="I161" s="4">
        <v>293.92399999999998</v>
      </c>
      <c r="J161" s="4">
        <v>100084.19</v>
      </c>
      <c r="K161" s="3">
        <f t="shared" si="8"/>
        <v>0.73784715689103919</v>
      </c>
      <c r="L161" s="3">
        <f t="shared" si="9"/>
        <v>0.54441842693218978</v>
      </c>
      <c r="M161" s="4">
        <f t="shared" si="10"/>
        <v>1.1693056241460908</v>
      </c>
      <c r="N161" s="4">
        <f t="shared" si="11"/>
        <v>1.367275642659679</v>
      </c>
    </row>
    <row r="162" spans="1:14" x14ac:dyDescent="0.3">
      <c r="A162" s="1">
        <v>38139.555555555555</v>
      </c>
      <c r="B162">
        <v>22.047999999999998</v>
      </c>
      <c r="C162">
        <v>21.884</v>
      </c>
      <c r="D162">
        <v>99700.832999999999</v>
      </c>
      <c r="E162" s="3">
        <v>188.03100000000001</v>
      </c>
      <c r="F162" s="3">
        <v>294.53199999999998</v>
      </c>
      <c r="G162" s="3">
        <v>100083.859</v>
      </c>
      <c r="H162" s="4">
        <v>59.774999999999999</v>
      </c>
      <c r="I162" s="4">
        <v>294.08</v>
      </c>
      <c r="J162" s="4">
        <v>100084.07399999999</v>
      </c>
      <c r="K162" s="3">
        <f t="shared" si="8"/>
        <v>0.64253886135172422</v>
      </c>
      <c r="L162" s="3">
        <f t="shared" si="9"/>
        <v>0.41285618834717031</v>
      </c>
      <c r="M162" s="4">
        <f t="shared" si="10"/>
        <v>1.0950219396644023</v>
      </c>
      <c r="N162" s="4">
        <f t="shared" si="11"/>
        <v>1.1990730483463898</v>
      </c>
    </row>
    <row r="163" spans="1:14" x14ac:dyDescent="0.3">
      <c r="A163" s="1">
        <v>38139.559027777781</v>
      </c>
      <c r="B163">
        <v>22.172000000000001</v>
      </c>
      <c r="C163">
        <v>21.498000000000001</v>
      </c>
      <c r="D163">
        <v>99698.832999999999</v>
      </c>
      <c r="E163" s="3">
        <v>188.80199999999999</v>
      </c>
      <c r="F163" s="3">
        <v>294.68</v>
      </c>
      <c r="G163" s="3">
        <v>100083.743</v>
      </c>
      <c r="H163" s="4">
        <v>59.250999999999998</v>
      </c>
      <c r="I163" s="4">
        <v>294.19200000000001</v>
      </c>
      <c r="J163" s="4">
        <v>100083.974</v>
      </c>
      <c r="K163" s="3">
        <f t="shared" si="8"/>
        <v>0.6182599565783562</v>
      </c>
      <c r="L163" s="3">
        <f t="shared" si="9"/>
        <v>0.3822453739082709</v>
      </c>
      <c r="M163" s="4">
        <f t="shared" si="10"/>
        <v>1.1067841442470971</v>
      </c>
      <c r="N163" s="4">
        <f t="shared" si="11"/>
        <v>1.2249711419567793</v>
      </c>
    </row>
    <row r="164" spans="1:14" x14ac:dyDescent="0.3">
      <c r="A164" s="1">
        <v>38139.5625</v>
      </c>
      <c r="B164">
        <v>22.14</v>
      </c>
      <c r="C164">
        <v>21.51</v>
      </c>
      <c r="D164">
        <v>99696.832999999999</v>
      </c>
      <c r="E164" s="3">
        <v>194.09100000000001</v>
      </c>
      <c r="F164" s="3">
        <v>294.80700000000002</v>
      </c>
      <c r="G164" s="3">
        <v>100083.637</v>
      </c>
      <c r="H164" s="4">
        <v>60.978000000000002</v>
      </c>
      <c r="I164" s="4">
        <v>294.30500000000001</v>
      </c>
      <c r="J164" s="4">
        <v>100083.876</v>
      </c>
      <c r="K164" s="3">
        <f t="shared" si="8"/>
        <v>0.45900209655188462</v>
      </c>
      <c r="L164" s="3">
        <f t="shared" si="9"/>
        <v>0.2106829246390256</v>
      </c>
      <c r="M164" s="4">
        <f t="shared" si="10"/>
        <v>0.9615438934906706</v>
      </c>
      <c r="N164" s="4">
        <f t="shared" si="11"/>
        <v>0.92456665910919811</v>
      </c>
    </row>
    <row r="165" spans="1:14" x14ac:dyDescent="0.3">
      <c r="A165" s="1">
        <v>38139.565972222219</v>
      </c>
      <c r="B165">
        <v>21.75</v>
      </c>
      <c r="C165">
        <v>21.937999999999999</v>
      </c>
      <c r="D165">
        <v>99694.832999999999</v>
      </c>
      <c r="E165" s="3">
        <v>194.011</v>
      </c>
      <c r="F165" s="3">
        <v>294.911</v>
      </c>
      <c r="G165" s="3">
        <v>100083.542</v>
      </c>
      <c r="H165" s="4">
        <v>60.316000000000003</v>
      </c>
      <c r="I165" s="4">
        <v>294.37700000000001</v>
      </c>
      <c r="J165" s="4">
        <v>100083.796</v>
      </c>
      <c r="K165" s="3">
        <f t="shared" si="8"/>
        <v>-3.5232222082417053E-2</v>
      </c>
      <c r="L165" s="3">
        <f t="shared" si="9"/>
        <v>1.2413094728647557E-3</v>
      </c>
      <c r="M165" s="4">
        <f t="shared" si="10"/>
        <v>0.49934699559754492</v>
      </c>
      <c r="N165" s="4">
        <f t="shared" si="11"/>
        <v>0.24934742201229454</v>
      </c>
    </row>
    <row r="166" spans="1:14" x14ac:dyDescent="0.3">
      <c r="A166" s="1">
        <v>38139.569444444445</v>
      </c>
      <c r="B166">
        <v>21.888000000000002</v>
      </c>
      <c r="C166">
        <v>21.65</v>
      </c>
      <c r="D166">
        <v>99692.832999999999</v>
      </c>
      <c r="E166" s="3">
        <v>199.143</v>
      </c>
      <c r="F166" s="3">
        <v>294.99400000000003</v>
      </c>
      <c r="G166" s="3">
        <v>100083.45699999999</v>
      </c>
      <c r="H166" s="4">
        <v>62.002000000000002</v>
      </c>
      <c r="I166" s="4">
        <v>294.45299999999997</v>
      </c>
      <c r="J166" s="4">
        <v>100083.716</v>
      </c>
      <c r="K166" s="3">
        <f t="shared" si="8"/>
        <v>1.9555192730472015E-2</v>
      </c>
      <c r="L166" s="3">
        <f t="shared" si="9"/>
        <v>3.8240556272590553E-4</v>
      </c>
      <c r="M166" s="4">
        <f t="shared" si="10"/>
        <v>0.56114482123692255</v>
      </c>
      <c r="N166" s="4">
        <f t="shared" si="11"/>
        <v>0.31488351040101775</v>
      </c>
    </row>
    <row r="167" spans="1:14" x14ac:dyDescent="0.3">
      <c r="A167" s="1">
        <v>38139.572916666664</v>
      </c>
      <c r="B167">
        <v>22.062000000000001</v>
      </c>
      <c r="C167">
        <v>21.515999999999998</v>
      </c>
      <c r="D167">
        <v>99690.832999999999</v>
      </c>
      <c r="E167" s="3">
        <v>198.55600000000001</v>
      </c>
      <c r="F167" s="3">
        <v>295.065</v>
      </c>
      <c r="G167" s="3">
        <v>100083.378</v>
      </c>
      <c r="H167" s="4">
        <v>61.222999999999999</v>
      </c>
      <c r="I167" s="4">
        <v>294.49700000000001</v>
      </c>
      <c r="J167" s="4">
        <v>100083.65</v>
      </c>
      <c r="K167" s="3">
        <f t="shared" si="8"/>
        <v>0.12235480981912517</v>
      </c>
      <c r="L167" s="3">
        <f t="shared" si="9"/>
        <v>1.4970699485874287E-2</v>
      </c>
      <c r="M167" s="4">
        <f t="shared" si="10"/>
        <v>0.69097696069680126</v>
      </c>
      <c r="N167" s="4">
        <f t="shared" si="11"/>
        <v>0.4774491602137888</v>
      </c>
    </row>
    <row r="168" spans="1:14" x14ac:dyDescent="0.3">
      <c r="A168" s="1">
        <v>38139.576388888891</v>
      </c>
      <c r="B168">
        <v>22.302</v>
      </c>
      <c r="C168">
        <v>22.045999999999999</v>
      </c>
      <c r="D168">
        <v>99688.832999999999</v>
      </c>
      <c r="E168" s="3">
        <v>203.03</v>
      </c>
      <c r="F168" s="3">
        <v>295.11799999999999</v>
      </c>
      <c r="G168" s="3">
        <v>100083.308</v>
      </c>
      <c r="H168" s="4">
        <v>62.753</v>
      </c>
      <c r="I168" s="4">
        <v>294.55</v>
      </c>
      <c r="J168" s="4">
        <v>100083.58199999999</v>
      </c>
      <c r="K168" s="3">
        <f t="shared" si="8"/>
        <v>0.30917341629766781</v>
      </c>
      <c r="L168" s="3">
        <f t="shared" si="9"/>
        <v>9.5588201345171001E-2</v>
      </c>
      <c r="M168" s="4">
        <f t="shared" si="10"/>
        <v>0.87779855238137117</v>
      </c>
      <c r="N168" s="4">
        <f t="shared" si="11"/>
        <v>0.77053029856283084</v>
      </c>
    </row>
    <row r="169" spans="1:14" x14ac:dyDescent="0.3">
      <c r="A169" s="1">
        <v>38139.579861111109</v>
      </c>
      <c r="B169">
        <v>22.02</v>
      </c>
      <c r="C169">
        <v>22.338000000000001</v>
      </c>
      <c r="D169">
        <v>99686.832999999999</v>
      </c>
      <c r="E169" s="3">
        <v>202.09700000000001</v>
      </c>
      <c r="F169" s="3">
        <v>295.16500000000002</v>
      </c>
      <c r="G169" s="3">
        <v>100083.242</v>
      </c>
      <c r="H169" s="4">
        <v>61.874000000000002</v>
      </c>
      <c r="I169" s="4">
        <v>294.57600000000002</v>
      </c>
      <c r="J169" s="4">
        <v>100083.527</v>
      </c>
      <c r="K169" s="3">
        <f t="shared" si="8"/>
        <v>-2.0002006012958873E-2</v>
      </c>
      <c r="L169" s="3">
        <f t="shared" si="9"/>
        <v>4.0008024454244291E-4</v>
      </c>
      <c r="M169" s="4">
        <f t="shared" si="10"/>
        <v>0.56964944018965724</v>
      </c>
      <c r="N169" s="4">
        <f t="shared" si="11"/>
        <v>0.32450048470838988</v>
      </c>
    </row>
    <row r="170" spans="1:14" x14ac:dyDescent="0.3">
      <c r="A170" s="1">
        <v>38139.583333333336</v>
      </c>
      <c r="B170">
        <v>21.994</v>
      </c>
      <c r="C170">
        <v>22.26</v>
      </c>
      <c r="D170">
        <v>99684.832999999999</v>
      </c>
      <c r="E170" s="3">
        <v>205.239</v>
      </c>
      <c r="F170" s="3">
        <v>295.19900000000001</v>
      </c>
      <c r="G170" s="3">
        <v>100083.183</v>
      </c>
      <c r="H170" s="4">
        <v>63.073</v>
      </c>
      <c r="I170" s="4">
        <v>294.61700000000002</v>
      </c>
      <c r="J170" s="4">
        <v>100083.466</v>
      </c>
      <c r="K170" s="3">
        <f t="shared" si="8"/>
        <v>-8.0163559256085648E-2</v>
      </c>
      <c r="L170" s="3">
        <f t="shared" si="9"/>
        <v>6.4261962326039547E-3</v>
      </c>
      <c r="M170" s="4">
        <f t="shared" si="10"/>
        <v>0.50248327157196826</v>
      </c>
      <c r="N170" s="4">
        <f t="shared" si="11"/>
        <v>0.2524894382096684</v>
      </c>
    </row>
    <row r="171" spans="1:14" x14ac:dyDescent="0.3">
      <c r="A171" s="1">
        <v>38139.586805555555</v>
      </c>
      <c r="B171">
        <v>22.038</v>
      </c>
      <c r="C171">
        <v>22.288</v>
      </c>
      <c r="D171">
        <v>99685.082999999999</v>
      </c>
      <c r="E171" s="3">
        <v>202.374</v>
      </c>
      <c r="F171" s="3">
        <v>295.113</v>
      </c>
      <c r="G171" s="3">
        <v>100083.304</v>
      </c>
      <c r="H171" s="4">
        <v>61.679000000000002</v>
      </c>
      <c r="I171" s="4">
        <v>294.517</v>
      </c>
      <c r="J171" s="4">
        <v>100083.59299999999</v>
      </c>
      <c r="K171" s="3">
        <f t="shared" si="8"/>
        <v>4.994275707218776E-2</v>
      </c>
      <c r="L171" s="3">
        <f t="shared" si="9"/>
        <v>2.4942789839715604E-3</v>
      </c>
      <c r="M171" s="4">
        <f t="shared" si="10"/>
        <v>0.64660505804921442</v>
      </c>
      <c r="N171" s="4">
        <f t="shared" si="11"/>
        <v>0.41809810109482792</v>
      </c>
    </row>
    <row r="172" spans="1:14" x14ac:dyDescent="0.3">
      <c r="A172" s="1">
        <v>38139.590277777781</v>
      </c>
      <c r="B172">
        <v>22.122</v>
      </c>
      <c r="C172">
        <v>21.702000000000002</v>
      </c>
      <c r="D172">
        <v>99685.332999999999</v>
      </c>
      <c r="E172" s="3">
        <v>205.75200000000001</v>
      </c>
      <c r="F172" s="3">
        <v>295.08600000000001</v>
      </c>
      <c r="G172" s="3">
        <v>100083.413</v>
      </c>
      <c r="H172" s="4">
        <v>63.034999999999997</v>
      </c>
      <c r="I172" s="4">
        <v>294.51</v>
      </c>
      <c r="J172" s="4">
        <v>100083.69500000001</v>
      </c>
      <c r="K172" s="3">
        <f t="shared" si="8"/>
        <v>0.16098247223850137</v>
      </c>
      <c r="L172" s="3">
        <f t="shared" si="9"/>
        <v>2.5915356368019865E-2</v>
      </c>
      <c r="M172" s="4">
        <f t="shared" si="10"/>
        <v>0.73762215510531348</v>
      </c>
      <c r="N172" s="4">
        <f t="shared" si="11"/>
        <v>0.54408644370220716</v>
      </c>
    </row>
    <row r="173" spans="1:14" x14ac:dyDescent="0.3">
      <c r="A173" s="1">
        <v>38139.59375</v>
      </c>
      <c r="B173">
        <v>22.167999999999999</v>
      </c>
      <c r="C173">
        <v>22.068000000000001</v>
      </c>
      <c r="D173">
        <v>99685.582999999999</v>
      </c>
      <c r="E173" s="3">
        <v>203.94</v>
      </c>
      <c r="F173" s="3">
        <v>295.02999999999997</v>
      </c>
      <c r="G173" s="3">
        <v>100083.526</v>
      </c>
      <c r="H173" s="4">
        <v>61.941000000000003</v>
      </c>
      <c r="I173" s="4">
        <v>294.44</v>
      </c>
      <c r="J173" s="4">
        <v>100083.81299999999</v>
      </c>
      <c r="K173" s="3">
        <f t="shared" si="8"/>
        <v>0.26305497713301307</v>
      </c>
      <c r="L173" s="3">
        <f t="shared" si="9"/>
        <v>6.9197920994450032E-2</v>
      </c>
      <c r="M173" s="4">
        <f t="shared" si="10"/>
        <v>0.85371014572475801</v>
      </c>
      <c r="N173" s="4">
        <f t="shared" si="11"/>
        <v>0.72882101291338752</v>
      </c>
    </row>
    <row r="174" spans="1:14" x14ac:dyDescent="0.3">
      <c r="A174" s="1">
        <v>38139.597222222219</v>
      </c>
      <c r="B174">
        <v>22.353999999999999</v>
      </c>
      <c r="C174">
        <v>22.3</v>
      </c>
      <c r="D174">
        <v>99685.832999999999</v>
      </c>
      <c r="E174" s="3">
        <v>206.774</v>
      </c>
      <c r="F174" s="3">
        <v>294.98200000000003</v>
      </c>
      <c r="G174" s="3">
        <v>100083.62699999999</v>
      </c>
      <c r="H174" s="4">
        <v>63.171999999999997</v>
      </c>
      <c r="I174" s="4">
        <v>294.411</v>
      </c>
      <c r="J174" s="4">
        <v>100083.90700000001</v>
      </c>
      <c r="K174" s="3">
        <f t="shared" si="8"/>
        <v>0.49711906976881792</v>
      </c>
      <c r="L174" s="3">
        <f t="shared" si="9"/>
        <v>0.24712736952781486</v>
      </c>
      <c r="M174" s="4">
        <f t="shared" si="10"/>
        <v>1.0687527813573219</v>
      </c>
      <c r="N174" s="4">
        <f t="shared" si="11"/>
        <v>1.1422325076590114</v>
      </c>
    </row>
    <row r="175" spans="1:14" x14ac:dyDescent="0.3">
      <c r="A175" s="1">
        <v>38139.600694444445</v>
      </c>
      <c r="B175">
        <v>22.614000000000001</v>
      </c>
      <c r="C175">
        <v>22.206</v>
      </c>
      <c r="D175">
        <v>99686.082999999999</v>
      </c>
      <c r="E175" s="3">
        <v>204.70400000000001</v>
      </c>
      <c r="F175" s="3">
        <v>294.91000000000003</v>
      </c>
      <c r="G175" s="3">
        <v>100083.735</v>
      </c>
      <c r="H175" s="4">
        <v>62.085000000000001</v>
      </c>
      <c r="I175" s="4">
        <v>294.33</v>
      </c>
      <c r="J175" s="4">
        <v>100084.02099999999</v>
      </c>
      <c r="K175" s="3">
        <f t="shared" si="8"/>
        <v>0.82921002680684097</v>
      </c>
      <c r="L175" s="3">
        <f t="shared" si="9"/>
        <v>0.68758926855700198</v>
      </c>
      <c r="M175" s="4">
        <f t="shared" si="10"/>
        <v>1.4098534593591125</v>
      </c>
      <c r="N175" s="4">
        <f t="shared" si="11"/>
        <v>1.9876867768668569</v>
      </c>
    </row>
    <row r="176" spans="1:14" x14ac:dyDescent="0.3">
      <c r="A176" s="1">
        <v>38139.604166666664</v>
      </c>
      <c r="B176">
        <v>22.356000000000002</v>
      </c>
      <c r="C176">
        <v>22.088000000000001</v>
      </c>
      <c r="D176">
        <v>99686.332999999999</v>
      </c>
      <c r="E176" s="3">
        <v>208.33600000000001</v>
      </c>
      <c r="F176" s="3">
        <v>294.846</v>
      </c>
      <c r="G176" s="3">
        <v>100083.837</v>
      </c>
      <c r="H176" s="4">
        <v>63.213000000000001</v>
      </c>
      <c r="I176" s="4">
        <v>294.291</v>
      </c>
      <c r="J176" s="4">
        <v>100084.114</v>
      </c>
      <c r="K176" s="3">
        <f t="shared" si="8"/>
        <v>0.63529218662670317</v>
      </c>
      <c r="L176" s="3">
        <f t="shared" si="9"/>
        <v>0.40359616238893786</v>
      </c>
      <c r="M176" s="4">
        <f t="shared" si="10"/>
        <v>1.1909074777440516</v>
      </c>
      <c r="N176" s="4">
        <f t="shared" si="11"/>
        <v>1.4182606205466988</v>
      </c>
    </row>
    <row r="177" spans="1:14" x14ac:dyDescent="0.3">
      <c r="A177" s="1">
        <v>38139.607638888891</v>
      </c>
      <c r="B177">
        <v>22.384</v>
      </c>
      <c r="C177">
        <v>21.771999999999998</v>
      </c>
      <c r="D177">
        <v>99686.582999999999</v>
      </c>
      <c r="E177" s="3">
        <v>207.24</v>
      </c>
      <c r="F177" s="3">
        <v>294.77600000000001</v>
      </c>
      <c r="G177" s="3">
        <v>100083.939</v>
      </c>
      <c r="H177" s="4">
        <v>62.134999999999998</v>
      </c>
      <c r="I177" s="4">
        <v>294.209</v>
      </c>
      <c r="J177" s="4">
        <v>100084.22199999999</v>
      </c>
      <c r="K177" s="3">
        <f t="shared" si="8"/>
        <v>0.733381122204257</v>
      </c>
      <c r="L177" s="3">
        <f t="shared" si="9"/>
        <v>0.53784787040557536</v>
      </c>
      <c r="M177" s="4">
        <f t="shared" si="10"/>
        <v>1.3010095409851203</v>
      </c>
      <c r="N177" s="4">
        <f t="shared" si="11"/>
        <v>1.6926258257343134</v>
      </c>
    </row>
    <row r="178" spans="1:14" x14ac:dyDescent="0.3">
      <c r="A178" s="1">
        <v>38139.611111111109</v>
      </c>
      <c r="B178">
        <v>22.41</v>
      </c>
      <c r="C178">
        <v>21.718</v>
      </c>
      <c r="D178">
        <v>99686.832999999999</v>
      </c>
      <c r="E178" s="3">
        <v>210.98400000000001</v>
      </c>
      <c r="F178" s="3">
        <v>294.72199999999998</v>
      </c>
      <c r="G178" s="3">
        <v>100084.03</v>
      </c>
      <c r="H178" s="4">
        <v>63.284999999999997</v>
      </c>
      <c r="I178" s="4">
        <v>294.18099999999998</v>
      </c>
      <c r="J178" s="4">
        <v>100084.302</v>
      </c>
      <c r="K178" s="3">
        <f t="shared" si="8"/>
        <v>0.81345246946523275</v>
      </c>
      <c r="L178" s="3">
        <f t="shared" si="9"/>
        <v>0.66170492007908543</v>
      </c>
      <c r="M178" s="4">
        <f t="shared" si="10"/>
        <v>1.355051726932853</v>
      </c>
      <c r="N178" s="4">
        <f t="shared" si="11"/>
        <v>1.8361651826637073</v>
      </c>
    </row>
    <row r="179" spans="1:14" x14ac:dyDescent="0.3">
      <c r="A179" s="1">
        <v>38139.614583333336</v>
      </c>
      <c r="B179">
        <v>22.108000000000001</v>
      </c>
      <c r="C179">
        <v>21.565999999999999</v>
      </c>
      <c r="D179">
        <v>99687.082999999999</v>
      </c>
      <c r="E179" s="3">
        <v>210.37799999999999</v>
      </c>
      <c r="F179" s="3">
        <v>294.65800000000002</v>
      </c>
      <c r="G179" s="3">
        <v>100084.121</v>
      </c>
      <c r="H179" s="4">
        <v>62.262999999999998</v>
      </c>
      <c r="I179" s="4">
        <v>294.10300000000001</v>
      </c>
      <c r="J179" s="4">
        <v>100084.401</v>
      </c>
      <c r="K179" s="3">
        <f t="shared" si="8"/>
        <v>0.57553514202482958</v>
      </c>
      <c r="L179" s="3">
        <f t="shared" si="9"/>
        <v>0.33124069970554076</v>
      </c>
      <c r="M179" s="4">
        <f t="shared" si="10"/>
        <v>1.1311496577158806</v>
      </c>
      <c r="N179" s="4">
        <f t="shared" si="11"/>
        <v>1.2794995481507538</v>
      </c>
    </row>
    <row r="180" spans="1:14" x14ac:dyDescent="0.3">
      <c r="A180" s="1">
        <v>38139.618055555555</v>
      </c>
      <c r="B180">
        <v>22.001999999999999</v>
      </c>
      <c r="C180">
        <v>21.5</v>
      </c>
      <c r="D180">
        <v>99687.332999999999</v>
      </c>
      <c r="E180" s="3">
        <v>214.51</v>
      </c>
      <c r="F180" s="3">
        <v>294.613</v>
      </c>
      <c r="G180" s="3">
        <v>100084.201</v>
      </c>
      <c r="H180" s="4">
        <v>63.46</v>
      </c>
      <c r="I180" s="4">
        <v>294.08600000000001</v>
      </c>
      <c r="J180" s="4">
        <v>100084.46799999999</v>
      </c>
      <c r="K180" s="3">
        <f t="shared" si="8"/>
        <v>0.51459682801409912</v>
      </c>
      <c r="L180" s="3">
        <f t="shared" si="9"/>
        <v>0.26480989540217231</v>
      </c>
      <c r="M180" s="4">
        <f t="shared" si="10"/>
        <v>1.0421800288093053</v>
      </c>
      <c r="N180" s="4">
        <f t="shared" si="11"/>
        <v>1.0861392124489644</v>
      </c>
    </row>
    <row r="181" spans="1:14" x14ac:dyDescent="0.3">
      <c r="A181" s="1">
        <v>38139.621527777781</v>
      </c>
      <c r="B181">
        <v>21.818000000000001</v>
      </c>
      <c r="C181">
        <v>21.568000000000001</v>
      </c>
      <c r="D181">
        <v>99687.582999999999</v>
      </c>
      <c r="E181" s="3">
        <v>213.87299999999999</v>
      </c>
      <c r="F181" s="3">
        <v>294.553</v>
      </c>
      <c r="G181" s="3">
        <v>100084.283</v>
      </c>
      <c r="H181" s="4">
        <v>62.429000000000002</v>
      </c>
      <c r="I181" s="4">
        <v>294.00599999999997</v>
      </c>
      <c r="J181" s="4">
        <v>100084.561</v>
      </c>
      <c r="K181" s="3">
        <f t="shared" si="8"/>
        <v>0.39067539495639991</v>
      </c>
      <c r="L181" s="3">
        <f t="shared" si="9"/>
        <v>0.15262726422433906</v>
      </c>
      <c r="M181" s="4">
        <f t="shared" si="10"/>
        <v>0.93828047586055519</v>
      </c>
      <c r="N181" s="4">
        <f t="shared" si="11"/>
        <v>0.88037025138110991</v>
      </c>
    </row>
    <row r="182" spans="1:14" x14ac:dyDescent="0.3">
      <c r="A182" s="1">
        <v>38139.625</v>
      </c>
      <c r="B182">
        <v>21.661999999999999</v>
      </c>
      <c r="C182">
        <v>21.388000000000002</v>
      </c>
      <c r="D182">
        <v>99687.832999999999</v>
      </c>
      <c r="E182" s="3">
        <v>221.26599999999999</v>
      </c>
      <c r="F182" s="3">
        <v>294.517</v>
      </c>
      <c r="G182" s="3">
        <v>100084.351</v>
      </c>
      <c r="H182" s="4">
        <v>63.679000000000002</v>
      </c>
      <c r="I182" s="4">
        <v>294.00200000000001</v>
      </c>
      <c r="J182" s="4">
        <v>100084.614</v>
      </c>
      <c r="K182" s="3">
        <f t="shared" si="8"/>
        <v>0.27072749512391781</v>
      </c>
      <c r="L182" s="3">
        <f t="shared" si="9"/>
        <v>7.3293376616070938E-2</v>
      </c>
      <c r="M182" s="4">
        <f t="shared" si="10"/>
        <v>0.78629683628513902</v>
      </c>
      <c r="N182" s="4">
        <f t="shared" si="11"/>
        <v>0.61826271475201877</v>
      </c>
    </row>
    <row r="183" spans="1:14" x14ac:dyDescent="0.3">
      <c r="A183" s="1">
        <v>38139.628472222219</v>
      </c>
      <c r="B183">
        <v>20.867999999999999</v>
      </c>
      <c r="C183">
        <v>21.154</v>
      </c>
      <c r="D183">
        <v>99688.792000000001</v>
      </c>
      <c r="E183" s="3">
        <v>221.67599999999999</v>
      </c>
      <c r="F183" s="3">
        <v>294.524</v>
      </c>
      <c r="G183" s="3">
        <v>100084.341</v>
      </c>
      <c r="H183" s="4">
        <v>62.661000000000001</v>
      </c>
      <c r="I183" s="4">
        <v>293.97300000000001</v>
      </c>
      <c r="J183" s="4">
        <v>100084.622</v>
      </c>
      <c r="K183" s="3">
        <f t="shared" si="8"/>
        <v>-0.53022097192948792</v>
      </c>
      <c r="L183" s="3">
        <f t="shared" si="9"/>
        <v>0.2811342790738508</v>
      </c>
      <c r="M183" s="4">
        <f t="shared" si="10"/>
        <v>2.1386680672975444E-2</v>
      </c>
      <c r="N183" s="4">
        <f t="shared" si="11"/>
        <v>4.5739011020782139E-4</v>
      </c>
    </row>
    <row r="184" spans="1:14" x14ac:dyDescent="0.3">
      <c r="A184" s="1">
        <v>38139.631944444445</v>
      </c>
      <c r="B184">
        <v>20.62</v>
      </c>
      <c r="C184">
        <v>20.422000000000001</v>
      </c>
      <c r="D184">
        <v>99689.75</v>
      </c>
      <c r="E184" s="3">
        <v>223.476</v>
      </c>
      <c r="F184" s="3">
        <v>294.40300000000002</v>
      </c>
      <c r="G184" s="3">
        <v>100084.386</v>
      </c>
      <c r="H184" s="4">
        <v>63.192999999999998</v>
      </c>
      <c r="I184" s="4">
        <v>293.88799999999998</v>
      </c>
      <c r="J184" s="4">
        <v>100084.652</v>
      </c>
      <c r="K184" s="3">
        <f t="shared" si="8"/>
        <v>-0.65702811274324802</v>
      </c>
      <c r="L184" s="3">
        <f t="shared" si="9"/>
        <v>0.43168594093495422</v>
      </c>
      <c r="M184" s="4">
        <f t="shared" si="10"/>
        <v>-0.14146164770873781</v>
      </c>
      <c r="N184" s="4">
        <f t="shared" si="11"/>
        <v>2.0011397772471046E-2</v>
      </c>
    </row>
    <row r="185" spans="1:14" x14ac:dyDescent="0.3">
      <c r="A185" s="1">
        <v>38139.635416666664</v>
      </c>
      <c r="B185">
        <v>20.687999999999999</v>
      </c>
      <c r="C185">
        <v>20.056000000000001</v>
      </c>
      <c r="D185">
        <v>99690.707999999999</v>
      </c>
      <c r="E185" s="3">
        <v>225.56899999999999</v>
      </c>
      <c r="F185" s="3">
        <v>294.45800000000003</v>
      </c>
      <c r="G185" s="3">
        <v>100084.353</v>
      </c>
      <c r="H185" s="4">
        <v>62.6</v>
      </c>
      <c r="I185" s="4">
        <v>293.90499999999997</v>
      </c>
      <c r="J185" s="4">
        <v>100084.636</v>
      </c>
      <c r="K185" s="3">
        <f t="shared" si="8"/>
        <v>-0.64402965385169608</v>
      </c>
      <c r="L185" s="3">
        <f t="shared" si="9"/>
        <v>0.41477419504033547</v>
      </c>
      <c r="M185" s="4">
        <f t="shared" si="10"/>
        <v>-9.0422823037616951E-2</v>
      </c>
      <c r="N185" s="4">
        <f t="shared" si="11"/>
        <v>8.1762869260921904E-3</v>
      </c>
    </row>
    <row r="186" spans="1:14" x14ac:dyDescent="0.3">
      <c r="A186" s="1">
        <v>38139.638888888891</v>
      </c>
      <c r="B186">
        <v>20.818000000000001</v>
      </c>
      <c r="C186">
        <v>20.207999999999998</v>
      </c>
      <c r="D186">
        <v>99691.667000000001</v>
      </c>
      <c r="E186" s="3">
        <v>230.30799999999999</v>
      </c>
      <c r="F186" s="3">
        <v>294.46800000000002</v>
      </c>
      <c r="G186" s="3">
        <v>100084.33900000001</v>
      </c>
      <c r="H186" s="4">
        <v>63.658000000000001</v>
      </c>
      <c r="I186" s="4">
        <v>293.935</v>
      </c>
      <c r="J186" s="4">
        <v>100084.61199999999</v>
      </c>
      <c r="K186" s="3">
        <f t="shared" si="8"/>
        <v>-0.52398136041692567</v>
      </c>
      <c r="L186" s="3">
        <f t="shared" si="9"/>
        <v>0.27455646606437217</v>
      </c>
      <c r="M186" s="4">
        <f t="shared" si="10"/>
        <v>9.6019967785601068E-3</v>
      </c>
      <c r="N186" s="4">
        <f t="shared" si="11"/>
        <v>9.2198342135478667E-5</v>
      </c>
    </row>
    <row r="187" spans="1:14" x14ac:dyDescent="0.3">
      <c r="A187" s="1">
        <v>38139.642361111109</v>
      </c>
      <c r="B187">
        <v>20.937999999999999</v>
      </c>
      <c r="C187">
        <v>20.446000000000002</v>
      </c>
      <c r="D187">
        <v>99692.625</v>
      </c>
      <c r="E187" s="3">
        <v>234.43299999999999</v>
      </c>
      <c r="F187" s="3">
        <v>294.60300000000001</v>
      </c>
      <c r="G187" s="3">
        <v>100084.262</v>
      </c>
      <c r="H187" s="4">
        <v>63.423999999999999</v>
      </c>
      <c r="I187" s="4">
        <v>294.017</v>
      </c>
      <c r="J187" s="4">
        <v>100084.55899999999</v>
      </c>
      <c r="K187" s="3">
        <f t="shared" si="8"/>
        <v>-0.53906947451810083</v>
      </c>
      <c r="L187" s="3">
        <f t="shared" si="9"/>
        <v>0.29059589835722138</v>
      </c>
      <c r="M187" s="4">
        <f t="shared" si="10"/>
        <v>4.7570266086665924E-2</v>
      </c>
      <c r="N187" s="4">
        <f t="shared" si="11"/>
        <v>2.2629302155561981E-3</v>
      </c>
    </row>
    <row r="188" spans="1:14" x14ac:dyDescent="0.3">
      <c r="A188" s="1">
        <v>38139.645833333336</v>
      </c>
      <c r="B188">
        <v>21.032</v>
      </c>
      <c r="C188">
        <v>20.622</v>
      </c>
      <c r="D188">
        <v>99693.582999999999</v>
      </c>
      <c r="E188" s="3">
        <v>239.179</v>
      </c>
      <c r="F188" s="3">
        <v>294.65199999999999</v>
      </c>
      <c r="G188" s="3">
        <v>100084.22</v>
      </c>
      <c r="H188" s="4">
        <v>64.555000000000007</v>
      </c>
      <c r="I188" s="4">
        <v>294.07900000000001</v>
      </c>
      <c r="J188" s="4">
        <v>100084.512</v>
      </c>
      <c r="K188" s="3">
        <f t="shared" si="8"/>
        <v>-0.49406270669791397</v>
      </c>
      <c r="L188" s="3">
        <f t="shared" si="9"/>
        <v>0.24409795814966898</v>
      </c>
      <c r="M188" s="4">
        <f t="shared" si="10"/>
        <v>7.9561049721501576E-2</v>
      </c>
      <c r="N188" s="4">
        <f t="shared" si="11"/>
        <v>6.3299606327872461E-3</v>
      </c>
    </row>
    <row r="189" spans="1:14" x14ac:dyDescent="0.3">
      <c r="A189" s="1">
        <v>38139.649305555555</v>
      </c>
      <c r="B189">
        <v>21.141999999999999</v>
      </c>
      <c r="C189">
        <v>20.68</v>
      </c>
      <c r="D189">
        <v>99694.542000000001</v>
      </c>
      <c r="E189" s="3">
        <v>241.751</v>
      </c>
      <c r="F189" s="3">
        <v>294.75799999999998</v>
      </c>
      <c r="G189" s="3">
        <v>100084.15300000001</v>
      </c>
      <c r="H189" s="4">
        <v>64.269000000000005</v>
      </c>
      <c r="I189" s="4">
        <v>294.137</v>
      </c>
      <c r="J189" s="4">
        <v>100084.467</v>
      </c>
      <c r="K189" s="3">
        <f t="shared" si="8"/>
        <v>-0.49011767530173955</v>
      </c>
      <c r="L189" s="3">
        <f t="shared" si="9"/>
        <v>0.2402153356431814</v>
      </c>
      <c r="M189" s="4">
        <f t="shared" si="10"/>
        <v>0.13155659883392801</v>
      </c>
      <c r="N189" s="4">
        <f t="shared" si="11"/>
        <v>1.7307138696751066E-2</v>
      </c>
    </row>
    <row r="190" spans="1:14" x14ac:dyDescent="0.3">
      <c r="A190" s="1">
        <v>38139.652777777781</v>
      </c>
      <c r="B190">
        <v>21.23</v>
      </c>
      <c r="C190">
        <v>20.565999999999999</v>
      </c>
      <c r="D190">
        <v>99695.5</v>
      </c>
      <c r="E190" s="3">
        <v>246.41499999999999</v>
      </c>
      <c r="F190" s="3">
        <v>294.80799999999999</v>
      </c>
      <c r="G190" s="3">
        <v>100084.11</v>
      </c>
      <c r="H190" s="4">
        <v>65.352999999999994</v>
      </c>
      <c r="I190" s="4">
        <v>294.19900000000001</v>
      </c>
      <c r="J190" s="4">
        <v>100084.41800000001</v>
      </c>
      <c r="K190" s="3">
        <f t="shared" si="8"/>
        <v>-0.45211123015636545</v>
      </c>
      <c r="L190" s="3">
        <f t="shared" si="9"/>
        <v>0.20440456443350205</v>
      </c>
      <c r="M190" s="4">
        <f t="shared" si="10"/>
        <v>0.15754820540989556</v>
      </c>
      <c r="N190" s="4">
        <f t="shared" si="11"/>
        <v>2.4821437027878646E-2</v>
      </c>
    </row>
    <row r="191" spans="1:14" x14ac:dyDescent="0.3">
      <c r="A191" s="1">
        <v>38139.65625</v>
      </c>
      <c r="B191">
        <v>21.295999999999999</v>
      </c>
      <c r="C191">
        <v>20.552</v>
      </c>
      <c r="D191">
        <v>99696.457999999999</v>
      </c>
      <c r="E191" s="3">
        <v>249.03399999999999</v>
      </c>
      <c r="F191" s="3">
        <v>294.90699999999998</v>
      </c>
      <c r="G191" s="3">
        <v>100084.04399999999</v>
      </c>
      <c r="H191" s="4">
        <v>65.105000000000004</v>
      </c>
      <c r="I191" s="4">
        <v>294.25400000000002</v>
      </c>
      <c r="J191" s="4">
        <v>100084.372</v>
      </c>
      <c r="K191" s="3">
        <f t="shared" si="8"/>
        <v>-0.48515747622130689</v>
      </c>
      <c r="L191" s="3">
        <f t="shared" si="9"/>
        <v>0.23537777673342797</v>
      </c>
      <c r="M191" s="4">
        <f t="shared" si="10"/>
        <v>0.16854776750558287</v>
      </c>
      <c r="N191" s="4">
        <f t="shared" si="11"/>
        <v>2.8408349931116017E-2</v>
      </c>
    </row>
    <row r="192" spans="1:14" x14ac:dyDescent="0.3">
      <c r="A192" s="1">
        <v>38139.659722222219</v>
      </c>
      <c r="B192">
        <v>21.224</v>
      </c>
      <c r="C192">
        <v>20.547999999999998</v>
      </c>
      <c r="D192">
        <v>99697.417000000001</v>
      </c>
      <c r="E192" s="3">
        <v>253.68199999999999</v>
      </c>
      <c r="F192" s="3">
        <v>294.976</v>
      </c>
      <c r="G192" s="3">
        <v>100083.989</v>
      </c>
      <c r="H192" s="4">
        <v>66.251000000000005</v>
      </c>
      <c r="I192" s="4">
        <v>294.33199999999999</v>
      </c>
      <c r="J192" s="4">
        <v>100084.31299999999</v>
      </c>
      <c r="K192" s="3">
        <f t="shared" si="8"/>
        <v>-0.62617054332389444</v>
      </c>
      <c r="L192" s="3">
        <f t="shared" si="9"/>
        <v>0.39208954932654116</v>
      </c>
      <c r="M192" s="4">
        <f t="shared" si="10"/>
        <v>1.8523001678513396E-2</v>
      </c>
      <c r="N192" s="4">
        <f t="shared" si="11"/>
        <v>3.4310159118221007E-4</v>
      </c>
    </row>
    <row r="193" spans="1:14" x14ac:dyDescent="0.3">
      <c r="A193" s="1">
        <v>38139.663194444445</v>
      </c>
      <c r="B193">
        <v>21.29</v>
      </c>
      <c r="C193">
        <v>20.654</v>
      </c>
      <c r="D193">
        <v>99698.375</v>
      </c>
      <c r="E193" s="3">
        <v>256.23500000000001</v>
      </c>
      <c r="F193" s="3">
        <v>295.07400000000001</v>
      </c>
      <c r="G193" s="3">
        <v>100083.92</v>
      </c>
      <c r="H193" s="4">
        <v>66.05</v>
      </c>
      <c r="I193" s="4">
        <v>294.39</v>
      </c>
      <c r="J193" s="4">
        <v>100084.261</v>
      </c>
      <c r="K193" s="3">
        <f t="shared" si="8"/>
        <v>-0.65821442504027061</v>
      </c>
      <c r="L193" s="3">
        <f t="shared" si="9"/>
        <v>0.43324622933109402</v>
      </c>
      <c r="M193" s="4">
        <f t="shared" si="10"/>
        <v>2.6520313224686731E-2</v>
      </c>
      <c r="N193" s="4">
        <f t="shared" si="11"/>
        <v>7.0332701353549392E-4</v>
      </c>
    </row>
    <row r="194" spans="1:14" x14ac:dyDescent="0.3">
      <c r="A194" s="1">
        <v>38139.666666666664</v>
      </c>
      <c r="B194">
        <v>21.18</v>
      </c>
      <c r="C194">
        <v>20.72</v>
      </c>
      <c r="D194">
        <v>99699.332999999999</v>
      </c>
      <c r="E194" s="3">
        <v>251.88</v>
      </c>
      <c r="F194" s="3">
        <v>295.154</v>
      </c>
      <c r="G194" s="3">
        <v>100083.856</v>
      </c>
      <c r="H194" s="4">
        <v>67.200999999999993</v>
      </c>
      <c r="I194" s="4">
        <v>294.47399999999999</v>
      </c>
      <c r="J194" s="4">
        <v>100084.19500000001</v>
      </c>
      <c r="K194" s="3">
        <f t="shared" si="8"/>
        <v>-0.84823821693264279</v>
      </c>
      <c r="L194" s="3">
        <f t="shared" si="9"/>
        <v>0.71950807266506911</v>
      </c>
      <c r="M194" s="4">
        <f t="shared" si="10"/>
        <v>-0.16750985175031019</v>
      </c>
      <c r="N194" s="4">
        <f t="shared" si="11"/>
        <v>2.8059550433410897E-2</v>
      </c>
    </row>
    <row r="195" spans="1:14" x14ac:dyDescent="0.3">
      <c r="A195" s="1">
        <v>38139.670138888891</v>
      </c>
      <c r="B195">
        <v>21.085999999999999</v>
      </c>
      <c r="C195">
        <v>20.713999999999999</v>
      </c>
      <c r="D195">
        <v>99702.055999999997</v>
      </c>
      <c r="E195" s="3">
        <v>251.74799999999999</v>
      </c>
      <c r="F195" s="3">
        <v>295.19099999999997</v>
      </c>
      <c r="G195" s="3">
        <v>100083.845</v>
      </c>
      <c r="H195" s="4">
        <v>66.936000000000007</v>
      </c>
      <c r="I195" s="4">
        <v>294.50400000000002</v>
      </c>
      <c r="J195" s="4">
        <v>100084.185</v>
      </c>
      <c r="K195" s="3">
        <f t="shared" ref="K195:K258" si="12">$B195-(F195-273.15)*(G195/$D195)^0.286</f>
        <v>-0.97910592547518505</v>
      </c>
      <c r="L195" s="3">
        <f t="shared" ref="L195:L258" si="13">K195^2</f>
        <v>0.95864841330061856</v>
      </c>
      <c r="M195" s="4">
        <f t="shared" ref="M195:M258" si="14">B195-(I195-273.15)*(J195/D195)^0.286</f>
        <v>-0.29137533333154408</v>
      </c>
      <c r="N195" s="4">
        <f t="shared" ref="N195:N258" si="15">M195^2</f>
        <v>8.4899584874068429E-2</v>
      </c>
    </row>
    <row r="196" spans="1:14" x14ac:dyDescent="0.3">
      <c r="A196" s="1">
        <v>38139.673611111109</v>
      </c>
      <c r="B196">
        <v>21.097999999999999</v>
      </c>
      <c r="C196">
        <v>20.731999999999999</v>
      </c>
      <c r="D196">
        <v>99704.778000000006</v>
      </c>
      <c r="E196" s="3">
        <v>255.35300000000001</v>
      </c>
      <c r="F196" s="3">
        <v>295.20600000000002</v>
      </c>
      <c r="G196" s="3">
        <v>100083.849</v>
      </c>
      <c r="H196" s="4">
        <v>67.997</v>
      </c>
      <c r="I196" s="4">
        <v>294.52699999999999</v>
      </c>
      <c r="J196" s="4">
        <v>100084.185</v>
      </c>
      <c r="K196" s="3">
        <f t="shared" si="12"/>
        <v>-0.98195018051125871</v>
      </c>
      <c r="L196" s="3">
        <f t="shared" si="13"/>
        <v>0.9642261570060936</v>
      </c>
      <c r="M196" s="4">
        <f t="shared" si="14"/>
        <v>-0.30223341514051327</v>
      </c>
      <c r="N196" s="4">
        <f t="shared" si="15"/>
        <v>9.1345037227497844E-2</v>
      </c>
    </row>
    <row r="197" spans="1:14" x14ac:dyDescent="0.3">
      <c r="A197" s="1">
        <v>38139.677083333336</v>
      </c>
      <c r="B197">
        <v>21.033999999999999</v>
      </c>
      <c r="C197">
        <v>20.542000000000002</v>
      </c>
      <c r="D197">
        <v>99707.5</v>
      </c>
      <c r="E197" s="3">
        <v>256.49799999999999</v>
      </c>
      <c r="F197" s="3">
        <v>295.209</v>
      </c>
      <c r="G197" s="3">
        <v>100083.86</v>
      </c>
      <c r="H197" s="4">
        <v>67.760000000000005</v>
      </c>
      <c r="I197" s="4">
        <v>294.50900000000001</v>
      </c>
      <c r="J197" s="4">
        <v>100084.204</v>
      </c>
      <c r="K197" s="3">
        <f t="shared" si="12"/>
        <v>-1.0487817122650291</v>
      </c>
      <c r="L197" s="3">
        <f t="shared" si="13"/>
        <v>1.0999430799815664</v>
      </c>
      <c r="M197" s="4">
        <f t="shared" si="14"/>
        <v>-0.34804806414111056</v>
      </c>
      <c r="N197" s="4">
        <f t="shared" si="15"/>
        <v>0.12113745495237462</v>
      </c>
    </row>
    <row r="198" spans="1:14" x14ac:dyDescent="0.3">
      <c r="A198" s="1">
        <v>38139.680555555555</v>
      </c>
      <c r="B198">
        <v>20.916</v>
      </c>
      <c r="C198">
        <v>20.431999999999999</v>
      </c>
      <c r="D198">
        <v>99710.221999999994</v>
      </c>
      <c r="E198" s="3">
        <v>260.54000000000002</v>
      </c>
      <c r="F198" s="3">
        <v>295.20100000000002</v>
      </c>
      <c r="G198" s="3">
        <v>100083.874</v>
      </c>
      <c r="H198" s="4">
        <v>68.870999999999995</v>
      </c>
      <c r="I198" s="4">
        <v>294.50200000000001</v>
      </c>
      <c r="J198" s="4">
        <v>100084.21799999999</v>
      </c>
      <c r="K198" s="3">
        <f t="shared" si="12"/>
        <v>-1.1586016191721704</v>
      </c>
      <c r="L198" s="3">
        <f t="shared" si="13"/>
        <v>1.3423577119483749</v>
      </c>
      <c r="M198" s="4">
        <f t="shared" si="14"/>
        <v>-0.45887447750534349</v>
      </c>
      <c r="N198" s="4">
        <f t="shared" si="15"/>
        <v>0.21056578610580198</v>
      </c>
    </row>
    <row r="199" spans="1:14" x14ac:dyDescent="0.3">
      <c r="A199" s="1">
        <v>38139.684027777781</v>
      </c>
      <c r="B199">
        <v>20.934000000000001</v>
      </c>
      <c r="C199">
        <v>20.236000000000001</v>
      </c>
      <c r="D199">
        <v>99712.944000000003</v>
      </c>
      <c r="E199" s="3">
        <v>260.786</v>
      </c>
      <c r="F199" s="3">
        <v>295.18799999999999</v>
      </c>
      <c r="G199" s="3">
        <v>100083.89200000001</v>
      </c>
      <c r="H199" s="4">
        <v>68.415000000000006</v>
      </c>
      <c r="I199" s="4">
        <v>294.46600000000001</v>
      </c>
      <c r="J199" s="4">
        <v>100084.247</v>
      </c>
      <c r="K199" s="3">
        <f t="shared" si="12"/>
        <v>-1.1274165959808364</v>
      </c>
      <c r="L199" s="3">
        <f t="shared" si="13"/>
        <v>1.2710681808930167</v>
      </c>
      <c r="M199" s="4">
        <f t="shared" si="14"/>
        <v>-0.40467107792285617</v>
      </c>
      <c r="N199" s="4">
        <f t="shared" si="15"/>
        <v>0.16375868130724633</v>
      </c>
    </row>
    <row r="200" spans="1:14" x14ac:dyDescent="0.3">
      <c r="A200" s="1">
        <v>38139.6875</v>
      </c>
      <c r="B200">
        <v>20.835999999999999</v>
      </c>
      <c r="C200">
        <v>20.100000000000001</v>
      </c>
      <c r="D200">
        <v>99715.667000000001</v>
      </c>
      <c r="E200" s="3">
        <v>263.47199999999998</v>
      </c>
      <c r="F200" s="3">
        <v>295.166</v>
      </c>
      <c r="G200" s="3">
        <v>100083.91499999999</v>
      </c>
      <c r="H200" s="4">
        <v>69.337999999999994</v>
      </c>
      <c r="I200" s="4">
        <v>294.44799999999998</v>
      </c>
      <c r="J200" s="4">
        <v>100084.268</v>
      </c>
      <c r="K200" s="3">
        <f t="shared" si="12"/>
        <v>-1.2032225392479354</v>
      </c>
      <c r="L200" s="3">
        <f t="shared" si="13"/>
        <v>1.4477444789542495</v>
      </c>
      <c r="M200" s="4">
        <f t="shared" si="14"/>
        <v>-0.48448669745217288</v>
      </c>
      <c r="N200" s="4">
        <f t="shared" si="15"/>
        <v>0.23472736000811328</v>
      </c>
    </row>
    <row r="201" spans="1:14" x14ac:dyDescent="0.3">
      <c r="A201" s="1">
        <v>38139.690972222219</v>
      </c>
      <c r="B201">
        <v>20.774000000000001</v>
      </c>
      <c r="C201">
        <v>20.052</v>
      </c>
      <c r="D201">
        <v>99718.388999999996</v>
      </c>
      <c r="E201" s="3">
        <v>262.53300000000002</v>
      </c>
      <c r="F201" s="3">
        <v>295.14299999999997</v>
      </c>
      <c r="G201" s="3">
        <v>100083.94100000001</v>
      </c>
      <c r="H201" s="4">
        <v>68.790000000000006</v>
      </c>
      <c r="I201" s="4">
        <v>294.40600000000001</v>
      </c>
      <c r="J201" s="4">
        <v>100084.302</v>
      </c>
      <c r="K201" s="3">
        <f t="shared" si="12"/>
        <v>-1.2420280344759291</v>
      </c>
      <c r="L201" s="3">
        <f t="shared" si="13"/>
        <v>1.5426336384241397</v>
      </c>
      <c r="M201" s="4">
        <f t="shared" si="14"/>
        <v>-0.50427830027977905</v>
      </c>
      <c r="N201" s="4">
        <f t="shared" si="15"/>
        <v>0.25429660413306299</v>
      </c>
    </row>
    <row r="202" spans="1:14" x14ac:dyDescent="0.3">
      <c r="A202" s="1">
        <v>38139.694444444445</v>
      </c>
      <c r="B202">
        <v>20.738</v>
      </c>
      <c r="C202">
        <v>19.986000000000001</v>
      </c>
      <c r="D202">
        <v>99721.111000000004</v>
      </c>
      <c r="E202" s="3">
        <v>264.74</v>
      </c>
      <c r="F202" s="3">
        <v>295.113</v>
      </c>
      <c r="G202" s="3">
        <v>100083.97</v>
      </c>
      <c r="H202" s="4">
        <v>69.599999999999994</v>
      </c>
      <c r="I202" s="4">
        <v>294.38200000000001</v>
      </c>
      <c r="J202" s="4">
        <v>100084.32799999999</v>
      </c>
      <c r="K202" s="3">
        <f t="shared" si="12"/>
        <v>-1.247826805014185</v>
      </c>
      <c r="L202" s="3">
        <f t="shared" si="13"/>
        <v>1.5570717353119088</v>
      </c>
      <c r="M202" s="4">
        <f t="shared" si="14"/>
        <v>-0.516088798105244</v>
      </c>
      <c r="N202" s="4">
        <f t="shared" si="15"/>
        <v>0.26634764752971529</v>
      </c>
    </row>
    <row r="203" spans="1:14" x14ac:dyDescent="0.3">
      <c r="A203" s="1">
        <v>38139.697916666664</v>
      </c>
      <c r="B203">
        <v>20.718</v>
      </c>
      <c r="C203">
        <v>19.984000000000002</v>
      </c>
      <c r="D203">
        <v>99723.832999999999</v>
      </c>
      <c r="E203" s="3">
        <v>263.58600000000001</v>
      </c>
      <c r="F203" s="3">
        <v>295.08300000000003</v>
      </c>
      <c r="G203" s="3">
        <v>100084</v>
      </c>
      <c r="H203" s="4">
        <v>69.052999999999997</v>
      </c>
      <c r="I203" s="4">
        <v>294.33499999999998</v>
      </c>
      <c r="J203" s="4">
        <v>100084.36500000001</v>
      </c>
      <c r="K203" s="3">
        <f t="shared" si="12"/>
        <v>-1.2376261081998763</v>
      </c>
      <c r="L203" s="3">
        <f t="shared" si="13"/>
        <v>1.531718383697972</v>
      </c>
      <c r="M203" s="4">
        <f t="shared" si="14"/>
        <v>-0.48887658976000736</v>
      </c>
      <c r="N203" s="4">
        <f t="shared" si="15"/>
        <v>0.23900032001537452</v>
      </c>
    </row>
    <row r="204" spans="1:14" x14ac:dyDescent="0.3">
      <c r="A204" s="1">
        <v>38139.701388888891</v>
      </c>
      <c r="B204">
        <v>20.74</v>
      </c>
      <c r="C204">
        <v>19.98</v>
      </c>
      <c r="D204">
        <v>99726.555999999997</v>
      </c>
      <c r="E204" s="3">
        <v>265.37400000000002</v>
      </c>
      <c r="F204" s="3">
        <v>295.04500000000002</v>
      </c>
      <c r="G204" s="3">
        <v>100084.035</v>
      </c>
      <c r="H204" s="4">
        <v>69.762</v>
      </c>
      <c r="I204" s="4">
        <v>294.30500000000001</v>
      </c>
      <c r="J204" s="4">
        <v>100084.39599999999</v>
      </c>
      <c r="K204" s="3">
        <f t="shared" si="12"/>
        <v>-1.1774179404146139</v>
      </c>
      <c r="L204" s="3">
        <f t="shared" si="13"/>
        <v>1.3863130064101912</v>
      </c>
      <c r="M204" s="4">
        <f t="shared" si="14"/>
        <v>-0.43668211191517159</v>
      </c>
      <c r="N204" s="4">
        <f t="shared" si="15"/>
        <v>0.19069126686669444</v>
      </c>
    </row>
    <row r="205" spans="1:14" x14ac:dyDescent="0.3">
      <c r="A205" s="1">
        <v>38139.704861111109</v>
      </c>
      <c r="B205">
        <v>20.788</v>
      </c>
      <c r="C205">
        <v>19.97</v>
      </c>
      <c r="D205">
        <v>99729.278000000006</v>
      </c>
      <c r="E205" s="3">
        <v>264.09300000000002</v>
      </c>
      <c r="F205" s="3">
        <v>295.00700000000001</v>
      </c>
      <c r="G205" s="3">
        <v>100084.071</v>
      </c>
      <c r="H205" s="4">
        <v>69.17</v>
      </c>
      <c r="I205" s="4">
        <v>294.25200000000001</v>
      </c>
      <c r="J205" s="4">
        <v>100084.43799999999</v>
      </c>
      <c r="K205" s="3">
        <f t="shared" si="12"/>
        <v>-1.0912104903637037</v>
      </c>
      <c r="L205" s="3">
        <f t="shared" si="13"/>
        <v>1.1907403342797946</v>
      </c>
      <c r="M205" s="4">
        <f t="shared" si="14"/>
        <v>-0.33546543278410823</v>
      </c>
      <c r="N205" s="4">
        <f t="shared" si="15"/>
        <v>0.11253705659302904</v>
      </c>
    </row>
    <row r="206" spans="1:14" x14ac:dyDescent="0.3">
      <c r="A206" s="1">
        <v>38139.708333333336</v>
      </c>
      <c r="B206">
        <v>20.638000000000002</v>
      </c>
      <c r="C206">
        <v>19.966000000000001</v>
      </c>
      <c r="D206">
        <v>99732</v>
      </c>
      <c r="E206" s="3">
        <v>226.191</v>
      </c>
      <c r="F206" s="3">
        <v>294.96300000000002</v>
      </c>
      <c r="G206" s="3">
        <v>100084.111</v>
      </c>
      <c r="H206" s="4">
        <v>139.6</v>
      </c>
      <c r="I206" s="4">
        <v>294.21600000000001</v>
      </c>
      <c r="J206" s="4">
        <v>100084.47500000001</v>
      </c>
      <c r="K206" s="3">
        <f t="shared" si="12"/>
        <v>-1.1969978311188392</v>
      </c>
      <c r="L206" s="3">
        <f t="shared" si="13"/>
        <v>1.432803807703205</v>
      </c>
      <c r="M206" s="4">
        <f t="shared" si="14"/>
        <v>-0.44926643564755153</v>
      </c>
      <c r="N206" s="4">
        <f t="shared" si="15"/>
        <v>0.20184033019945558</v>
      </c>
    </row>
    <row r="207" spans="1:14" x14ac:dyDescent="0.3">
      <c r="A207" s="1">
        <v>38139.711805555555</v>
      </c>
      <c r="B207">
        <v>20.611999999999998</v>
      </c>
      <c r="C207">
        <v>19.882000000000001</v>
      </c>
      <c r="D207">
        <v>99736.292000000001</v>
      </c>
      <c r="E207" s="3">
        <v>221.57400000000001</v>
      </c>
      <c r="F207" s="3">
        <v>294.94499999999999</v>
      </c>
      <c r="G207" s="3">
        <v>100083.967</v>
      </c>
      <c r="H207" s="4">
        <v>140.33699999999999</v>
      </c>
      <c r="I207" s="4">
        <v>294.548</v>
      </c>
      <c r="J207" s="4">
        <v>100084.167</v>
      </c>
      <c r="K207" s="3">
        <f t="shared" si="12"/>
        <v>-1.2047021828868765</v>
      </c>
      <c r="L207" s="3">
        <f t="shared" si="13"/>
        <v>1.4513073494524051</v>
      </c>
      <c r="M207" s="4">
        <f t="shared" si="14"/>
        <v>-0.80731911512388166</v>
      </c>
      <c r="N207" s="4">
        <f t="shared" si="15"/>
        <v>0.65176415364440732</v>
      </c>
    </row>
    <row r="208" spans="1:14" x14ac:dyDescent="0.3">
      <c r="A208" s="1">
        <v>38139.715277777781</v>
      </c>
      <c r="B208">
        <v>20.56</v>
      </c>
      <c r="C208">
        <v>19.829999999999998</v>
      </c>
      <c r="D208">
        <v>99740.582999999999</v>
      </c>
      <c r="E208" s="3">
        <v>196.816</v>
      </c>
      <c r="F208" s="3">
        <v>293.524</v>
      </c>
      <c r="G208" s="3">
        <v>100084.70699999999</v>
      </c>
      <c r="H208" s="4">
        <v>63.53</v>
      </c>
      <c r="I208" s="4">
        <v>293.12900000000002</v>
      </c>
      <c r="J208" s="4">
        <v>100084.899</v>
      </c>
      <c r="K208" s="3">
        <f t="shared" si="12"/>
        <v>0.16592057878646926</v>
      </c>
      <c r="L208" s="3">
        <f t="shared" si="13"/>
        <v>2.7529638464836956E-2</v>
      </c>
      <c r="M208" s="4">
        <f t="shared" si="14"/>
        <v>0.56129889527477062</v>
      </c>
      <c r="N208" s="4">
        <f t="shared" si="15"/>
        <v>0.31505644983667791</v>
      </c>
    </row>
    <row r="209" spans="1:14" x14ac:dyDescent="0.3">
      <c r="A209" s="1">
        <v>38139.71875</v>
      </c>
      <c r="B209">
        <v>20.506</v>
      </c>
      <c r="C209">
        <v>19.802</v>
      </c>
      <c r="D209">
        <v>99744.875</v>
      </c>
      <c r="E209" s="3">
        <v>189.43700000000001</v>
      </c>
      <c r="F209" s="3">
        <v>293.21499999999997</v>
      </c>
      <c r="G209" s="3">
        <v>100084.988</v>
      </c>
      <c r="H209" s="4">
        <v>61.109000000000002</v>
      </c>
      <c r="I209" s="4">
        <v>292.72000000000003</v>
      </c>
      <c r="J209" s="4">
        <v>100085.231</v>
      </c>
      <c r="K209" s="3">
        <f t="shared" si="12"/>
        <v>0.42145616105661432</v>
      </c>
      <c r="L209" s="3">
        <f t="shared" si="13"/>
        <v>0.17762529569257882</v>
      </c>
      <c r="M209" s="4">
        <f t="shared" si="14"/>
        <v>0.91692470167163975</v>
      </c>
      <c r="N209" s="4">
        <f t="shared" si="15"/>
        <v>0.84075090853562551</v>
      </c>
    </row>
    <row r="210" spans="1:14" x14ac:dyDescent="0.3">
      <c r="A210" s="1">
        <v>38139.722222222219</v>
      </c>
      <c r="B210">
        <v>20.448</v>
      </c>
      <c r="C210">
        <v>19.765999999999998</v>
      </c>
      <c r="D210">
        <v>99749.167000000001</v>
      </c>
      <c r="E210" s="3">
        <v>184.011</v>
      </c>
      <c r="F210" s="3">
        <v>292.95</v>
      </c>
      <c r="G210" s="3">
        <v>100085.21400000001</v>
      </c>
      <c r="H210" s="4">
        <v>60.542000000000002</v>
      </c>
      <c r="I210" s="4">
        <v>292.47399999999999</v>
      </c>
      <c r="J210" s="4">
        <v>100085.452</v>
      </c>
      <c r="K210" s="3">
        <f t="shared" si="12"/>
        <v>0.62894537832323749</v>
      </c>
      <c r="L210" s="3">
        <f t="shared" si="13"/>
        <v>0.39557228891416035</v>
      </c>
      <c r="M210" s="4">
        <f t="shared" si="14"/>
        <v>1.1053903042295623</v>
      </c>
      <c r="N210" s="4">
        <f t="shared" si="15"/>
        <v>1.2218877246847244</v>
      </c>
    </row>
    <row r="211" spans="1:14" x14ac:dyDescent="0.3">
      <c r="A211" s="1">
        <v>38139.725694444445</v>
      </c>
      <c r="B211">
        <v>20.52</v>
      </c>
      <c r="C211">
        <v>19.744</v>
      </c>
      <c r="D211">
        <v>99753.457999999999</v>
      </c>
      <c r="E211" s="3">
        <v>177.89699999999999</v>
      </c>
      <c r="F211" s="3">
        <v>292.72800000000001</v>
      </c>
      <c r="G211" s="3">
        <v>100085.412</v>
      </c>
      <c r="H211" s="4">
        <v>58.948999999999998</v>
      </c>
      <c r="I211" s="4">
        <v>292.274</v>
      </c>
      <c r="J211" s="4">
        <v>100085.63800000001</v>
      </c>
      <c r="K211" s="3">
        <f t="shared" si="12"/>
        <v>0.92338902896763386</v>
      </c>
      <c r="L211" s="3">
        <f t="shared" si="13"/>
        <v>0.85264729881778978</v>
      </c>
      <c r="M211" s="4">
        <f t="shared" si="14"/>
        <v>1.3778082420781743</v>
      </c>
      <c r="N211" s="4">
        <f t="shared" si="15"/>
        <v>1.8983555519385491</v>
      </c>
    </row>
    <row r="212" spans="1:14" x14ac:dyDescent="0.3">
      <c r="A212" s="1">
        <v>38139.729166666664</v>
      </c>
      <c r="B212">
        <v>20.256</v>
      </c>
      <c r="C212">
        <v>19.75</v>
      </c>
      <c r="D212">
        <v>99757.75</v>
      </c>
      <c r="E212" s="3">
        <v>172.38300000000001</v>
      </c>
      <c r="F212" s="3">
        <v>292.52300000000002</v>
      </c>
      <c r="G212" s="3">
        <v>100085.603</v>
      </c>
      <c r="H212" s="4">
        <v>58.271000000000001</v>
      </c>
      <c r="I212" s="4">
        <v>292.09699999999998</v>
      </c>
      <c r="J212" s="4">
        <v>100085.814</v>
      </c>
      <c r="K212" s="3">
        <f t="shared" si="12"/>
        <v>0.86481193334801532</v>
      </c>
      <c r="L212" s="3">
        <f t="shared" si="13"/>
        <v>0.74789968006113206</v>
      </c>
      <c r="M212" s="4">
        <f t="shared" si="14"/>
        <v>1.2912004427202319</v>
      </c>
      <c r="N212" s="4">
        <f t="shared" si="15"/>
        <v>1.6671985832809229</v>
      </c>
    </row>
    <row r="213" spans="1:14" x14ac:dyDescent="0.3">
      <c r="A213" s="1">
        <v>38139.732638888891</v>
      </c>
      <c r="B213">
        <v>19.216000000000001</v>
      </c>
      <c r="C213">
        <v>19.704000000000001</v>
      </c>
      <c r="D213">
        <v>99762.042000000001</v>
      </c>
      <c r="E213" s="3">
        <v>166.023</v>
      </c>
      <c r="F213" s="3">
        <v>292.32499999999999</v>
      </c>
      <c r="G213" s="3">
        <v>100085.79300000001</v>
      </c>
      <c r="H213" s="4">
        <v>56.893000000000001</v>
      </c>
      <c r="I213" s="4">
        <v>291.91199999999998</v>
      </c>
      <c r="J213" s="4">
        <v>100085.996</v>
      </c>
      <c r="K213" s="3">
        <f t="shared" si="12"/>
        <v>2.3223564411640751E-2</v>
      </c>
      <c r="L213" s="3">
        <f t="shared" si="13"/>
        <v>5.3933394398162683E-4</v>
      </c>
      <c r="M213" s="4">
        <f t="shared" si="14"/>
        <v>0.43659554789938326</v>
      </c>
      <c r="N213" s="4">
        <f t="shared" si="15"/>
        <v>0.19061567244556266</v>
      </c>
    </row>
    <row r="214" spans="1:14" x14ac:dyDescent="0.3">
      <c r="A214" s="1">
        <v>38139.736111111109</v>
      </c>
      <c r="B214">
        <v>18.45</v>
      </c>
      <c r="C214">
        <v>19.544</v>
      </c>
      <c r="D214">
        <v>99766.332999999999</v>
      </c>
      <c r="E214" s="3">
        <v>161.22999999999999</v>
      </c>
      <c r="F214" s="3">
        <v>292.13499999999999</v>
      </c>
      <c r="G214" s="3">
        <v>100085.97900000001</v>
      </c>
      <c r="H214" s="4">
        <v>56.509</v>
      </c>
      <c r="I214" s="4">
        <v>291.75900000000001</v>
      </c>
      <c r="J214" s="4">
        <v>100086.164</v>
      </c>
      <c r="K214" s="3">
        <f t="shared" si="12"/>
        <v>-0.55237663878038745</v>
      </c>
      <c r="L214" s="3">
        <f t="shared" si="13"/>
        <v>0.30511995107031864</v>
      </c>
      <c r="M214" s="4">
        <f t="shared" si="14"/>
        <v>-0.17604233911147205</v>
      </c>
      <c r="N214" s="4">
        <f t="shared" si="15"/>
        <v>3.099090515983852E-2</v>
      </c>
    </row>
    <row r="215" spans="1:14" x14ac:dyDescent="0.3">
      <c r="A215" s="1">
        <v>38139.739583333336</v>
      </c>
      <c r="B215">
        <v>18.315999999999999</v>
      </c>
      <c r="C215">
        <v>18.751999999999999</v>
      </c>
      <c r="D215">
        <v>99770.625</v>
      </c>
      <c r="E215" s="3">
        <v>155.32900000000001</v>
      </c>
      <c r="F215" s="3">
        <v>291.93799999999999</v>
      </c>
      <c r="G215" s="3">
        <v>100086.167</v>
      </c>
      <c r="H215" s="4">
        <v>55.110999999999997</v>
      </c>
      <c r="I215" s="4">
        <v>291.58</v>
      </c>
      <c r="J215" s="4">
        <v>100086.34299999999</v>
      </c>
      <c r="K215" s="3">
        <f t="shared" si="12"/>
        <v>-0.48897506019103432</v>
      </c>
      <c r="L215" s="3">
        <f t="shared" si="13"/>
        <v>0.23909660948882563</v>
      </c>
      <c r="M215" s="4">
        <f t="shared" si="14"/>
        <v>-0.13066088255055419</v>
      </c>
      <c r="N215" s="4">
        <f t="shared" si="15"/>
        <v>1.7072266228889715E-2</v>
      </c>
    </row>
    <row r="216" spans="1:14" x14ac:dyDescent="0.3">
      <c r="A216" s="1">
        <v>38139.743055555555</v>
      </c>
      <c r="B216">
        <v>18.437999999999999</v>
      </c>
      <c r="C216">
        <v>18.152000000000001</v>
      </c>
      <c r="D216">
        <v>99774.917000000001</v>
      </c>
      <c r="E216" s="3">
        <v>151.18700000000001</v>
      </c>
      <c r="F216" s="3">
        <v>291.75</v>
      </c>
      <c r="G216" s="3">
        <v>100086.352</v>
      </c>
      <c r="H216" s="4">
        <v>54.743000000000002</v>
      </c>
      <c r="I216" s="4">
        <v>291.428</v>
      </c>
      <c r="J216" s="4">
        <v>100086.511</v>
      </c>
      <c r="K216" s="3">
        <f t="shared" si="12"/>
        <v>-0.17858600014900716</v>
      </c>
      <c r="L216" s="3">
        <f t="shared" si="13"/>
        <v>3.1892959449221187E-2</v>
      </c>
      <c r="M216" s="4">
        <f t="shared" si="14"/>
        <v>0.14369282186487098</v>
      </c>
      <c r="N216" s="4">
        <f t="shared" si="15"/>
        <v>2.0647627055489542E-2</v>
      </c>
    </row>
    <row r="217" spans="1:14" x14ac:dyDescent="0.3">
      <c r="A217" s="1">
        <v>38139.746527777781</v>
      </c>
      <c r="B217">
        <v>18.524000000000001</v>
      </c>
      <c r="C217">
        <v>18.077999999999999</v>
      </c>
      <c r="D217">
        <v>99779.207999999999</v>
      </c>
      <c r="E217" s="3">
        <v>146.25800000000001</v>
      </c>
      <c r="F217" s="3">
        <v>291.55</v>
      </c>
      <c r="G217" s="3">
        <v>100086.54300000001</v>
      </c>
      <c r="H217" s="4">
        <v>53.216999999999999</v>
      </c>
      <c r="I217" s="4">
        <v>291.24400000000003</v>
      </c>
      <c r="J217" s="4">
        <v>100086.693</v>
      </c>
      <c r="K217" s="3">
        <f t="shared" si="12"/>
        <v>0.10780880714086294</v>
      </c>
      <c r="L217" s="3">
        <f t="shared" si="13"/>
        <v>1.1622738897135779E-2</v>
      </c>
      <c r="M217" s="4">
        <f t="shared" si="14"/>
        <v>0.41407031128323268</v>
      </c>
      <c r="N217" s="4">
        <f t="shared" si="15"/>
        <v>0.1714542226861932</v>
      </c>
    </row>
    <row r="218" spans="1:14" x14ac:dyDescent="0.3">
      <c r="A218" s="1">
        <v>38139.75</v>
      </c>
      <c r="B218">
        <v>18.622</v>
      </c>
      <c r="C218">
        <v>18.004000000000001</v>
      </c>
      <c r="D218">
        <v>99783.5</v>
      </c>
      <c r="E218" s="3">
        <v>142.25700000000001</v>
      </c>
      <c r="F218" s="3">
        <v>291.35599999999999</v>
      </c>
      <c r="G218" s="3">
        <v>100086.731</v>
      </c>
      <c r="H218" s="4">
        <v>52.564999999999998</v>
      </c>
      <c r="I218" s="4">
        <v>291.08699999999999</v>
      </c>
      <c r="J218" s="4">
        <v>100086.863</v>
      </c>
      <c r="K218" s="3">
        <f t="shared" si="12"/>
        <v>0.40019389585641463</v>
      </c>
      <c r="L218" s="3">
        <f t="shared" si="13"/>
        <v>0.16015515428073485</v>
      </c>
      <c r="M218" s="4">
        <f t="shared" si="14"/>
        <v>0.66942066497914254</v>
      </c>
      <c r="N218" s="4">
        <f t="shared" si="15"/>
        <v>0.44812402670111739</v>
      </c>
    </row>
    <row r="219" spans="1:14" x14ac:dyDescent="0.3">
      <c r="A219" s="1">
        <v>38139.753472222219</v>
      </c>
      <c r="B219">
        <v>18.684000000000001</v>
      </c>
      <c r="C219">
        <v>17.978000000000002</v>
      </c>
      <c r="D219">
        <v>99786.653000000006</v>
      </c>
      <c r="E219" s="3">
        <v>138.09</v>
      </c>
      <c r="F219" s="3">
        <v>291.25400000000002</v>
      </c>
      <c r="G219" s="3">
        <v>100086.769</v>
      </c>
      <c r="H219" s="4">
        <v>51.043999999999997</v>
      </c>
      <c r="I219" s="4">
        <v>291</v>
      </c>
      <c r="J219" s="4">
        <v>100086.894</v>
      </c>
      <c r="K219" s="3">
        <f t="shared" si="12"/>
        <v>0.56444422999230781</v>
      </c>
      <c r="L219" s="3">
        <f t="shared" si="13"/>
        <v>0.31859728877160925</v>
      </c>
      <c r="M219" s="4">
        <f t="shared" si="14"/>
        <v>0.81865609688335539</v>
      </c>
      <c r="N219" s="4">
        <f t="shared" si="15"/>
        <v>0.67019780496428971</v>
      </c>
    </row>
    <row r="220" spans="1:14" x14ac:dyDescent="0.3">
      <c r="A220" s="1">
        <v>38139.756944444445</v>
      </c>
      <c r="B220">
        <v>18.71</v>
      </c>
      <c r="C220">
        <v>18.010000000000002</v>
      </c>
      <c r="D220">
        <v>99789.805999999997</v>
      </c>
      <c r="E220" s="3">
        <v>136.53399999999999</v>
      </c>
      <c r="F220" s="3">
        <v>291.20800000000003</v>
      </c>
      <c r="G220" s="3">
        <v>100086.769</v>
      </c>
      <c r="H220" s="4">
        <v>51.015999999999998</v>
      </c>
      <c r="I220" s="4">
        <v>290.98200000000003</v>
      </c>
      <c r="J220" s="4">
        <v>100086.88</v>
      </c>
      <c r="K220" s="3">
        <f t="shared" si="12"/>
        <v>0.6366470797739332</v>
      </c>
      <c r="L220" s="3">
        <f t="shared" si="13"/>
        <v>0.40531950418467688</v>
      </c>
      <c r="M220" s="4">
        <f t="shared" si="14"/>
        <v>0.86283356423633251</v>
      </c>
      <c r="N220" s="4">
        <f t="shared" si="15"/>
        <v>0.74448175957277329</v>
      </c>
    </row>
    <row r="221" spans="1:14" x14ac:dyDescent="0.3">
      <c r="A221" s="1">
        <v>38139.760416666664</v>
      </c>
      <c r="B221">
        <v>18.738</v>
      </c>
      <c r="C221">
        <v>18.021999999999998</v>
      </c>
      <c r="D221">
        <v>99792.957999999999</v>
      </c>
      <c r="E221" s="3">
        <v>133.06700000000001</v>
      </c>
      <c r="F221" s="3">
        <v>291.154</v>
      </c>
      <c r="G221" s="3">
        <v>100086.77099999999</v>
      </c>
      <c r="H221" s="4">
        <v>49.462000000000003</v>
      </c>
      <c r="I221" s="4">
        <v>290.93799999999999</v>
      </c>
      <c r="J221" s="4">
        <v>100086.87699999999</v>
      </c>
      <c r="K221" s="3">
        <f t="shared" si="12"/>
        <v>0.71885566547711832</v>
      </c>
      <c r="L221" s="3">
        <f t="shared" si="13"/>
        <v>0.51675346778855069</v>
      </c>
      <c r="M221" s="4">
        <f t="shared" si="14"/>
        <v>0.93503196465046301</v>
      </c>
      <c r="N221" s="4">
        <f t="shared" si="15"/>
        <v>0.87428477491810475</v>
      </c>
    </row>
    <row r="222" spans="1:14" x14ac:dyDescent="0.3">
      <c r="A222" s="1">
        <v>38139.763888888891</v>
      </c>
      <c r="B222">
        <v>18.744</v>
      </c>
      <c r="C222">
        <v>18.027999999999999</v>
      </c>
      <c r="D222">
        <v>99796.111000000004</v>
      </c>
      <c r="E222" s="3">
        <v>131.489</v>
      </c>
      <c r="F222" s="3">
        <v>291.11</v>
      </c>
      <c r="G222" s="3">
        <v>100086.768</v>
      </c>
      <c r="H222" s="4">
        <v>49.322000000000003</v>
      </c>
      <c r="I222" s="4">
        <v>290.92399999999998</v>
      </c>
      <c r="J222" s="4">
        <v>100086.86</v>
      </c>
      <c r="K222" s="3">
        <f t="shared" si="12"/>
        <v>0.76905525579131861</v>
      </c>
      <c r="L222" s="3">
        <f t="shared" si="13"/>
        <v>0.59144598646025048</v>
      </c>
      <c r="M222" s="4">
        <f t="shared" si="14"/>
        <v>0.95520535222760827</v>
      </c>
      <c r="N222" s="4">
        <f t="shared" si="15"/>
        <v>0.91241726492426922</v>
      </c>
    </row>
    <row r="223" spans="1:14" x14ac:dyDescent="0.3">
      <c r="A223" s="1">
        <v>38139.767361111109</v>
      </c>
      <c r="B223">
        <v>18.728000000000002</v>
      </c>
      <c r="C223">
        <v>17.998000000000001</v>
      </c>
      <c r="D223">
        <v>99799.263999999996</v>
      </c>
      <c r="E223" s="3">
        <v>127.88500000000001</v>
      </c>
      <c r="F223" s="3">
        <v>291.05700000000002</v>
      </c>
      <c r="G223" s="3">
        <v>100086.768</v>
      </c>
      <c r="H223" s="4">
        <v>47.743000000000002</v>
      </c>
      <c r="I223" s="4">
        <v>290.88</v>
      </c>
      <c r="J223" s="4">
        <v>100086.855</v>
      </c>
      <c r="K223" s="3">
        <f t="shared" si="12"/>
        <v>0.80626129683039238</v>
      </c>
      <c r="L223" s="3">
        <f t="shared" si="13"/>
        <v>0.65005727876662611</v>
      </c>
      <c r="M223" s="4">
        <f t="shared" si="14"/>
        <v>0.98340256872791798</v>
      </c>
      <c r="N223" s="4">
        <f t="shared" si="15"/>
        <v>0.96708061218066743</v>
      </c>
    </row>
    <row r="224" spans="1:14" x14ac:dyDescent="0.3">
      <c r="A224" s="1">
        <v>38139.770833333336</v>
      </c>
      <c r="B224">
        <v>18.744</v>
      </c>
      <c r="C224">
        <v>17.981999999999999</v>
      </c>
      <c r="D224">
        <v>99802.417000000001</v>
      </c>
      <c r="E224" s="3">
        <v>127.565</v>
      </c>
      <c r="F224" s="3">
        <v>291.06</v>
      </c>
      <c r="G224" s="3">
        <v>100086.74</v>
      </c>
      <c r="H224" s="4">
        <v>48.012999999999998</v>
      </c>
      <c r="I224" s="4">
        <v>290.90100000000001</v>
      </c>
      <c r="J224" s="4">
        <v>100086.819</v>
      </c>
      <c r="K224" s="3">
        <f t="shared" si="12"/>
        <v>0.81942222139359089</v>
      </c>
      <c r="L224" s="3">
        <f t="shared" si="13"/>
        <v>0.67145277691360705</v>
      </c>
      <c r="M224" s="4">
        <f t="shared" si="14"/>
        <v>0.97854762841298282</v>
      </c>
      <c r="N224" s="4">
        <f t="shared" si="15"/>
        <v>0.95755546107267309</v>
      </c>
    </row>
    <row r="225" spans="1:14" x14ac:dyDescent="0.3">
      <c r="A225" s="1">
        <v>38139.774305555555</v>
      </c>
      <c r="B225">
        <v>18.716000000000001</v>
      </c>
      <c r="C225">
        <v>17.98</v>
      </c>
      <c r="D225">
        <v>99805.569000000003</v>
      </c>
      <c r="E225" s="3">
        <v>126.503</v>
      </c>
      <c r="F225" s="3">
        <v>291.08999999999997</v>
      </c>
      <c r="G225" s="3">
        <v>100086.698</v>
      </c>
      <c r="H225" s="4">
        <v>47.350999999999999</v>
      </c>
      <c r="I225" s="4">
        <v>290.92099999999999</v>
      </c>
      <c r="J225" s="4">
        <v>100086.781</v>
      </c>
      <c r="K225" s="3">
        <f t="shared" si="12"/>
        <v>0.76156213067325851</v>
      </c>
      <c r="L225" s="3">
        <f t="shared" si="13"/>
        <v>0.57997687887559324</v>
      </c>
      <c r="M225" s="4">
        <f t="shared" si="14"/>
        <v>0.93069392137059026</v>
      </c>
      <c r="N225" s="4">
        <f t="shared" si="15"/>
        <v>0.8661911752761664</v>
      </c>
    </row>
    <row r="226" spans="1:14" x14ac:dyDescent="0.3">
      <c r="A226" s="1">
        <v>38139.777777777781</v>
      </c>
      <c r="B226">
        <v>18.716000000000001</v>
      </c>
      <c r="C226">
        <v>17.978000000000002</v>
      </c>
      <c r="D226">
        <v>99808.721999999994</v>
      </c>
      <c r="E226" s="3">
        <v>127.658</v>
      </c>
      <c r="F226" s="3">
        <v>291.14</v>
      </c>
      <c r="G226" s="3">
        <v>100086.643</v>
      </c>
      <c r="H226" s="4">
        <v>48.106999999999999</v>
      </c>
      <c r="I226" s="4">
        <v>290.97399999999999</v>
      </c>
      <c r="J226" s="4">
        <v>100086.72500000001</v>
      </c>
      <c r="K226" s="3">
        <f t="shared" si="12"/>
        <v>0.71168739078004961</v>
      </c>
      <c r="L226" s="3">
        <f t="shared" si="13"/>
        <v>0.50649894219531499</v>
      </c>
      <c r="M226" s="4">
        <f t="shared" si="14"/>
        <v>0.87781527842626517</v>
      </c>
      <c r="N226" s="4">
        <f t="shared" si="15"/>
        <v>0.77055966303858148</v>
      </c>
    </row>
    <row r="227" spans="1:14" x14ac:dyDescent="0.3">
      <c r="A227" s="1">
        <v>38139.78125</v>
      </c>
      <c r="B227">
        <v>18.707999999999998</v>
      </c>
      <c r="C227">
        <v>18.056000000000001</v>
      </c>
      <c r="D227">
        <v>99811.875</v>
      </c>
      <c r="E227" s="3">
        <v>126.646</v>
      </c>
      <c r="F227" s="3">
        <v>291.17700000000002</v>
      </c>
      <c r="G227" s="3">
        <v>100086.59299999999</v>
      </c>
      <c r="H227" s="4">
        <v>47.426000000000002</v>
      </c>
      <c r="I227" s="4">
        <v>291</v>
      </c>
      <c r="J227" s="4">
        <v>100086.679</v>
      </c>
      <c r="K227" s="3">
        <f t="shared" si="12"/>
        <v>0.66682352943800538</v>
      </c>
      <c r="L227" s="3">
        <f t="shared" si="13"/>
        <v>0.44465361941215842</v>
      </c>
      <c r="M227" s="4">
        <f t="shared" si="14"/>
        <v>0.84395833257299557</v>
      </c>
      <c r="N227" s="4">
        <f t="shared" si="15"/>
        <v>0.71226566711939099</v>
      </c>
    </row>
    <row r="228" spans="1:14" x14ac:dyDescent="0.3">
      <c r="A228" s="1">
        <v>38139.784722222219</v>
      </c>
      <c r="B228">
        <v>18.675999999999998</v>
      </c>
      <c r="C228">
        <v>18.03</v>
      </c>
      <c r="D228">
        <v>99815.028000000006</v>
      </c>
      <c r="E228" s="3">
        <v>127.54600000000001</v>
      </c>
      <c r="F228" s="3">
        <v>291.221</v>
      </c>
      <c r="G228" s="3">
        <v>100086.537</v>
      </c>
      <c r="H228" s="4">
        <v>48.093000000000004</v>
      </c>
      <c r="I228" s="4">
        <v>291.05099999999999</v>
      </c>
      <c r="J228" s="4">
        <v>100086.621</v>
      </c>
      <c r="K228" s="3">
        <f t="shared" si="12"/>
        <v>0.59095521064220335</v>
      </c>
      <c r="L228" s="3">
        <f t="shared" si="13"/>
        <v>0.34922806098517095</v>
      </c>
      <c r="M228" s="4">
        <f t="shared" si="14"/>
        <v>0.76108303456285853</v>
      </c>
      <c r="N228" s="4">
        <f t="shared" si="15"/>
        <v>0.57924738549940935</v>
      </c>
    </row>
    <row r="229" spans="1:14" x14ac:dyDescent="0.3">
      <c r="A229" s="1">
        <v>38139.788194444445</v>
      </c>
      <c r="B229">
        <v>18.666</v>
      </c>
      <c r="C229">
        <v>18.042000000000002</v>
      </c>
      <c r="D229">
        <v>99818.180999999997</v>
      </c>
      <c r="E229" s="3">
        <v>126.47199999999999</v>
      </c>
      <c r="F229" s="3">
        <v>291.255</v>
      </c>
      <c r="G229" s="3">
        <v>100086.484</v>
      </c>
      <c r="H229" s="4">
        <v>47.393000000000001</v>
      </c>
      <c r="I229" s="4">
        <v>291.077</v>
      </c>
      <c r="J229" s="4">
        <v>100086.571</v>
      </c>
      <c r="K229" s="3">
        <f t="shared" si="12"/>
        <v>0.54709521955232532</v>
      </c>
      <c r="L229" s="3">
        <f t="shared" si="13"/>
        <v>0.29931317925700707</v>
      </c>
      <c r="M229" s="4">
        <f t="shared" si="14"/>
        <v>0.72522746476994016</v>
      </c>
      <c r="N229" s="4">
        <f t="shared" si="15"/>
        <v>0.52595487565663479</v>
      </c>
    </row>
    <row r="230" spans="1:14" x14ac:dyDescent="0.3">
      <c r="A230" s="1">
        <v>38139.791666666664</v>
      </c>
      <c r="B230">
        <v>18.628</v>
      </c>
      <c r="C230">
        <v>18.082000000000001</v>
      </c>
      <c r="D230">
        <v>99821.332999999999</v>
      </c>
      <c r="E230" s="3">
        <v>127.476</v>
      </c>
      <c r="F230" s="3">
        <v>291.30399999999997</v>
      </c>
      <c r="G230" s="3">
        <v>100086.421</v>
      </c>
      <c r="H230" s="4">
        <v>48.078000000000003</v>
      </c>
      <c r="I230" s="4">
        <v>291.13200000000001</v>
      </c>
      <c r="J230" s="4">
        <v>100086.50599999999</v>
      </c>
      <c r="K230" s="3">
        <f t="shared" si="12"/>
        <v>0.46022493172071677</v>
      </c>
      <c r="L230" s="3">
        <f t="shared" si="13"/>
        <v>0.21180698777733842</v>
      </c>
      <c r="M230" s="4">
        <f t="shared" si="14"/>
        <v>0.63235107258727297</v>
      </c>
      <c r="N230" s="4">
        <f t="shared" si="15"/>
        <v>0.39986787900227455</v>
      </c>
    </row>
    <row r="231" spans="1:14" x14ac:dyDescent="0.3">
      <c r="A231" s="1">
        <v>38139.795138888891</v>
      </c>
      <c r="B231">
        <v>18.606000000000002</v>
      </c>
      <c r="C231">
        <v>18.05</v>
      </c>
      <c r="D231">
        <v>99825.707999999999</v>
      </c>
      <c r="E231" s="3">
        <v>127.348</v>
      </c>
      <c r="F231" s="3">
        <v>291.339</v>
      </c>
      <c r="G231" s="3">
        <v>100086.37</v>
      </c>
      <c r="H231" s="4">
        <v>47.725000000000001</v>
      </c>
      <c r="I231" s="4">
        <v>291.15699999999998</v>
      </c>
      <c r="J231" s="4">
        <v>100086.459</v>
      </c>
      <c r="K231" s="3">
        <f t="shared" si="12"/>
        <v>0.40342919060664073</v>
      </c>
      <c r="L231" s="3">
        <f t="shared" si="13"/>
        <v>0.16275511183352925</v>
      </c>
      <c r="M231" s="4">
        <f t="shared" si="14"/>
        <v>0.58556039780980029</v>
      </c>
      <c r="N231" s="4">
        <f t="shared" si="15"/>
        <v>0.34288097948317159</v>
      </c>
    </row>
    <row r="232" spans="1:14" x14ac:dyDescent="0.3">
      <c r="A232" s="1">
        <v>38139.798611111109</v>
      </c>
      <c r="B232">
        <v>18.536000000000001</v>
      </c>
      <c r="C232">
        <v>18.021999999999998</v>
      </c>
      <c r="D232">
        <v>99830.082999999999</v>
      </c>
      <c r="E232" s="3">
        <v>128.322</v>
      </c>
      <c r="F232" s="3">
        <v>291.38600000000002</v>
      </c>
      <c r="G232" s="3">
        <v>100086.315</v>
      </c>
      <c r="H232" s="4">
        <v>48.415999999999997</v>
      </c>
      <c r="I232" s="4">
        <v>291.209</v>
      </c>
      <c r="J232" s="4">
        <v>100086.402</v>
      </c>
      <c r="K232" s="3">
        <f t="shared" si="12"/>
        <v>0.28662573250112544</v>
      </c>
      <c r="L232" s="3">
        <f t="shared" si="13"/>
        <v>8.2154310531806718E-2</v>
      </c>
      <c r="M232" s="4">
        <f t="shared" si="14"/>
        <v>0.46375105130005423</v>
      </c>
      <c r="N232" s="4">
        <f t="shared" si="15"/>
        <v>0.21506503758190554</v>
      </c>
    </row>
    <row r="233" spans="1:14" x14ac:dyDescent="0.3">
      <c r="A233" s="1">
        <v>38139.802083333336</v>
      </c>
      <c r="B233">
        <v>18.504000000000001</v>
      </c>
      <c r="C233">
        <v>17.943999999999999</v>
      </c>
      <c r="D233">
        <v>99834.457999999999</v>
      </c>
      <c r="E233" s="3">
        <v>127.735</v>
      </c>
      <c r="F233" s="3">
        <v>291.41800000000001</v>
      </c>
      <c r="G233" s="3">
        <v>100086.266</v>
      </c>
      <c r="H233" s="4">
        <v>47.884</v>
      </c>
      <c r="I233" s="4">
        <v>291.233</v>
      </c>
      <c r="J233" s="4">
        <v>100086.356</v>
      </c>
      <c r="K233" s="3">
        <f t="shared" si="12"/>
        <v>0.22283395231372793</v>
      </c>
      <c r="L233" s="3">
        <f t="shared" si="13"/>
        <v>4.9654970303756776E-2</v>
      </c>
      <c r="M233" s="4">
        <f t="shared" si="14"/>
        <v>0.40796263095010943</v>
      </c>
      <c r="N233" s="4">
        <f t="shared" si="15"/>
        <v>0.1664335082517352</v>
      </c>
    </row>
    <row r="234" spans="1:14" x14ac:dyDescent="0.3">
      <c r="A234" s="1">
        <v>38139.805555555555</v>
      </c>
      <c r="B234">
        <v>18.443999999999999</v>
      </c>
      <c r="C234">
        <v>17.891999999999999</v>
      </c>
      <c r="D234">
        <v>99838.832999999999</v>
      </c>
      <c r="E234" s="3">
        <v>128.935</v>
      </c>
      <c r="F234" s="3">
        <v>291.45800000000003</v>
      </c>
      <c r="G234" s="3">
        <v>100086.213</v>
      </c>
      <c r="H234" s="4">
        <v>48.613999999999997</v>
      </c>
      <c r="I234" s="4">
        <v>291.27999999999997</v>
      </c>
      <c r="J234" s="4">
        <v>100086.30100000001</v>
      </c>
      <c r="K234" s="3">
        <f t="shared" si="12"/>
        <v>0.12303751596051171</v>
      </c>
      <c r="L234" s="3">
        <f t="shared" si="13"/>
        <v>1.5138230333733174E-2</v>
      </c>
      <c r="M234" s="4">
        <f t="shared" si="14"/>
        <v>0.30115898179002087</v>
      </c>
      <c r="N234" s="4">
        <f t="shared" si="15"/>
        <v>9.069673231280212E-2</v>
      </c>
    </row>
    <row r="235" spans="1:14" x14ac:dyDescent="0.3">
      <c r="A235" s="1">
        <v>38139.809027777781</v>
      </c>
      <c r="B235">
        <v>18.404</v>
      </c>
      <c r="C235">
        <v>17.850000000000001</v>
      </c>
      <c r="D235">
        <v>99843.207999999999</v>
      </c>
      <c r="E235" s="3">
        <v>127.803</v>
      </c>
      <c r="F235" s="3">
        <v>291.48700000000002</v>
      </c>
      <c r="G235" s="3">
        <v>100086.166</v>
      </c>
      <c r="H235" s="4">
        <v>47.884</v>
      </c>
      <c r="I235" s="4">
        <v>291.29899999999998</v>
      </c>
      <c r="J235" s="4">
        <v>100086.258</v>
      </c>
      <c r="K235" s="3">
        <f t="shared" si="12"/>
        <v>5.4249416071002088E-2</v>
      </c>
      <c r="L235" s="3">
        <f t="shared" si="13"/>
        <v>2.9429991440446997E-3</v>
      </c>
      <c r="M235" s="4">
        <f t="shared" si="14"/>
        <v>0.24237536679866523</v>
      </c>
      <c r="N235" s="4">
        <f t="shared" si="15"/>
        <v>5.8745818430787508E-2</v>
      </c>
    </row>
    <row r="236" spans="1:14" x14ac:dyDescent="0.3">
      <c r="A236" s="1">
        <v>38139.8125</v>
      </c>
      <c r="B236">
        <v>18.39</v>
      </c>
      <c r="C236">
        <v>17.858000000000001</v>
      </c>
      <c r="D236">
        <v>99847.582999999999</v>
      </c>
      <c r="E236" s="3">
        <v>128.42699999999999</v>
      </c>
      <c r="F236" s="3">
        <v>291.51499999999999</v>
      </c>
      <c r="G236" s="3">
        <v>100086.12699999999</v>
      </c>
      <c r="H236" s="4">
        <v>48.375</v>
      </c>
      <c r="I236" s="4">
        <v>291.334</v>
      </c>
      <c r="J236" s="4">
        <v>100086.216</v>
      </c>
      <c r="K236" s="3">
        <f t="shared" si="12"/>
        <v>1.2462300883367305E-2</v>
      </c>
      <c r="L236" s="3">
        <f t="shared" si="13"/>
        <v>1.5530894330757753E-4</v>
      </c>
      <c r="M236" s="4">
        <f t="shared" si="14"/>
        <v>0.19358124100391905</v>
      </c>
      <c r="N236" s="4">
        <f t="shared" si="15"/>
        <v>3.7473696868617387E-2</v>
      </c>
    </row>
    <row r="237" spans="1:14" x14ac:dyDescent="0.3">
      <c r="A237" s="1">
        <v>38139.815972222219</v>
      </c>
      <c r="B237">
        <v>18.37</v>
      </c>
      <c r="C237">
        <v>17.760000000000002</v>
      </c>
      <c r="D237">
        <v>99851.957999999999</v>
      </c>
      <c r="E237" s="3">
        <v>127.292</v>
      </c>
      <c r="F237" s="3">
        <v>291.51900000000001</v>
      </c>
      <c r="G237" s="3">
        <v>100086.102</v>
      </c>
      <c r="H237" s="4">
        <v>47.628999999999998</v>
      </c>
      <c r="I237" s="4">
        <v>291.33</v>
      </c>
      <c r="J237" s="4">
        <v>100086.19500000001</v>
      </c>
      <c r="K237" s="3">
        <f t="shared" si="12"/>
        <v>-1.1308773137354677E-2</v>
      </c>
      <c r="L237" s="3">
        <f t="shared" si="13"/>
        <v>1.2788834987215476E-4</v>
      </c>
      <c r="M237" s="4">
        <f t="shared" si="14"/>
        <v>0.17781303814780358</v>
      </c>
      <c r="N237" s="4">
        <f t="shared" si="15"/>
        <v>3.1617476535352254E-2</v>
      </c>
    </row>
    <row r="238" spans="1:14" x14ac:dyDescent="0.3">
      <c r="A238" s="1">
        <v>38139.819444444445</v>
      </c>
      <c r="B238">
        <v>18.334</v>
      </c>
      <c r="C238">
        <v>17.783999999999999</v>
      </c>
      <c r="D238">
        <v>99856.332999999999</v>
      </c>
      <c r="E238" s="3">
        <v>129.38399999999999</v>
      </c>
      <c r="F238" s="3">
        <v>291.55</v>
      </c>
      <c r="G238" s="3">
        <v>100086.069</v>
      </c>
      <c r="H238" s="4">
        <v>48.744</v>
      </c>
      <c r="I238" s="4">
        <v>291.36399999999998</v>
      </c>
      <c r="J238" s="4">
        <v>100086.16099999999</v>
      </c>
      <c r="K238" s="3">
        <f t="shared" si="12"/>
        <v>-7.809709015786126E-2</v>
      </c>
      <c r="L238" s="3">
        <f t="shared" si="13"/>
        <v>6.0991554911251104E-3</v>
      </c>
      <c r="M238" s="4">
        <f t="shared" si="14"/>
        <v>0.10802040415192948</v>
      </c>
      <c r="N238" s="4">
        <f t="shared" si="15"/>
        <v>1.1668407713146185E-2</v>
      </c>
    </row>
    <row r="239" spans="1:14" x14ac:dyDescent="0.3">
      <c r="A239" s="1">
        <v>38139.822916666664</v>
      </c>
      <c r="B239">
        <v>18.245999999999999</v>
      </c>
      <c r="C239">
        <v>17.734000000000002</v>
      </c>
      <c r="D239">
        <v>99860.707999999999</v>
      </c>
      <c r="E239" s="3">
        <v>128.06899999999999</v>
      </c>
      <c r="F239" s="3">
        <v>291.57100000000003</v>
      </c>
      <c r="G239" s="3">
        <v>100086.04300000001</v>
      </c>
      <c r="H239" s="4">
        <v>47.965000000000003</v>
      </c>
      <c r="I239" s="4">
        <v>291.37400000000002</v>
      </c>
      <c r="J239" s="4">
        <v>100086.139</v>
      </c>
      <c r="K239" s="3">
        <f t="shared" si="12"/>
        <v>-0.18687855749929838</v>
      </c>
      <c r="L239" s="3">
        <f t="shared" si="13"/>
        <v>3.4923595253018573E-2</v>
      </c>
      <c r="M239" s="4">
        <f t="shared" si="14"/>
        <v>1.0243473049506235E-2</v>
      </c>
      <c r="N239" s="4">
        <f t="shared" si="15"/>
        <v>1.0492874011596058E-4</v>
      </c>
    </row>
    <row r="240" spans="1:14" x14ac:dyDescent="0.3">
      <c r="A240" s="1">
        <v>38139.826388888891</v>
      </c>
      <c r="B240">
        <v>18.216000000000001</v>
      </c>
      <c r="C240">
        <v>17.692</v>
      </c>
      <c r="D240">
        <v>99865.082999999999</v>
      </c>
      <c r="E240" s="3">
        <v>129.18899999999999</v>
      </c>
      <c r="F240" s="3">
        <v>291.59500000000003</v>
      </c>
      <c r="G240" s="3">
        <v>100086.016</v>
      </c>
      <c r="H240" s="4">
        <v>48.710999999999999</v>
      </c>
      <c r="I240" s="4">
        <v>291.40499999999997</v>
      </c>
      <c r="J240" s="4">
        <v>100086.11</v>
      </c>
      <c r="K240" s="3">
        <f t="shared" si="12"/>
        <v>-0.24066135210434325</v>
      </c>
      <c r="L240" s="3">
        <f t="shared" si="13"/>
        <v>5.7917886396690682E-2</v>
      </c>
      <c r="M240" s="4">
        <f t="shared" si="14"/>
        <v>-5.054613630081306E-2</v>
      </c>
      <c r="N240" s="4">
        <f t="shared" si="15"/>
        <v>2.5549118949403718E-3</v>
      </c>
    </row>
    <row r="241" spans="1:14" x14ac:dyDescent="0.3">
      <c r="A241" s="1">
        <v>38139.829861111109</v>
      </c>
      <c r="B241">
        <v>18.172000000000001</v>
      </c>
      <c r="C241">
        <v>17.652000000000001</v>
      </c>
      <c r="D241">
        <v>99869.457999999999</v>
      </c>
      <c r="E241" s="3">
        <v>128.02600000000001</v>
      </c>
      <c r="F241" s="3">
        <v>291.59899999999999</v>
      </c>
      <c r="G241" s="3">
        <v>100086.00199999999</v>
      </c>
      <c r="H241" s="4">
        <v>47.960999999999999</v>
      </c>
      <c r="I241" s="4">
        <v>291.40199999999999</v>
      </c>
      <c r="J241" s="4">
        <v>100086.099</v>
      </c>
      <c r="K241" s="3">
        <f t="shared" si="12"/>
        <v>-0.28843184786956755</v>
      </c>
      <c r="L241" s="3">
        <f t="shared" si="13"/>
        <v>8.319293086545336E-2</v>
      </c>
      <c r="M241" s="4">
        <f t="shared" si="14"/>
        <v>-9.1314839872218556E-2</v>
      </c>
      <c r="N241" s="4">
        <f t="shared" si="15"/>
        <v>8.338399980888915E-3</v>
      </c>
    </row>
    <row r="242" spans="1:14" x14ac:dyDescent="0.3">
      <c r="A242" s="1">
        <v>38139.833333333336</v>
      </c>
      <c r="B242">
        <v>18.126000000000001</v>
      </c>
      <c r="C242">
        <v>17.634</v>
      </c>
      <c r="D242">
        <v>99873.832999999999</v>
      </c>
      <c r="E242" s="3">
        <v>128.23500000000001</v>
      </c>
      <c r="F242" s="3">
        <v>291.60700000000003</v>
      </c>
      <c r="G242" s="3">
        <v>100085.989</v>
      </c>
      <c r="H242" s="4">
        <v>48.33</v>
      </c>
      <c r="I242" s="4">
        <v>291.416</v>
      </c>
      <c r="J242" s="4">
        <v>100086.08199999999</v>
      </c>
      <c r="K242" s="3">
        <f t="shared" si="12"/>
        <v>-0.34220473712220567</v>
      </c>
      <c r="L242" s="3">
        <f t="shared" si="13"/>
        <v>0.11710408210887789</v>
      </c>
      <c r="M242" s="4">
        <f t="shared" si="14"/>
        <v>-0.15109364343662079</v>
      </c>
      <c r="N242" s="4">
        <f t="shared" si="15"/>
        <v>2.2829289086952701E-2</v>
      </c>
    </row>
    <row r="243" spans="1:14" x14ac:dyDescent="0.3">
      <c r="A243" s="1">
        <v>38139.836805555555</v>
      </c>
      <c r="B243">
        <v>18.122</v>
      </c>
      <c r="C243">
        <v>17.617999999999999</v>
      </c>
      <c r="D243">
        <v>99878.582999999999</v>
      </c>
      <c r="E243" s="3">
        <v>126.535</v>
      </c>
      <c r="F243" s="3">
        <v>291.58499999999998</v>
      </c>
      <c r="G243" s="3">
        <v>100086.004</v>
      </c>
      <c r="H243" s="4">
        <v>47.374000000000002</v>
      </c>
      <c r="I243" s="4">
        <v>291.38799999999998</v>
      </c>
      <c r="J243" s="4">
        <v>100086.1</v>
      </c>
      <c r="K243" s="3">
        <f t="shared" si="12"/>
        <v>-0.32394127177775545</v>
      </c>
      <c r="L243" s="3">
        <f t="shared" si="13"/>
        <v>0.10493794756098962</v>
      </c>
      <c r="M243" s="4">
        <f t="shared" si="14"/>
        <v>-0.12682935730691369</v>
      </c>
      <c r="N243" s="4">
        <f t="shared" si="15"/>
        <v>1.6085685874884782E-2</v>
      </c>
    </row>
    <row r="244" spans="1:14" x14ac:dyDescent="0.3">
      <c r="A244" s="1">
        <v>38139.840277777781</v>
      </c>
      <c r="B244">
        <v>18.111999999999998</v>
      </c>
      <c r="C244">
        <v>17.568000000000001</v>
      </c>
      <c r="D244">
        <v>99883.332999999999</v>
      </c>
      <c r="E244" s="3">
        <v>126.95699999999999</v>
      </c>
      <c r="F244" s="3">
        <v>291.57299999999998</v>
      </c>
      <c r="G244" s="3">
        <v>100086.011</v>
      </c>
      <c r="H244" s="4">
        <v>47.774999999999999</v>
      </c>
      <c r="I244" s="4">
        <v>291.38400000000001</v>
      </c>
      <c r="J244" s="4">
        <v>100086.10400000001</v>
      </c>
      <c r="K244" s="3">
        <f t="shared" si="12"/>
        <v>-0.32168379668171809</v>
      </c>
      <c r="L244" s="3">
        <f t="shared" si="13"/>
        <v>0.10348046504756495</v>
      </c>
      <c r="M244" s="4">
        <f t="shared" si="14"/>
        <v>-0.13257904103450002</v>
      </c>
      <c r="N244" s="4">
        <f t="shared" si="15"/>
        <v>1.7577202121627642E-2</v>
      </c>
    </row>
    <row r="245" spans="1:14" x14ac:dyDescent="0.3">
      <c r="A245" s="1">
        <v>38139.84375</v>
      </c>
      <c r="B245">
        <v>18.07</v>
      </c>
      <c r="C245">
        <v>17.556000000000001</v>
      </c>
      <c r="D245">
        <v>99888.082999999999</v>
      </c>
      <c r="E245" s="3">
        <v>126.04</v>
      </c>
      <c r="F245" s="3">
        <v>291.56099999999998</v>
      </c>
      <c r="G245" s="3">
        <v>100086.016</v>
      </c>
      <c r="H245" s="4">
        <v>47.136000000000003</v>
      </c>
      <c r="I245" s="4">
        <v>291.36500000000001</v>
      </c>
      <c r="J245" s="4">
        <v>100086.113</v>
      </c>
      <c r="K245" s="3">
        <f t="shared" si="12"/>
        <v>-0.35142655775815967</v>
      </c>
      <c r="L245" s="3">
        <f t="shared" si="13"/>
        <v>0.12350062549774914</v>
      </c>
      <c r="M245" s="4">
        <f t="shared" si="14"/>
        <v>-0.15532061032982725</v>
      </c>
      <c r="N245" s="4">
        <f t="shared" si="15"/>
        <v>2.4124491993230038E-2</v>
      </c>
    </row>
    <row r="246" spans="1:14" x14ac:dyDescent="0.3">
      <c r="A246" s="1">
        <v>38139.847222222219</v>
      </c>
      <c r="B246">
        <v>18</v>
      </c>
      <c r="C246">
        <v>17.532</v>
      </c>
      <c r="D246">
        <v>99892.832999999999</v>
      </c>
      <c r="E246" s="3">
        <v>127.092</v>
      </c>
      <c r="F246" s="3">
        <v>291.57299999999998</v>
      </c>
      <c r="G246" s="3">
        <v>100086.00599999999</v>
      </c>
      <c r="H246" s="4">
        <v>47.780999999999999</v>
      </c>
      <c r="I246" s="4">
        <v>291.38</v>
      </c>
      <c r="J246" s="4">
        <v>100086.1</v>
      </c>
      <c r="K246" s="3">
        <f t="shared" si="12"/>
        <v>-0.43318213578704245</v>
      </c>
      <c r="L246" s="3">
        <f t="shared" si="13"/>
        <v>0.18764676276502368</v>
      </c>
      <c r="M246" s="4">
        <f t="shared" si="14"/>
        <v>-0.24008036681862421</v>
      </c>
      <c r="N246" s="4">
        <f t="shared" si="15"/>
        <v>5.763858253176516E-2</v>
      </c>
    </row>
    <row r="247" spans="1:14" x14ac:dyDescent="0.3">
      <c r="A247" s="1">
        <v>38139.850694444445</v>
      </c>
      <c r="B247">
        <v>18.058</v>
      </c>
      <c r="C247">
        <v>17.481999999999999</v>
      </c>
      <c r="D247">
        <v>99897.582999999999</v>
      </c>
      <c r="E247" s="3">
        <v>126.806</v>
      </c>
      <c r="F247" s="3">
        <v>291.58499999999998</v>
      </c>
      <c r="G247" s="3">
        <v>100085.989</v>
      </c>
      <c r="H247" s="4">
        <v>47.411000000000001</v>
      </c>
      <c r="I247" s="4">
        <v>291.38299999999998</v>
      </c>
      <c r="J247" s="4">
        <v>100086.088</v>
      </c>
      <c r="K247" s="3">
        <f t="shared" si="12"/>
        <v>-0.38693703295290049</v>
      </c>
      <c r="L247" s="3">
        <f t="shared" si="13"/>
        <v>0.14972026747039399</v>
      </c>
      <c r="M247" s="4">
        <f t="shared" si="14"/>
        <v>-0.18483330956439303</v>
      </c>
      <c r="N247" s="4">
        <f t="shared" si="15"/>
        <v>3.4163352324526747E-2</v>
      </c>
    </row>
    <row r="248" spans="1:14" x14ac:dyDescent="0.3">
      <c r="A248" s="1">
        <v>38139.854166666664</v>
      </c>
      <c r="B248">
        <v>18.027999999999999</v>
      </c>
      <c r="C248">
        <v>17.462</v>
      </c>
      <c r="D248">
        <v>99902.332999999999</v>
      </c>
      <c r="E248" s="3">
        <v>128.25299999999999</v>
      </c>
      <c r="F248" s="3">
        <v>291.61799999999999</v>
      </c>
      <c r="G248" s="3">
        <v>100085.95600000001</v>
      </c>
      <c r="H248" s="4">
        <v>48.213999999999999</v>
      </c>
      <c r="I248" s="4">
        <v>291.41899999999998</v>
      </c>
      <c r="J248" s="4">
        <v>100086.054</v>
      </c>
      <c r="K248" s="3">
        <f t="shared" si="12"/>
        <v>-0.4497018058542892</v>
      </c>
      <c r="L248" s="3">
        <f t="shared" si="13"/>
        <v>0.20223171418860883</v>
      </c>
      <c r="M248" s="4">
        <f t="shared" si="14"/>
        <v>-0.25060238378488009</v>
      </c>
      <c r="N248" s="4">
        <f t="shared" si="15"/>
        <v>6.2801554758664335E-2</v>
      </c>
    </row>
    <row r="249" spans="1:14" x14ac:dyDescent="0.3">
      <c r="A249" s="1">
        <v>38139.857638888891</v>
      </c>
      <c r="B249">
        <v>18.018000000000001</v>
      </c>
      <c r="C249">
        <v>17.481999999999999</v>
      </c>
      <c r="D249">
        <v>99907.082999999999</v>
      </c>
      <c r="E249" s="3">
        <v>127.71299999999999</v>
      </c>
      <c r="F249" s="3">
        <v>291.65300000000002</v>
      </c>
      <c r="G249" s="3">
        <v>100085.914</v>
      </c>
      <c r="H249" s="4">
        <v>47.786999999999999</v>
      </c>
      <c r="I249" s="4">
        <v>291.44600000000003</v>
      </c>
      <c r="J249" s="4">
        <v>100086.015</v>
      </c>
      <c r="K249" s="3">
        <f t="shared" si="12"/>
        <v>-0.49446623714185023</v>
      </c>
      <c r="L249" s="3">
        <f t="shared" si="13"/>
        <v>0.24449685967322046</v>
      </c>
      <c r="M249" s="4">
        <f t="shared" si="14"/>
        <v>-0.28736561794244153</v>
      </c>
      <c r="N249" s="4">
        <f t="shared" si="15"/>
        <v>8.2578998375441276E-2</v>
      </c>
    </row>
    <row r="250" spans="1:14" x14ac:dyDescent="0.3">
      <c r="A250" s="1">
        <v>38139.861111111109</v>
      </c>
      <c r="B250">
        <v>18.042000000000002</v>
      </c>
      <c r="C250">
        <v>17.506</v>
      </c>
      <c r="D250">
        <v>99911.832999999999</v>
      </c>
      <c r="E250" s="3">
        <v>129.10499999999999</v>
      </c>
      <c r="F250" s="3">
        <v>291.71199999999999</v>
      </c>
      <c r="G250" s="3">
        <v>100085.848</v>
      </c>
      <c r="H250" s="4">
        <v>48.573999999999998</v>
      </c>
      <c r="I250" s="4">
        <v>291.50799999999998</v>
      </c>
      <c r="J250" s="4">
        <v>100085.948</v>
      </c>
      <c r="K250" s="3">
        <f t="shared" si="12"/>
        <v>-0.52924039866748984</v>
      </c>
      <c r="L250" s="3">
        <f t="shared" si="13"/>
        <v>0.28009539958172358</v>
      </c>
      <c r="M250" s="4">
        <f t="shared" si="14"/>
        <v>-0.32514409337814953</v>
      </c>
      <c r="N250" s="4">
        <f t="shared" si="15"/>
        <v>0.10571868145869882</v>
      </c>
    </row>
    <row r="251" spans="1:14" x14ac:dyDescent="0.3">
      <c r="A251" s="1">
        <v>38139.864583333336</v>
      </c>
      <c r="B251">
        <v>17.988</v>
      </c>
      <c r="C251">
        <v>17.484000000000002</v>
      </c>
      <c r="D251">
        <v>99916.582999999999</v>
      </c>
      <c r="E251" s="3">
        <v>129.67400000000001</v>
      </c>
      <c r="F251" s="3">
        <v>291.78399999999999</v>
      </c>
      <c r="G251" s="3">
        <v>100085.75900000001</v>
      </c>
      <c r="H251" s="4">
        <v>48.548000000000002</v>
      </c>
      <c r="I251" s="4">
        <v>291.572</v>
      </c>
      <c r="J251" s="4">
        <v>100085.863</v>
      </c>
      <c r="K251" s="3">
        <f t="shared" si="12"/>
        <v>-0.65501801519756597</v>
      </c>
      <c r="L251" s="3">
        <f t="shared" si="13"/>
        <v>0.42904860023335878</v>
      </c>
      <c r="M251" s="4">
        <f t="shared" si="14"/>
        <v>-0.44292089415552383</v>
      </c>
      <c r="N251" s="4">
        <f t="shared" si="15"/>
        <v>0.19617891847952873</v>
      </c>
    </row>
    <row r="252" spans="1:14" x14ac:dyDescent="0.3">
      <c r="A252" s="1">
        <v>38139.868055555555</v>
      </c>
      <c r="B252">
        <v>17.984000000000002</v>
      </c>
      <c r="C252">
        <v>17.411999999999999</v>
      </c>
      <c r="D252">
        <v>99921.332999999999</v>
      </c>
      <c r="E252" s="3">
        <v>132.191</v>
      </c>
      <c r="F252" s="3">
        <v>291.89499999999998</v>
      </c>
      <c r="G252" s="3">
        <v>100085.629</v>
      </c>
      <c r="H252" s="4">
        <v>49.731999999999999</v>
      </c>
      <c r="I252" s="4">
        <v>291.68400000000003</v>
      </c>
      <c r="J252" s="4">
        <v>100085.734</v>
      </c>
      <c r="K252" s="3">
        <f t="shared" si="12"/>
        <v>-0.76980978851861792</v>
      </c>
      <c r="L252" s="3">
        <f t="shared" si="13"/>
        <v>0.59260711049907921</v>
      </c>
      <c r="M252" s="4">
        <f t="shared" si="14"/>
        <v>-0.55871618619746855</v>
      </c>
      <c r="N252" s="4">
        <f t="shared" si="15"/>
        <v>0.31216377671904433</v>
      </c>
    </row>
    <row r="253" spans="1:14" x14ac:dyDescent="0.3">
      <c r="A253" s="1">
        <v>38139.871527777781</v>
      </c>
      <c r="B253">
        <v>17.925999999999998</v>
      </c>
      <c r="C253">
        <v>17.335999999999999</v>
      </c>
      <c r="D253">
        <v>99926.082999999999</v>
      </c>
      <c r="E253" s="3">
        <v>134.124</v>
      </c>
      <c r="F253" s="3">
        <v>292.04300000000001</v>
      </c>
      <c r="G253" s="3">
        <v>100085.448</v>
      </c>
      <c r="H253" s="4">
        <v>50.216000000000001</v>
      </c>
      <c r="I253" s="4">
        <v>291.82</v>
      </c>
      <c r="J253" s="4">
        <v>100085.55899999999</v>
      </c>
      <c r="K253" s="3">
        <f t="shared" si="12"/>
        <v>-0.97561259307791204</v>
      </c>
      <c r="L253" s="3">
        <f t="shared" si="13"/>
        <v>0.95181993177220758</v>
      </c>
      <c r="M253" s="4">
        <f t="shared" si="14"/>
        <v>-0.75251686055791112</v>
      </c>
      <c r="N253" s="4">
        <f t="shared" si="15"/>
        <v>0.56628162542393468</v>
      </c>
    </row>
    <row r="254" spans="1:14" x14ac:dyDescent="0.3">
      <c r="A254" s="1">
        <v>38139.875</v>
      </c>
      <c r="B254">
        <v>17.917999999999999</v>
      </c>
      <c r="C254">
        <v>17.341999999999999</v>
      </c>
      <c r="D254">
        <v>99930.832999999999</v>
      </c>
      <c r="E254" s="3">
        <v>0</v>
      </c>
      <c r="F254" s="3">
        <v>292.26400000000001</v>
      </c>
      <c r="G254" s="3">
        <v>100085.18399999999</v>
      </c>
      <c r="H254" s="4">
        <v>0</v>
      </c>
      <c r="I254" s="4">
        <v>292.03399999999999</v>
      </c>
      <c r="J254" s="4">
        <v>100085.3</v>
      </c>
      <c r="K254" s="3">
        <f t="shared" si="12"/>
        <v>-1.2044389463058387</v>
      </c>
      <c r="L254" s="3">
        <f t="shared" si="13"/>
        <v>1.4506731753783191</v>
      </c>
      <c r="M254" s="4">
        <f t="shared" si="14"/>
        <v>-0.97434366230304903</v>
      </c>
      <c r="N254" s="4">
        <f t="shared" si="15"/>
        <v>0.94934557227011807</v>
      </c>
    </row>
    <row r="255" spans="1:14" x14ac:dyDescent="0.3">
      <c r="A255" s="1">
        <v>38139.878472222219</v>
      </c>
      <c r="B255">
        <v>17.888000000000002</v>
      </c>
      <c r="C255">
        <v>17.3</v>
      </c>
      <c r="D255">
        <v>99936.49</v>
      </c>
      <c r="E255" s="3">
        <v>0</v>
      </c>
      <c r="F255" s="3">
        <v>291.637</v>
      </c>
      <c r="G255" s="3">
        <v>100085.803</v>
      </c>
      <c r="H255" s="4">
        <v>0</v>
      </c>
      <c r="I255" s="4">
        <v>291.64699999999999</v>
      </c>
      <c r="J255" s="4">
        <v>100085.791</v>
      </c>
      <c r="K255" s="3">
        <f t="shared" si="12"/>
        <v>-0.60689540646608364</v>
      </c>
      <c r="L255" s="3">
        <f t="shared" si="13"/>
        <v>0.3683220343896329</v>
      </c>
      <c r="M255" s="4">
        <f t="shared" si="14"/>
        <v>-0.61689904271072393</v>
      </c>
      <c r="N255" s="4">
        <f t="shared" si="15"/>
        <v>0.3805644288974076</v>
      </c>
    </row>
    <row r="256" spans="1:14" x14ac:dyDescent="0.3">
      <c r="A256" s="1">
        <v>38139.881944444445</v>
      </c>
      <c r="B256">
        <v>17.861999999999998</v>
      </c>
      <c r="C256">
        <v>17.28</v>
      </c>
      <c r="D256">
        <v>99942.146999999997</v>
      </c>
      <c r="E256" s="3">
        <v>0</v>
      </c>
      <c r="F256" s="3">
        <v>291.17700000000002</v>
      </c>
      <c r="G256" s="3">
        <v>100086.306</v>
      </c>
      <c r="H256" s="4">
        <v>0</v>
      </c>
      <c r="I256" s="4">
        <v>291.22000000000003</v>
      </c>
      <c r="J256" s="4">
        <v>100086.281</v>
      </c>
      <c r="K256" s="3">
        <f t="shared" si="12"/>
        <v>-0.172432913291928</v>
      </c>
      <c r="L256" s="3">
        <f t="shared" si="13"/>
        <v>2.9733109586341559E-2</v>
      </c>
      <c r="M256" s="4">
        <f t="shared" si="14"/>
        <v>-0.21544935167793611</v>
      </c>
      <c r="N256" s="4">
        <f t="shared" si="15"/>
        <v>4.6418423138442994E-2</v>
      </c>
    </row>
    <row r="257" spans="1:14" x14ac:dyDescent="0.3">
      <c r="A257" s="1">
        <v>38139.885416666664</v>
      </c>
      <c r="B257">
        <v>17.797999999999998</v>
      </c>
      <c r="C257">
        <v>17.218</v>
      </c>
      <c r="D257">
        <v>99947.804000000004</v>
      </c>
      <c r="E257" s="3">
        <v>0</v>
      </c>
      <c r="F257" s="3">
        <v>290.86</v>
      </c>
      <c r="G257" s="3">
        <v>100086.66499999999</v>
      </c>
      <c r="H257" s="4">
        <v>0</v>
      </c>
      <c r="I257" s="4">
        <v>290.86900000000003</v>
      </c>
      <c r="J257" s="4">
        <v>100086.66</v>
      </c>
      <c r="K257" s="3">
        <f t="shared" si="12"/>
        <v>8.096642153154221E-2</v>
      </c>
      <c r="L257" s="3">
        <f t="shared" si="13"/>
        <v>6.5555614156233817E-3</v>
      </c>
      <c r="M257" s="4">
        <f t="shared" si="14"/>
        <v>7.1963100417960391E-2</v>
      </c>
      <c r="N257" s="4">
        <f t="shared" si="15"/>
        <v>5.1786878217654512E-3</v>
      </c>
    </row>
    <row r="258" spans="1:14" x14ac:dyDescent="0.3">
      <c r="A258" s="1">
        <v>38139.888888888891</v>
      </c>
      <c r="B258">
        <v>17.777999999999999</v>
      </c>
      <c r="C258">
        <v>17.196000000000002</v>
      </c>
      <c r="D258">
        <v>99953.460999999996</v>
      </c>
      <c r="E258" s="3">
        <v>0</v>
      </c>
      <c r="F258" s="3">
        <v>290.64299999999997</v>
      </c>
      <c r="G258" s="3">
        <v>100086.936</v>
      </c>
      <c r="H258" s="4">
        <v>0</v>
      </c>
      <c r="I258" s="4">
        <v>290.63799999999998</v>
      </c>
      <c r="J258" s="4">
        <v>100086.939</v>
      </c>
      <c r="K258" s="3">
        <f t="shared" si="12"/>
        <v>0.27832232173679117</v>
      </c>
      <c r="L258" s="3">
        <f t="shared" si="13"/>
        <v>7.7463314776957892E-2</v>
      </c>
      <c r="M258" s="4">
        <f t="shared" si="14"/>
        <v>0.28332408043439727</v>
      </c>
      <c r="N258" s="4">
        <f t="shared" si="15"/>
        <v>8.0272534553996813E-2</v>
      </c>
    </row>
    <row r="259" spans="1:14" x14ac:dyDescent="0.3">
      <c r="A259" s="1">
        <v>38139.892361111109</v>
      </c>
      <c r="B259">
        <v>17.713999999999999</v>
      </c>
      <c r="C259">
        <v>17.196000000000002</v>
      </c>
      <c r="D259">
        <v>99959.118000000002</v>
      </c>
      <c r="E259" s="3">
        <v>0</v>
      </c>
      <c r="F259" s="3">
        <v>290.45100000000002</v>
      </c>
      <c r="G259" s="3">
        <v>100087.17200000001</v>
      </c>
      <c r="H259" s="4">
        <v>0</v>
      </c>
      <c r="I259" s="4">
        <v>290.43900000000002</v>
      </c>
      <c r="J259" s="4">
        <v>100087.178</v>
      </c>
      <c r="K259" s="3">
        <f t="shared" ref="K259:K322" si="16">$B259-(F259-273.15)*(G259/$D259)^0.286</f>
        <v>0.40666408339118476</v>
      </c>
      <c r="L259" s="3">
        <f t="shared" ref="L259:L322" si="17">K259^2</f>
        <v>0.16537567672039247</v>
      </c>
      <c r="M259" s="4">
        <f t="shared" ref="M259:M322" si="18">B259-(I259-273.15)*(J259/D259)^0.286</f>
        <v>0.4186681814632216</v>
      </c>
      <c r="N259" s="4">
        <f t="shared" ref="N259:N322" si="19">M259^2</f>
        <v>0.17528304616972104</v>
      </c>
    </row>
    <row r="260" spans="1:14" x14ac:dyDescent="0.3">
      <c r="A260" s="1">
        <v>38139.895833333336</v>
      </c>
      <c r="B260">
        <v>17.673999999999999</v>
      </c>
      <c r="C260">
        <v>17.148</v>
      </c>
      <c r="D260">
        <v>99964.774999999994</v>
      </c>
      <c r="E260" s="3">
        <v>0</v>
      </c>
      <c r="F260" s="3">
        <v>290.286</v>
      </c>
      <c r="G260" s="3">
        <v>100087.38099999999</v>
      </c>
      <c r="H260" s="4">
        <v>0</v>
      </c>
      <c r="I260" s="4">
        <v>290.279</v>
      </c>
      <c r="J260" s="4">
        <v>100087.38499999999</v>
      </c>
      <c r="K260" s="3">
        <f t="shared" si="16"/>
        <v>0.53199172018736718</v>
      </c>
      <c r="L260" s="3">
        <f t="shared" si="17"/>
        <v>0.283015190347914</v>
      </c>
      <c r="M260" s="4">
        <f t="shared" si="18"/>
        <v>0.53899397869671617</v>
      </c>
      <c r="N260" s="4">
        <f t="shared" si="19"/>
        <v>0.29051450907131615</v>
      </c>
    </row>
    <row r="261" spans="1:14" x14ac:dyDescent="0.3">
      <c r="A261" s="1">
        <v>38139.899305555555</v>
      </c>
      <c r="B261">
        <v>17.635999999999999</v>
      </c>
      <c r="C261">
        <v>17.053999999999998</v>
      </c>
      <c r="D261">
        <v>99970.432000000001</v>
      </c>
      <c r="E261" s="3">
        <v>0</v>
      </c>
      <c r="F261" s="3">
        <v>290.25099999999998</v>
      </c>
      <c r="G261" s="3">
        <v>100087.51</v>
      </c>
      <c r="H261" s="4">
        <v>0</v>
      </c>
      <c r="I261" s="4">
        <v>290.238</v>
      </c>
      <c r="J261" s="4">
        <v>100087.516</v>
      </c>
      <c r="K261" s="3">
        <f t="shared" si="16"/>
        <v>0.52927454804529006</v>
      </c>
      <c r="L261" s="3">
        <f t="shared" si="17"/>
        <v>0.28013154720854605</v>
      </c>
      <c r="M261" s="4">
        <f t="shared" si="18"/>
        <v>0.54227860740172673</v>
      </c>
      <c r="N261" s="4">
        <f t="shared" si="19"/>
        <v>0.29406608804555606</v>
      </c>
    </row>
    <row r="262" spans="1:14" x14ac:dyDescent="0.3">
      <c r="A262" s="1">
        <v>38139.902777777781</v>
      </c>
      <c r="B262">
        <v>17.59</v>
      </c>
      <c r="C262">
        <v>17.047999999999998</v>
      </c>
      <c r="D262">
        <v>99976.089000000007</v>
      </c>
      <c r="E262" s="3">
        <v>0</v>
      </c>
      <c r="F262" s="3">
        <v>290.16000000000003</v>
      </c>
      <c r="G262" s="3">
        <v>100087.66</v>
      </c>
      <c r="H262" s="4">
        <v>0</v>
      </c>
      <c r="I262" s="4">
        <v>290.149</v>
      </c>
      <c r="J262" s="4">
        <v>100087.66499999999</v>
      </c>
      <c r="K262" s="3">
        <f t="shared" si="16"/>
        <v>0.57457309048830041</v>
      </c>
      <c r="L262" s="3">
        <f t="shared" si="17"/>
        <v>0.33013423631327665</v>
      </c>
      <c r="M262" s="4">
        <f t="shared" si="18"/>
        <v>0.58557635700333677</v>
      </c>
      <c r="N262" s="4">
        <f t="shared" si="19"/>
        <v>0.34289966988129933</v>
      </c>
    </row>
    <row r="263" spans="1:14" x14ac:dyDescent="0.3">
      <c r="A263" s="1">
        <v>38139.90625</v>
      </c>
      <c r="B263">
        <v>17.527999999999999</v>
      </c>
      <c r="C263">
        <v>17.044</v>
      </c>
      <c r="D263">
        <v>99981.745999999999</v>
      </c>
      <c r="E263" s="3">
        <v>0</v>
      </c>
      <c r="F263" s="3">
        <v>290.02</v>
      </c>
      <c r="G263" s="3">
        <v>100087.825</v>
      </c>
      <c r="H263" s="4">
        <v>0</v>
      </c>
      <c r="I263" s="4">
        <v>290.00900000000001</v>
      </c>
      <c r="J263" s="4">
        <v>100087.83</v>
      </c>
      <c r="K263" s="3">
        <f t="shared" si="16"/>
        <v>0.65288288253589855</v>
      </c>
      <c r="L263" s="3">
        <f t="shared" si="17"/>
        <v>0.42625605830838392</v>
      </c>
      <c r="M263" s="4">
        <f t="shared" si="18"/>
        <v>0.66388597818177075</v>
      </c>
      <c r="N263" s="4">
        <f t="shared" si="19"/>
        <v>0.44074459202636657</v>
      </c>
    </row>
    <row r="264" spans="1:14" x14ac:dyDescent="0.3">
      <c r="A264" s="1">
        <v>38139.909722222219</v>
      </c>
      <c r="B264">
        <v>17.457999999999998</v>
      </c>
      <c r="C264">
        <v>16.914000000000001</v>
      </c>
      <c r="D264">
        <v>99987.403000000006</v>
      </c>
      <c r="E264" s="3">
        <v>0</v>
      </c>
      <c r="F264" s="3">
        <v>289.91300000000001</v>
      </c>
      <c r="G264" s="3">
        <v>100087.977</v>
      </c>
      <c r="H264" s="4">
        <v>0</v>
      </c>
      <c r="I264" s="4">
        <v>289.90499999999997</v>
      </c>
      <c r="J264" s="4">
        <v>100087.981</v>
      </c>
      <c r="K264" s="3">
        <f t="shared" si="16"/>
        <v>0.6901793864003416</v>
      </c>
      <c r="L264" s="3">
        <f t="shared" si="17"/>
        <v>0.47634758541195205</v>
      </c>
      <c r="M264" s="4">
        <f t="shared" si="18"/>
        <v>0.69818149543367269</v>
      </c>
      <c r="N264" s="4">
        <f t="shared" si="19"/>
        <v>0.48745740056599951</v>
      </c>
    </row>
    <row r="265" spans="1:14" x14ac:dyDescent="0.3">
      <c r="A265" s="1">
        <v>38139.913194444445</v>
      </c>
      <c r="B265">
        <v>17.154</v>
      </c>
      <c r="C265">
        <v>16.782</v>
      </c>
      <c r="D265">
        <v>99993.06</v>
      </c>
      <c r="E265" s="3">
        <v>0</v>
      </c>
      <c r="F265" s="3">
        <v>289.666</v>
      </c>
      <c r="G265" s="3">
        <v>100088.20699999999</v>
      </c>
      <c r="H265" s="4">
        <v>0</v>
      </c>
      <c r="I265" s="4">
        <v>289.65600000000001</v>
      </c>
      <c r="J265" s="4">
        <v>100088.212</v>
      </c>
      <c r="K265" s="3">
        <f t="shared" si="16"/>
        <v>0.63350687321104715</v>
      </c>
      <c r="L265" s="3">
        <f t="shared" si="17"/>
        <v>0.40133095840563776</v>
      </c>
      <c r="M265" s="4">
        <f t="shared" si="18"/>
        <v>0.64350935778821494</v>
      </c>
      <c r="N265" s="4">
        <f t="shared" si="19"/>
        <v>0.41410429356100081</v>
      </c>
    </row>
    <row r="266" spans="1:14" x14ac:dyDescent="0.3">
      <c r="A266" s="1">
        <v>38139.916666666664</v>
      </c>
      <c r="B266">
        <v>16.774000000000001</v>
      </c>
      <c r="C266">
        <v>16.57</v>
      </c>
      <c r="D266">
        <v>99998.717000000004</v>
      </c>
      <c r="E266" s="3">
        <v>0</v>
      </c>
      <c r="F266" s="3">
        <v>289.39400000000001</v>
      </c>
      <c r="G266" s="3">
        <v>100088.448</v>
      </c>
      <c r="H266" s="4">
        <v>0</v>
      </c>
      <c r="I266" s="4">
        <v>289.39</v>
      </c>
      <c r="J266" s="4">
        <v>100088.45</v>
      </c>
      <c r="K266" s="3">
        <f t="shared" si="16"/>
        <v>0.5258325728264488</v>
      </c>
      <c r="L266" s="3">
        <f t="shared" si="17"/>
        <v>0.27649989464528257</v>
      </c>
      <c r="M266" s="4">
        <f t="shared" si="18"/>
        <v>0.52983350619908265</v>
      </c>
      <c r="N266" s="4">
        <f t="shared" si="19"/>
        <v>0.28072354429121338</v>
      </c>
    </row>
    <row r="267" spans="1:14" x14ac:dyDescent="0.3">
      <c r="A267" s="1">
        <v>38139.920138888891</v>
      </c>
      <c r="B267">
        <v>16.295999999999999</v>
      </c>
      <c r="C267">
        <v>16.282</v>
      </c>
      <c r="D267">
        <v>100000.587</v>
      </c>
      <c r="E267" s="3">
        <v>0</v>
      </c>
      <c r="F267" s="3">
        <v>289.31</v>
      </c>
      <c r="G267" s="3">
        <v>100088.535</v>
      </c>
      <c r="H267" s="4">
        <v>0</v>
      </c>
      <c r="I267" s="4">
        <v>289.30200000000002</v>
      </c>
      <c r="J267" s="4">
        <v>100088.539</v>
      </c>
      <c r="K267" s="3">
        <f t="shared" si="16"/>
        <v>0.13193655394509207</v>
      </c>
      <c r="L267" s="3">
        <f t="shared" si="17"/>
        <v>1.7407254266906192E-2</v>
      </c>
      <c r="M267" s="4">
        <f t="shared" si="18"/>
        <v>0.13993838089017885</v>
      </c>
      <c r="N267" s="4">
        <f t="shared" si="19"/>
        <v>1.9582750446164771E-2</v>
      </c>
    </row>
    <row r="268" spans="1:14" x14ac:dyDescent="0.3">
      <c r="A268" s="1">
        <v>38139.923611111109</v>
      </c>
      <c r="B268">
        <v>15.805999999999999</v>
      </c>
      <c r="C268">
        <v>16.076000000000001</v>
      </c>
      <c r="D268">
        <v>100002.458</v>
      </c>
      <c r="E268" s="3">
        <v>0</v>
      </c>
      <c r="F268" s="3">
        <v>289.28399999999999</v>
      </c>
      <c r="G268" s="3">
        <v>100088.584</v>
      </c>
      <c r="H268" s="4">
        <v>0</v>
      </c>
      <c r="I268" s="4">
        <v>289.28100000000001</v>
      </c>
      <c r="J268" s="4">
        <v>100088.586</v>
      </c>
      <c r="K268" s="3">
        <f t="shared" si="16"/>
        <v>-0.33197281374155274</v>
      </c>
      <c r="L268" s="3">
        <f t="shared" si="17"/>
        <v>0.11020594906348367</v>
      </c>
      <c r="M268" s="4">
        <f t="shared" si="18"/>
        <v>-0.32897216723609368</v>
      </c>
      <c r="N268" s="4">
        <f t="shared" si="19"/>
        <v>0.1082226868160124</v>
      </c>
    </row>
    <row r="269" spans="1:14" x14ac:dyDescent="0.3">
      <c r="A269" s="1">
        <v>38139.927083333336</v>
      </c>
      <c r="B269">
        <v>15.74</v>
      </c>
      <c r="C269">
        <v>15.928000000000001</v>
      </c>
      <c r="D269">
        <v>100004.329</v>
      </c>
      <c r="E269" s="3">
        <v>0</v>
      </c>
      <c r="F269" s="3">
        <v>289.25299999999999</v>
      </c>
      <c r="G269" s="3">
        <v>100088.63400000001</v>
      </c>
      <c r="H269" s="4">
        <v>0</v>
      </c>
      <c r="I269" s="4">
        <v>289.245</v>
      </c>
      <c r="J269" s="4">
        <v>100088.639</v>
      </c>
      <c r="K269" s="3">
        <f t="shared" si="16"/>
        <v>-0.3668812954075964</v>
      </c>
      <c r="L269" s="3">
        <f t="shared" si="17"/>
        <v>0.13460188491995601</v>
      </c>
      <c r="M269" s="4">
        <f t="shared" si="18"/>
        <v>-0.35887959718302476</v>
      </c>
      <c r="N269" s="4">
        <f t="shared" si="19"/>
        <v>0.12879456527425012</v>
      </c>
    </row>
    <row r="270" spans="1:14" x14ac:dyDescent="0.3">
      <c r="A270" s="1">
        <v>38139.930555555555</v>
      </c>
      <c r="B270">
        <v>15.782</v>
      </c>
      <c r="C270">
        <v>15.862</v>
      </c>
      <c r="D270">
        <v>100006.2</v>
      </c>
      <c r="E270" s="3">
        <v>0</v>
      </c>
      <c r="F270" s="3">
        <v>289.22399999999999</v>
      </c>
      <c r="G270" s="3">
        <v>100088.68399999999</v>
      </c>
      <c r="H270" s="4">
        <v>0</v>
      </c>
      <c r="I270" s="4">
        <v>289.22000000000003</v>
      </c>
      <c r="J270" s="4">
        <v>100088.686</v>
      </c>
      <c r="K270" s="3">
        <f t="shared" si="16"/>
        <v>-0.29579057373323181</v>
      </c>
      <c r="L270" s="3">
        <f t="shared" si="17"/>
        <v>8.7492063509434448E-2</v>
      </c>
      <c r="M270" s="4">
        <f t="shared" si="18"/>
        <v>-0.29178972231311562</v>
      </c>
      <c r="N270" s="4">
        <f t="shared" si="19"/>
        <v>8.5141242047565124E-2</v>
      </c>
    </row>
    <row r="271" spans="1:14" x14ac:dyDescent="0.3">
      <c r="A271" s="1">
        <v>38139.934027777781</v>
      </c>
      <c r="B271">
        <v>15.802</v>
      </c>
      <c r="C271">
        <v>15.837999999999999</v>
      </c>
      <c r="D271">
        <v>100008.071</v>
      </c>
      <c r="E271" s="3">
        <v>0</v>
      </c>
      <c r="F271" s="3">
        <v>289.16899999999998</v>
      </c>
      <c r="G271" s="3">
        <v>100088.745</v>
      </c>
      <c r="H271" s="4">
        <v>0</v>
      </c>
      <c r="I271" s="4">
        <v>289.16000000000003</v>
      </c>
      <c r="J271" s="4">
        <v>100088.749</v>
      </c>
      <c r="K271" s="3">
        <f t="shared" si="16"/>
        <v>-0.22069466396668247</v>
      </c>
      <c r="L271" s="3">
        <f t="shared" si="17"/>
        <v>4.8706134703366891E-2</v>
      </c>
      <c r="M271" s="4">
        <f t="shared" si="18"/>
        <v>-0.21169277121744656</v>
      </c>
      <c r="N271" s="4">
        <f t="shared" si="19"/>
        <v>4.4813829385722169E-2</v>
      </c>
    </row>
    <row r="272" spans="1:14" x14ac:dyDescent="0.3">
      <c r="A272" s="1">
        <v>38139.9375</v>
      </c>
      <c r="B272">
        <v>15.826000000000001</v>
      </c>
      <c r="C272">
        <v>15.814</v>
      </c>
      <c r="D272">
        <v>100009.942</v>
      </c>
      <c r="E272" s="3">
        <v>0</v>
      </c>
      <c r="F272" s="3">
        <v>289.12700000000001</v>
      </c>
      <c r="G272" s="3">
        <v>100088.802</v>
      </c>
      <c r="H272" s="4">
        <v>0</v>
      </c>
      <c r="I272" s="4">
        <v>289.12400000000002</v>
      </c>
      <c r="J272" s="4">
        <v>100088.803</v>
      </c>
      <c r="K272" s="3">
        <f t="shared" si="16"/>
        <v>-0.15460207414968252</v>
      </c>
      <c r="L272" s="3">
        <f t="shared" si="17"/>
        <v>2.3901801331383934E-2</v>
      </c>
      <c r="M272" s="4">
        <f t="shared" si="18"/>
        <v>-0.15160144344392457</v>
      </c>
      <c r="N272" s="4">
        <f t="shared" si="19"/>
        <v>2.298299765428146E-2</v>
      </c>
    </row>
    <row r="273" spans="1:14" x14ac:dyDescent="0.3">
      <c r="A273" s="1">
        <v>38139.940972222219</v>
      </c>
      <c r="B273">
        <v>15.798</v>
      </c>
      <c r="C273">
        <v>15.651999999999999</v>
      </c>
      <c r="D273">
        <v>100011.81200000001</v>
      </c>
      <c r="E273" s="3">
        <v>0</v>
      </c>
      <c r="F273" s="3">
        <v>289.06799999999998</v>
      </c>
      <c r="G273" s="3">
        <v>100088.86599999999</v>
      </c>
      <c r="H273" s="4">
        <v>0</v>
      </c>
      <c r="I273" s="4">
        <v>289.06</v>
      </c>
      <c r="J273" s="4">
        <v>100088.87</v>
      </c>
      <c r="K273" s="3">
        <f t="shared" si="16"/>
        <v>-0.12350654171319775</v>
      </c>
      <c r="L273" s="3">
        <f t="shared" si="17"/>
        <v>1.5253865845953856E-2</v>
      </c>
      <c r="M273" s="4">
        <f t="shared" si="18"/>
        <v>-0.11550496129941656</v>
      </c>
      <c r="N273" s="4">
        <f t="shared" si="19"/>
        <v>1.3341396084779718E-2</v>
      </c>
    </row>
    <row r="274" spans="1:14" x14ac:dyDescent="0.3">
      <c r="A274" s="1">
        <v>38139.944444444445</v>
      </c>
      <c r="B274">
        <v>15.773999999999999</v>
      </c>
      <c r="C274">
        <v>15.552</v>
      </c>
      <c r="D274">
        <v>100013.683</v>
      </c>
      <c r="E274" s="3">
        <v>0</v>
      </c>
      <c r="F274" s="3">
        <v>289.02800000000002</v>
      </c>
      <c r="G274" s="3">
        <v>100088.92200000001</v>
      </c>
      <c r="H274" s="4">
        <v>0</v>
      </c>
      <c r="I274" s="4">
        <v>289.02499999999998</v>
      </c>
      <c r="J274" s="4">
        <v>100088.923</v>
      </c>
      <c r="K274" s="3">
        <f t="shared" si="16"/>
        <v>-0.10741529972002617</v>
      </c>
      <c r="L274" s="3">
        <f t="shared" si="17"/>
        <v>1.1538046613943054E-2</v>
      </c>
      <c r="M274" s="4">
        <f t="shared" si="18"/>
        <v>-0.10441469980287899</v>
      </c>
      <c r="N274" s="4">
        <f t="shared" si="19"/>
        <v>1.0902429534925337E-2</v>
      </c>
    </row>
    <row r="275" spans="1:14" x14ac:dyDescent="0.3">
      <c r="A275" s="1">
        <v>38139.947916666664</v>
      </c>
      <c r="B275">
        <v>15.778</v>
      </c>
      <c r="C275">
        <v>15.542</v>
      </c>
      <c r="D275">
        <v>100015.554</v>
      </c>
      <c r="E275" s="3">
        <v>0</v>
      </c>
      <c r="F275" s="3">
        <v>288.971</v>
      </c>
      <c r="G275" s="3">
        <v>100088.985</v>
      </c>
      <c r="H275" s="4">
        <v>0</v>
      </c>
      <c r="I275" s="4">
        <v>288.96300000000002</v>
      </c>
      <c r="J275" s="4">
        <v>100088.989</v>
      </c>
      <c r="K275" s="3">
        <f t="shared" si="16"/>
        <v>-4.6321223193546146E-2</v>
      </c>
      <c r="L275" s="3">
        <f t="shared" si="17"/>
        <v>2.1456557181463174E-3</v>
      </c>
      <c r="M275" s="4">
        <f t="shared" si="18"/>
        <v>-3.8319724571508118E-2</v>
      </c>
      <c r="N275" s="4">
        <f t="shared" si="19"/>
        <v>1.4684012912362431E-3</v>
      </c>
    </row>
    <row r="276" spans="1:14" x14ac:dyDescent="0.3">
      <c r="A276" s="1">
        <v>38139.951388888891</v>
      </c>
      <c r="B276">
        <v>15.772</v>
      </c>
      <c r="C276">
        <v>15.474</v>
      </c>
      <c r="D276">
        <v>100017.425</v>
      </c>
      <c r="E276" s="3">
        <v>0</v>
      </c>
      <c r="F276" s="3">
        <v>288.93200000000002</v>
      </c>
      <c r="G276" s="3">
        <v>100089.04</v>
      </c>
      <c r="H276" s="4">
        <v>0</v>
      </c>
      <c r="I276" s="4">
        <v>288.92899999999997</v>
      </c>
      <c r="J276" s="4">
        <v>100089.042</v>
      </c>
      <c r="K276" s="3">
        <f t="shared" si="16"/>
        <v>-1.3231062922375969E-2</v>
      </c>
      <c r="L276" s="3">
        <f t="shared" si="17"/>
        <v>1.7506102605587212E-4</v>
      </c>
      <c r="M276" s="4">
        <f t="shared" si="18"/>
        <v>-1.0230538923709176E-2</v>
      </c>
      <c r="N276" s="4">
        <f t="shared" si="19"/>
        <v>1.046639266695285E-4</v>
      </c>
    </row>
    <row r="277" spans="1:14" x14ac:dyDescent="0.3">
      <c r="A277" s="1">
        <v>38139.954861111109</v>
      </c>
      <c r="B277">
        <v>15.662000000000001</v>
      </c>
      <c r="C277">
        <v>15.412000000000001</v>
      </c>
      <c r="D277">
        <v>100019.296</v>
      </c>
      <c r="E277" s="3">
        <v>0</v>
      </c>
      <c r="F277" s="3">
        <v>288.87599999999998</v>
      </c>
      <c r="G277" s="3">
        <v>100089.103</v>
      </c>
      <c r="H277" s="4">
        <v>0</v>
      </c>
      <c r="I277" s="4">
        <v>288.86799999999999</v>
      </c>
      <c r="J277" s="4">
        <v>100089.107</v>
      </c>
      <c r="K277" s="3">
        <f t="shared" si="16"/>
        <v>-6.7138277224323417E-2</v>
      </c>
      <c r="L277" s="3">
        <f t="shared" si="17"/>
        <v>4.5075482686501049E-3</v>
      </c>
      <c r="M277" s="4">
        <f t="shared" si="18"/>
        <v>-5.9136860435733851E-2</v>
      </c>
      <c r="N277" s="4">
        <f t="shared" si="19"/>
        <v>3.4971682621954638E-3</v>
      </c>
    </row>
    <row r="278" spans="1:14" x14ac:dyDescent="0.3">
      <c r="A278" s="1">
        <v>38139.958333333336</v>
      </c>
      <c r="B278">
        <v>15.564</v>
      </c>
      <c r="C278">
        <v>15.358000000000001</v>
      </c>
      <c r="D278">
        <v>100021.167</v>
      </c>
      <c r="E278" s="3">
        <v>0</v>
      </c>
      <c r="F278" s="3">
        <v>288.83600000000001</v>
      </c>
      <c r="G278" s="3">
        <v>100089.159</v>
      </c>
      <c r="H278" s="4">
        <v>0</v>
      </c>
      <c r="I278" s="4">
        <v>288.83300000000003</v>
      </c>
      <c r="J278" s="4">
        <v>100089.16</v>
      </c>
      <c r="K278" s="3">
        <f t="shared" si="16"/>
        <v>-0.12504886908164536</v>
      </c>
      <c r="L278" s="3">
        <f t="shared" si="17"/>
        <v>1.5637219658598482E-2</v>
      </c>
      <c r="M278" s="4">
        <f t="shared" si="18"/>
        <v>-0.12204833079737654</v>
      </c>
      <c r="N278" s="4">
        <f t="shared" si="19"/>
        <v>1.4895795050425849E-2</v>
      </c>
    </row>
    <row r="279" spans="1:14" x14ac:dyDescent="0.3">
      <c r="A279" s="1">
        <v>38139.961805555555</v>
      </c>
      <c r="B279">
        <v>15.522</v>
      </c>
      <c r="C279">
        <v>15.305999999999999</v>
      </c>
      <c r="D279">
        <v>100022.208</v>
      </c>
      <c r="E279" s="3">
        <v>0</v>
      </c>
      <c r="F279" s="3">
        <v>288.82799999999997</v>
      </c>
      <c r="G279" s="3">
        <v>100089.151</v>
      </c>
      <c r="H279" s="4">
        <v>0</v>
      </c>
      <c r="I279" s="4">
        <v>288.82100000000003</v>
      </c>
      <c r="J279" s="4">
        <v>100089.15399999999</v>
      </c>
      <c r="K279" s="3">
        <f t="shared" si="16"/>
        <v>-0.1590002793069516</v>
      </c>
      <c r="L279" s="3">
        <f t="shared" si="17"/>
        <v>2.5281088819688619E-2</v>
      </c>
      <c r="M279" s="4">
        <f t="shared" si="18"/>
        <v>-0.15199907408885416</v>
      </c>
      <c r="N279" s="4">
        <f t="shared" si="19"/>
        <v>2.3103718523868975E-2</v>
      </c>
    </row>
    <row r="280" spans="1:14" x14ac:dyDescent="0.3">
      <c r="A280" s="1">
        <v>38139.965277777781</v>
      </c>
      <c r="B280">
        <v>15.476000000000001</v>
      </c>
      <c r="C280">
        <v>15.276</v>
      </c>
      <c r="D280">
        <v>100023.25</v>
      </c>
      <c r="E280" s="3">
        <v>0</v>
      </c>
      <c r="F280" s="3">
        <v>288.85199999999998</v>
      </c>
      <c r="G280" s="3">
        <v>100089.12300000001</v>
      </c>
      <c r="H280" s="4">
        <v>0</v>
      </c>
      <c r="I280" s="4">
        <v>288.85000000000002</v>
      </c>
      <c r="J280" s="4">
        <v>100089.124</v>
      </c>
      <c r="K280" s="3">
        <f t="shared" si="16"/>
        <v>-0.22895682353004077</v>
      </c>
      <c r="L280" s="3">
        <f t="shared" si="17"/>
        <v>5.2421227040966231E-2</v>
      </c>
      <c r="M280" s="4">
        <f t="shared" si="18"/>
        <v>-0.2269564917831115</v>
      </c>
      <c r="N280" s="4">
        <f t="shared" si="19"/>
        <v>5.1509249162497557E-2</v>
      </c>
    </row>
    <row r="281" spans="1:14" x14ac:dyDescent="0.3">
      <c r="A281" s="1">
        <v>38139.96875</v>
      </c>
      <c r="B281">
        <v>15.484</v>
      </c>
      <c r="C281">
        <v>15.244</v>
      </c>
      <c r="D281">
        <v>100024.292</v>
      </c>
      <c r="E281" s="3">
        <v>0</v>
      </c>
      <c r="F281" s="3">
        <v>288.86399999999998</v>
      </c>
      <c r="G281" s="3">
        <v>100089.099</v>
      </c>
      <c r="H281" s="4">
        <v>0</v>
      </c>
      <c r="I281" s="4">
        <v>288.85599999999999</v>
      </c>
      <c r="J281" s="4">
        <v>100089.103</v>
      </c>
      <c r="K281" s="3">
        <f t="shared" si="16"/>
        <v>-0.23291117816331841</v>
      </c>
      <c r="L281" s="3">
        <f t="shared" si="17"/>
        <v>5.4247616913425049E-2</v>
      </c>
      <c r="M281" s="4">
        <f t="shared" si="18"/>
        <v>-0.22490987563200271</v>
      </c>
      <c r="N281" s="4">
        <f t="shared" si="19"/>
        <v>5.0584452156802927E-2</v>
      </c>
    </row>
    <row r="282" spans="1:14" x14ac:dyDescent="0.3">
      <c r="A282" s="1">
        <v>38139.972222222219</v>
      </c>
      <c r="B282">
        <v>15.433999999999999</v>
      </c>
      <c r="C282">
        <v>15.282</v>
      </c>
      <c r="D282">
        <v>100025.333</v>
      </c>
      <c r="E282" s="3">
        <v>0</v>
      </c>
      <c r="F282" s="3">
        <v>288.89400000000001</v>
      </c>
      <c r="G282" s="3">
        <v>100089.064</v>
      </c>
      <c r="H282" s="4">
        <v>0</v>
      </c>
      <c r="I282" s="4">
        <v>288.892</v>
      </c>
      <c r="J282" s="4">
        <v>100089.06600000001</v>
      </c>
      <c r="K282" s="3">
        <f t="shared" si="16"/>
        <v>-0.31286829014379336</v>
      </c>
      <c r="L282" s="3">
        <f t="shared" si="17"/>
        <v>9.7886566977500866E-2</v>
      </c>
      <c r="M282" s="4">
        <f t="shared" si="18"/>
        <v>-0.31086801575815848</v>
      </c>
      <c r="N282" s="4">
        <f t="shared" si="19"/>
        <v>9.6638923221414666E-2</v>
      </c>
    </row>
    <row r="283" spans="1:14" x14ac:dyDescent="0.3">
      <c r="A283" s="1">
        <v>38139.975694444445</v>
      </c>
      <c r="B283">
        <v>15.391999999999999</v>
      </c>
      <c r="C283">
        <v>15.242000000000001</v>
      </c>
      <c r="D283">
        <v>100026.375</v>
      </c>
      <c r="E283" s="3">
        <v>0</v>
      </c>
      <c r="F283" s="3">
        <v>288.91199999999998</v>
      </c>
      <c r="G283" s="3">
        <v>100089.033</v>
      </c>
      <c r="H283" s="4">
        <v>0</v>
      </c>
      <c r="I283" s="4">
        <v>288.904</v>
      </c>
      <c r="J283" s="4">
        <v>100089.037</v>
      </c>
      <c r="K283" s="3">
        <f t="shared" si="16"/>
        <v>-0.37282320397743085</v>
      </c>
      <c r="L283" s="3">
        <f t="shared" si="17"/>
        <v>0.13899714142399702</v>
      </c>
      <c r="M283" s="4">
        <f t="shared" si="18"/>
        <v>-0.36482195115851823</v>
      </c>
      <c r="N283" s="4">
        <f t="shared" si="19"/>
        <v>0.13309505604710825</v>
      </c>
    </row>
    <row r="284" spans="1:14" x14ac:dyDescent="0.3">
      <c r="A284" s="1">
        <v>38139.979166666664</v>
      </c>
      <c r="B284">
        <v>15.41</v>
      </c>
      <c r="C284">
        <v>15.228</v>
      </c>
      <c r="D284">
        <v>100027.417</v>
      </c>
      <c r="E284" s="3">
        <v>0</v>
      </c>
      <c r="F284" s="3">
        <v>288.94900000000001</v>
      </c>
      <c r="G284" s="3">
        <v>100088.99</v>
      </c>
      <c r="H284" s="4">
        <v>0</v>
      </c>
      <c r="I284" s="4">
        <v>288.947</v>
      </c>
      <c r="J284" s="4">
        <v>100088.99099999999</v>
      </c>
      <c r="K284" s="3">
        <f t="shared" si="16"/>
        <v>-0.39178081102524764</v>
      </c>
      <c r="L284" s="3">
        <f t="shared" si="17"/>
        <v>0.15349220388760079</v>
      </c>
      <c r="M284" s="4">
        <f t="shared" si="18"/>
        <v>-0.38978050414875476</v>
      </c>
      <c r="N284" s="4">
        <f t="shared" si="19"/>
        <v>0.15192884141445742</v>
      </c>
    </row>
    <row r="285" spans="1:14" x14ac:dyDescent="0.3">
      <c r="A285" s="1">
        <v>38139.982638888891</v>
      </c>
      <c r="B285">
        <v>15.398</v>
      </c>
      <c r="C285">
        <v>15.231999999999999</v>
      </c>
      <c r="D285">
        <v>100028.458</v>
      </c>
      <c r="E285" s="3">
        <v>0</v>
      </c>
      <c r="F285" s="3">
        <v>288.97699999999998</v>
      </c>
      <c r="G285" s="3">
        <v>100088.946</v>
      </c>
      <c r="H285" s="4">
        <v>0</v>
      </c>
      <c r="I285" s="4">
        <v>288.96899999999999</v>
      </c>
      <c r="J285" s="4">
        <v>100088.95</v>
      </c>
      <c r="K285" s="3">
        <f t="shared" si="16"/>
        <v>-0.43173663295848641</v>
      </c>
      <c r="L285" s="3">
        <f t="shared" si="17"/>
        <v>0.18639652023833081</v>
      </c>
      <c r="M285" s="4">
        <f t="shared" si="18"/>
        <v>-0.4237354305251877</v>
      </c>
      <c r="N285" s="4">
        <f t="shared" si="19"/>
        <v>0.17955171508236617</v>
      </c>
    </row>
    <row r="286" spans="1:14" x14ac:dyDescent="0.3">
      <c r="A286" s="1">
        <v>38139.986111111109</v>
      </c>
      <c r="B286">
        <v>15.375999999999999</v>
      </c>
      <c r="C286">
        <v>15.206</v>
      </c>
      <c r="D286">
        <v>100029.5</v>
      </c>
      <c r="E286" s="3">
        <v>0</v>
      </c>
      <c r="F286" s="3">
        <v>289.02600000000001</v>
      </c>
      <c r="G286" s="3">
        <v>100088.88800000001</v>
      </c>
      <c r="H286" s="4">
        <v>0</v>
      </c>
      <c r="I286" s="4">
        <v>289.02300000000002</v>
      </c>
      <c r="J286" s="4">
        <v>100088.89</v>
      </c>
      <c r="K286" s="3">
        <f t="shared" si="16"/>
        <v>-0.50269516710182494</v>
      </c>
      <c r="L286" s="3">
        <f t="shared" si="17"/>
        <v>0.2527024310275317</v>
      </c>
      <c r="M286" s="4">
        <f t="shared" si="18"/>
        <v>-0.49969474853933171</v>
      </c>
      <c r="N286" s="4">
        <f t="shared" si="19"/>
        <v>0.24969484171778594</v>
      </c>
    </row>
    <row r="287" spans="1:14" x14ac:dyDescent="0.3">
      <c r="A287" s="1">
        <v>38139.989583333336</v>
      </c>
      <c r="B287">
        <v>15.36</v>
      </c>
      <c r="C287">
        <v>15.218</v>
      </c>
      <c r="D287">
        <v>100030.542</v>
      </c>
      <c r="E287" s="3">
        <v>0</v>
      </c>
      <c r="F287" s="3">
        <v>289.06799999999998</v>
      </c>
      <c r="G287" s="3">
        <v>100088.826</v>
      </c>
      <c r="H287" s="4">
        <v>0</v>
      </c>
      <c r="I287" s="4">
        <v>289.06099999999998</v>
      </c>
      <c r="J287" s="4">
        <v>100088.83</v>
      </c>
      <c r="K287" s="3">
        <f t="shared" si="16"/>
        <v>-0.56065204533617141</v>
      </c>
      <c r="L287" s="3">
        <f t="shared" si="17"/>
        <v>0.31433071593963241</v>
      </c>
      <c r="M287" s="4">
        <f t="shared" si="18"/>
        <v>-0.55365106097991301</v>
      </c>
      <c r="N287" s="4">
        <f t="shared" si="19"/>
        <v>0.30652949732418333</v>
      </c>
    </row>
    <row r="288" spans="1:14" x14ac:dyDescent="0.3">
      <c r="A288" s="1">
        <v>38139.993055555555</v>
      </c>
      <c r="B288">
        <v>15.348000000000001</v>
      </c>
      <c r="C288">
        <v>15.188000000000001</v>
      </c>
      <c r="D288">
        <v>100031.583</v>
      </c>
      <c r="E288" s="3">
        <v>0</v>
      </c>
      <c r="F288" s="3">
        <v>289.13600000000002</v>
      </c>
      <c r="G288" s="3">
        <v>100088.745</v>
      </c>
      <c r="H288" s="4">
        <v>0</v>
      </c>
      <c r="I288" s="4">
        <v>289.13299999999998</v>
      </c>
      <c r="J288" s="4">
        <v>100088.747</v>
      </c>
      <c r="K288" s="3">
        <f t="shared" si="16"/>
        <v>-0.64061208639945022</v>
      </c>
      <c r="L288" s="3">
        <f t="shared" si="17"/>
        <v>0.4103838452410567</v>
      </c>
      <c r="M288" s="4">
        <f t="shared" si="18"/>
        <v>-0.63761168756090925</v>
      </c>
      <c r="N288" s="4">
        <f t="shared" si="19"/>
        <v>0.40654866411427054</v>
      </c>
    </row>
    <row r="289" spans="1:14" x14ac:dyDescent="0.3">
      <c r="A289" s="1">
        <v>38139.996527777781</v>
      </c>
      <c r="B289">
        <v>15.336</v>
      </c>
      <c r="C289">
        <v>15.156000000000001</v>
      </c>
      <c r="D289">
        <v>100032.625</v>
      </c>
      <c r="E289" s="3">
        <v>0</v>
      </c>
      <c r="F289" s="3">
        <v>289.20299999999997</v>
      </c>
      <c r="G289" s="3">
        <v>100088.65300000001</v>
      </c>
      <c r="H289" s="4">
        <v>0</v>
      </c>
      <c r="I289" s="4">
        <v>289.25</v>
      </c>
      <c r="J289" s="4">
        <v>100088.639</v>
      </c>
      <c r="K289" s="3">
        <f t="shared" si="16"/>
        <v>-0.71957098103586681</v>
      </c>
      <c r="L289" s="3">
        <f t="shared" si="17"/>
        <v>0.51778239674891979</v>
      </c>
      <c r="M289" s="4">
        <f t="shared" si="18"/>
        <v>-0.76657786418223672</v>
      </c>
      <c r="N289" s="4">
        <f t="shared" si="19"/>
        <v>0.58764162185419977</v>
      </c>
    </row>
    <row r="290" spans="1:14" x14ac:dyDescent="0.3">
      <c r="A290" s="1">
        <v>38140</v>
      </c>
      <c r="B290">
        <v>15.278</v>
      </c>
      <c r="C290">
        <v>15.156000000000001</v>
      </c>
      <c r="D290">
        <v>100033.667</v>
      </c>
      <c r="E290" s="3">
        <v>0</v>
      </c>
      <c r="F290" s="3">
        <v>289.30099999999999</v>
      </c>
      <c r="G290" s="3">
        <v>100088.53200000001</v>
      </c>
      <c r="H290" s="4">
        <v>0</v>
      </c>
      <c r="I290" s="4">
        <v>289.33100000000002</v>
      </c>
      <c r="J290" s="4">
        <v>100088.538</v>
      </c>
      <c r="K290" s="3">
        <f t="shared" si="16"/>
        <v>-0.87553296755561227</v>
      </c>
      <c r="L290" s="3">
        <f t="shared" si="17"/>
        <v>0.7665579772767368</v>
      </c>
      <c r="M290" s="4">
        <f t="shared" si="18"/>
        <v>-0.90553794993106429</v>
      </c>
      <c r="N290" s="4">
        <f t="shared" si="19"/>
        <v>0.81999897876535466</v>
      </c>
    </row>
    <row r="291" spans="1:14" x14ac:dyDescent="0.3">
      <c r="A291" s="1">
        <v>38140.003472222219</v>
      </c>
      <c r="B291">
        <v>15.362</v>
      </c>
      <c r="C291">
        <v>15.16</v>
      </c>
      <c r="D291">
        <v>100034.792</v>
      </c>
      <c r="E291" s="3">
        <v>0</v>
      </c>
      <c r="F291" s="3">
        <v>289.37200000000001</v>
      </c>
      <c r="G291" s="3">
        <v>100088.53599999999</v>
      </c>
      <c r="H291" s="4">
        <v>0</v>
      </c>
      <c r="I291" s="4">
        <v>289.34699999999998</v>
      </c>
      <c r="J291" s="4">
        <v>100088.545</v>
      </c>
      <c r="K291" s="3">
        <f t="shared" si="16"/>
        <v>-0.86249210343281923</v>
      </c>
      <c r="L291" s="3">
        <f t="shared" si="17"/>
        <v>0.74389262848396898</v>
      </c>
      <c r="M291" s="4">
        <f t="shared" si="18"/>
        <v>-0.83748867941578276</v>
      </c>
      <c r="N291" s="4">
        <f t="shared" si="19"/>
        <v>0.70138728814959173</v>
      </c>
    </row>
    <row r="292" spans="1:14" x14ac:dyDescent="0.3">
      <c r="A292" s="1">
        <v>38140.006944444445</v>
      </c>
      <c r="B292">
        <v>15.422000000000001</v>
      </c>
      <c r="C292">
        <v>15.16</v>
      </c>
      <c r="D292">
        <v>100035.917</v>
      </c>
      <c r="E292" s="3">
        <v>0</v>
      </c>
      <c r="F292" s="3">
        <v>289.36900000000003</v>
      </c>
      <c r="G292" s="3">
        <v>100088.584</v>
      </c>
      <c r="H292" s="4">
        <v>0</v>
      </c>
      <c r="I292" s="4">
        <v>289.34399999999999</v>
      </c>
      <c r="J292" s="4">
        <v>100088.583</v>
      </c>
      <c r="K292" s="3">
        <f t="shared" si="16"/>
        <v>-0.79944169334753568</v>
      </c>
      <c r="L292" s="3">
        <f t="shared" si="17"/>
        <v>0.63910702106237527</v>
      </c>
      <c r="M292" s="4">
        <f t="shared" si="18"/>
        <v>-0.77443788343553166</v>
      </c>
      <c r="N292" s="4">
        <f t="shared" si="19"/>
        <v>0.59975403530010607</v>
      </c>
    </row>
    <row r="293" spans="1:14" x14ac:dyDescent="0.3">
      <c r="A293" s="1">
        <v>38140.010416666664</v>
      </c>
      <c r="B293">
        <v>15.452</v>
      </c>
      <c r="C293">
        <v>15.198</v>
      </c>
      <c r="D293">
        <v>100037.042</v>
      </c>
      <c r="E293" s="3">
        <v>0</v>
      </c>
      <c r="F293" s="3">
        <v>289.31200000000001</v>
      </c>
      <c r="G293" s="3">
        <v>100088.65300000001</v>
      </c>
      <c r="H293" s="4">
        <v>0</v>
      </c>
      <c r="I293" s="4">
        <v>289.28500000000003</v>
      </c>
      <c r="J293" s="4">
        <v>100088.655</v>
      </c>
      <c r="K293" s="3">
        <f t="shared" si="16"/>
        <v>-0.71238430930924856</v>
      </c>
      <c r="L293" s="3">
        <f t="shared" si="17"/>
        <v>0.50749140415001515</v>
      </c>
      <c r="M293" s="4">
        <f t="shared" si="18"/>
        <v>-0.68538041834117713</v>
      </c>
      <c r="N293" s="4">
        <f t="shared" si="19"/>
        <v>0.46974631784552695</v>
      </c>
    </row>
    <row r="294" spans="1:14" x14ac:dyDescent="0.3">
      <c r="A294" s="1">
        <v>38140.013888888891</v>
      </c>
      <c r="B294">
        <v>15.465999999999999</v>
      </c>
      <c r="C294">
        <v>15.186</v>
      </c>
      <c r="D294">
        <v>100038.167</v>
      </c>
      <c r="E294" s="3">
        <v>0</v>
      </c>
      <c r="F294" s="3">
        <v>289.25299999999999</v>
      </c>
      <c r="G294" s="3">
        <v>100088.727</v>
      </c>
      <c r="H294" s="4">
        <v>0</v>
      </c>
      <c r="I294" s="4">
        <v>289.22199999999998</v>
      </c>
      <c r="J294" s="4">
        <v>100088.736</v>
      </c>
      <c r="K294" s="3">
        <f t="shared" si="16"/>
        <v>-0.63932721132377246</v>
      </c>
      <c r="L294" s="3">
        <f t="shared" si="17"/>
        <v>0.40873928313903163</v>
      </c>
      <c r="M294" s="4">
        <f t="shared" si="18"/>
        <v>-0.60832314457893766</v>
      </c>
      <c r="N294" s="4">
        <f t="shared" si="19"/>
        <v>0.37005704823040708</v>
      </c>
    </row>
    <row r="295" spans="1:14" x14ac:dyDescent="0.3">
      <c r="A295" s="1">
        <v>38140.017361111109</v>
      </c>
      <c r="B295">
        <v>15.474</v>
      </c>
      <c r="C295">
        <v>15.164</v>
      </c>
      <c r="D295">
        <v>100039.292</v>
      </c>
      <c r="E295" s="3">
        <v>0</v>
      </c>
      <c r="F295" s="3">
        <v>289.17399999999998</v>
      </c>
      <c r="G295" s="3">
        <v>100088.811</v>
      </c>
      <c r="H295" s="4">
        <v>0</v>
      </c>
      <c r="I295" s="4">
        <v>289.14</v>
      </c>
      <c r="J295" s="4">
        <v>100088.825</v>
      </c>
      <c r="K295" s="3">
        <f t="shared" si="16"/>
        <v>-0.55226809632579332</v>
      </c>
      <c r="L295" s="3">
        <f t="shared" si="17"/>
        <v>0.30500005021931575</v>
      </c>
      <c r="M295" s="4">
        <f t="shared" si="18"/>
        <v>-0.51826392360185203</v>
      </c>
      <c r="N295" s="4">
        <f t="shared" si="19"/>
        <v>0.26859749450718634</v>
      </c>
    </row>
    <row r="296" spans="1:14" x14ac:dyDescent="0.3">
      <c r="A296" s="1">
        <v>38140.020833333336</v>
      </c>
      <c r="B296">
        <v>15.488</v>
      </c>
      <c r="C296">
        <v>15.172000000000001</v>
      </c>
      <c r="D296">
        <v>100040.417</v>
      </c>
      <c r="E296" s="3">
        <v>0</v>
      </c>
      <c r="F296" s="3">
        <v>289.11</v>
      </c>
      <c r="G296" s="3">
        <v>100088.89</v>
      </c>
      <c r="H296" s="4">
        <v>0</v>
      </c>
      <c r="I296" s="4">
        <v>289.08100000000002</v>
      </c>
      <c r="J296" s="4">
        <v>100088.90399999999</v>
      </c>
      <c r="K296" s="3">
        <f t="shared" si="16"/>
        <v>-0.47421130280343782</v>
      </c>
      <c r="L296" s="3">
        <f t="shared" si="17"/>
        <v>0.2248763597065338</v>
      </c>
      <c r="M296" s="4">
        <f t="shared" si="18"/>
        <v>-0.44520792217103278</v>
      </c>
      <c r="N296" s="4">
        <f t="shared" si="19"/>
        <v>0.19821009396384837</v>
      </c>
    </row>
    <row r="297" spans="1:14" x14ac:dyDescent="0.3">
      <c r="A297" s="1">
        <v>38140.024305555555</v>
      </c>
      <c r="B297">
        <v>15.504</v>
      </c>
      <c r="C297">
        <v>15.151999999999999</v>
      </c>
      <c r="D297">
        <v>100041.542</v>
      </c>
      <c r="E297" s="3">
        <v>0</v>
      </c>
      <c r="F297" s="3">
        <v>289.03500000000003</v>
      </c>
      <c r="G297" s="3">
        <v>100088.974</v>
      </c>
      <c r="H297" s="4">
        <v>0</v>
      </c>
      <c r="I297" s="4">
        <v>289.01</v>
      </c>
      <c r="J297" s="4">
        <v>100088.986</v>
      </c>
      <c r="K297" s="3">
        <f t="shared" si="16"/>
        <v>-0.3831536286331314</v>
      </c>
      <c r="L297" s="3">
        <f t="shared" si="17"/>
        <v>0.14680670313473557</v>
      </c>
      <c r="M297" s="4">
        <f t="shared" si="18"/>
        <v>-0.35815078313204118</v>
      </c>
      <c r="N297" s="4">
        <f t="shared" si="19"/>
        <v>0.1282719834580944</v>
      </c>
    </row>
    <row r="298" spans="1:14" x14ac:dyDescent="0.3">
      <c r="A298" s="1">
        <v>38140.027777777781</v>
      </c>
      <c r="B298">
        <v>15.568</v>
      </c>
      <c r="C298">
        <v>15.156000000000001</v>
      </c>
      <c r="D298">
        <v>100042.667</v>
      </c>
      <c r="E298" s="3">
        <v>0</v>
      </c>
      <c r="F298" s="3">
        <v>288.97500000000002</v>
      </c>
      <c r="G298" s="3">
        <v>100089.052</v>
      </c>
      <c r="H298" s="4">
        <v>0</v>
      </c>
      <c r="I298" s="4">
        <v>288.959</v>
      </c>
      <c r="J298" s="4">
        <v>100089.061</v>
      </c>
      <c r="K298" s="3">
        <f t="shared" si="16"/>
        <v>-0.25909811930059057</v>
      </c>
      <c r="L298" s="3">
        <f t="shared" si="17"/>
        <v>6.7131835425103065E-2</v>
      </c>
      <c r="M298" s="4">
        <f t="shared" si="18"/>
        <v>-0.2430964045948194</v>
      </c>
      <c r="N298" s="4">
        <f t="shared" si="19"/>
        <v>5.9095861926928131E-2</v>
      </c>
    </row>
    <row r="299" spans="1:14" x14ac:dyDescent="0.3">
      <c r="A299" s="1">
        <v>38140.03125</v>
      </c>
      <c r="B299">
        <v>15.518000000000001</v>
      </c>
      <c r="C299">
        <v>15.144</v>
      </c>
      <c r="D299">
        <v>100043.792</v>
      </c>
      <c r="E299" s="3">
        <v>0</v>
      </c>
      <c r="F299" s="3">
        <v>288.90699999999998</v>
      </c>
      <c r="G299" s="3">
        <v>100089.133</v>
      </c>
      <c r="H299" s="4">
        <v>0</v>
      </c>
      <c r="I299" s="4">
        <v>288.892</v>
      </c>
      <c r="J299" s="4">
        <v>100089.14</v>
      </c>
      <c r="K299" s="3">
        <f t="shared" si="16"/>
        <v>-0.24104206829715125</v>
      </c>
      <c r="L299" s="3">
        <f t="shared" si="17"/>
        <v>5.8101278688968527E-2</v>
      </c>
      <c r="M299" s="4">
        <f t="shared" si="18"/>
        <v>-0.22604043924918038</v>
      </c>
      <c r="N299" s="4">
        <f t="shared" si="19"/>
        <v>5.1094280175962403E-2</v>
      </c>
    </row>
    <row r="300" spans="1:14" x14ac:dyDescent="0.3">
      <c r="A300" s="1">
        <v>38140.034722222219</v>
      </c>
      <c r="B300">
        <v>15.45</v>
      </c>
      <c r="C300">
        <v>15.093999999999999</v>
      </c>
      <c r="D300">
        <v>100044.917</v>
      </c>
      <c r="E300" s="3">
        <v>0</v>
      </c>
      <c r="F300" s="3">
        <v>288.85199999999998</v>
      </c>
      <c r="G300" s="3">
        <v>100089.208</v>
      </c>
      <c r="H300" s="4">
        <v>0</v>
      </c>
      <c r="I300" s="4">
        <v>288.83999999999997</v>
      </c>
      <c r="J300" s="4">
        <v>100089.21400000001</v>
      </c>
      <c r="K300" s="3">
        <f t="shared" si="16"/>
        <v>-0.2539878006871028</v>
      </c>
      <c r="L300" s="3">
        <f t="shared" si="17"/>
        <v>6.4509802897871463E-2</v>
      </c>
      <c r="M300" s="4">
        <f t="shared" si="18"/>
        <v>-0.2419865505769998</v>
      </c>
      <c r="N300" s="4">
        <f t="shared" si="19"/>
        <v>5.8557490660154886E-2</v>
      </c>
    </row>
    <row r="301" spans="1:14" x14ac:dyDescent="0.3">
      <c r="A301" s="1">
        <v>38140.038194444445</v>
      </c>
      <c r="B301">
        <v>15.42</v>
      </c>
      <c r="C301">
        <v>15.004</v>
      </c>
      <c r="D301">
        <v>100046.042</v>
      </c>
      <c r="E301" s="3">
        <v>0</v>
      </c>
      <c r="F301" s="3">
        <v>288.78699999999998</v>
      </c>
      <c r="G301" s="3">
        <v>100089.287</v>
      </c>
      <c r="H301" s="4">
        <v>0</v>
      </c>
      <c r="I301" s="4">
        <v>288.774</v>
      </c>
      <c r="J301" s="4">
        <v>100089.29300000001</v>
      </c>
      <c r="K301" s="3">
        <f t="shared" si="16"/>
        <v>-0.21893280683490879</v>
      </c>
      <c r="L301" s="3">
        <f t="shared" si="17"/>
        <v>4.7931573908611483E-2</v>
      </c>
      <c r="M301" s="4">
        <f t="shared" si="18"/>
        <v>-0.20593146787548733</v>
      </c>
      <c r="N301" s="4">
        <f t="shared" si="19"/>
        <v>4.2407769461352871E-2</v>
      </c>
    </row>
    <row r="302" spans="1:14" x14ac:dyDescent="0.3">
      <c r="A302" s="1">
        <v>38140.041666666664</v>
      </c>
      <c r="B302">
        <v>15.35</v>
      </c>
      <c r="C302">
        <v>14.662000000000001</v>
      </c>
      <c r="D302">
        <v>100047.167</v>
      </c>
      <c r="E302" s="3">
        <v>0</v>
      </c>
      <c r="F302" s="3">
        <v>288.733</v>
      </c>
      <c r="G302" s="3">
        <v>100089.36199999999</v>
      </c>
      <c r="H302" s="4">
        <v>0</v>
      </c>
      <c r="I302" s="4">
        <v>288.72399999999999</v>
      </c>
      <c r="J302" s="4">
        <v>100089.367</v>
      </c>
      <c r="K302" s="3">
        <f t="shared" si="16"/>
        <v>-0.23487935109296743</v>
      </c>
      <c r="L302" s="3">
        <f t="shared" si="17"/>
        <v>5.5168309569853455E-2</v>
      </c>
      <c r="M302" s="4">
        <f t="shared" si="18"/>
        <v>-0.22587848820529821</v>
      </c>
      <c r="N302" s="4">
        <f t="shared" si="19"/>
        <v>5.1021091433911044E-2</v>
      </c>
    </row>
    <row r="303" spans="1:14" x14ac:dyDescent="0.3">
      <c r="A303" s="1">
        <v>38140.045138888891</v>
      </c>
      <c r="B303">
        <v>15.125999999999999</v>
      </c>
      <c r="C303">
        <v>14.516</v>
      </c>
      <c r="D303">
        <v>100045.97199999999</v>
      </c>
      <c r="E303" s="3">
        <v>0</v>
      </c>
      <c r="F303" s="3">
        <v>288.65499999999997</v>
      </c>
      <c r="G303" s="3">
        <v>100089.473</v>
      </c>
      <c r="H303" s="4">
        <v>0</v>
      </c>
      <c r="I303" s="4">
        <v>288.64600000000002</v>
      </c>
      <c r="J303" s="4">
        <v>100089.477</v>
      </c>
      <c r="K303" s="3">
        <f t="shared" si="16"/>
        <v>-0.38092783576739286</v>
      </c>
      <c r="L303" s="3">
        <f t="shared" si="17"/>
        <v>0.14510601606242984</v>
      </c>
      <c r="M303" s="4">
        <f t="shared" si="18"/>
        <v>-0.37192689387769207</v>
      </c>
      <c r="N303" s="4">
        <f t="shared" si="19"/>
        <v>0.13832961438950803</v>
      </c>
    </row>
    <row r="304" spans="1:14" x14ac:dyDescent="0.3">
      <c r="A304" s="1">
        <v>38140.048611111109</v>
      </c>
      <c r="B304">
        <v>15.071999999999999</v>
      </c>
      <c r="C304">
        <v>14.442</v>
      </c>
      <c r="D304">
        <v>100044.77800000001</v>
      </c>
      <c r="E304" s="3">
        <v>0</v>
      </c>
      <c r="F304" s="3">
        <v>288.57499999999999</v>
      </c>
      <c r="G304" s="3">
        <v>100089.584</v>
      </c>
      <c r="H304" s="4">
        <v>0</v>
      </c>
      <c r="I304" s="4">
        <v>288.57400000000001</v>
      </c>
      <c r="J304" s="4">
        <v>100089.58500000001</v>
      </c>
      <c r="K304" s="3">
        <f t="shared" si="16"/>
        <v>-0.35497543857539604</v>
      </c>
      <c r="L304" s="3">
        <f t="shared" si="17"/>
        <v>0.12600756199179478</v>
      </c>
      <c r="M304" s="4">
        <f t="shared" si="18"/>
        <v>-0.353975354586888</v>
      </c>
      <c r="N304" s="4">
        <f t="shared" si="19"/>
        <v>0.1252985516549131</v>
      </c>
    </row>
    <row r="305" spans="1:14" x14ac:dyDescent="0.3">
      <c r="A305" s="1">
        <v>38140.052083333336</v>
      </c>
      <c r="B305">
        <v>15.07</v>
      </c>
      <c r="C305">
        <v>14.458</v>
      </c>
      <c r="D305">
        <v>100043.583</v>
      </c>
      <c r="E305" s="3">
        <v>0</v>
      </c>
      <c r="F305" s="3">
        <v>288.48500000000001</v>
      </c>
      <c r="G305" s="3">
        <v>100089.693</v>
      </c>
      <c r="H305" s="4">
        <v>0</v>
      </c>
      <c r="I305" s="4">
        <v>288.488</v>
      </c>
      <c r="J305" s="4">
        <v>100089.692</v>
      </c>
      <c r="K305" s="3">
        <f t="shared" si="16"/>
        <v>-0.26702108347907405</v>
      </c>
      <c r="L305" s="3">
        <f t="shared" si="17"/>
        <v>7.1300259022338636E-2</v>
      </c>
      <c r="M305" s="4">
        <f t="shared" si="18"/>
        <v>-0.27002143503231224</v>
      </c>
      <c r="N305" s="4">
        <f t="shared" si="19"/>
        <v>7.2911575376909218E-2</v>
      </c>
    </row>
    <row r="306" spans="1:14" x14ac:dyDescent="0.3">
      <c r="A306" s="1">
        <v>38140.055555555555</v>
      </c>
      <c r="B306">
        <v>15.042</v>
      </c>
      <c r="C306">
        <v>14.516</v>
      </c>
      <c r="D306">
        <v>100042.389</v>
      </c>
      <c r="E306" s="3">
        <v>0</v>
      </c>
      <c r="F306" s="3">
        <v>288.40899999999999</v>
      </c>
      <c r="G306" s="3">
        <v>100089.79</v>
      </c>
      <c r="H306" s="4">
        <v>0</v>
      </c>
      <c r="I306" s="4">
        <v>288.42099999999999</v>
      </c>
      <c r="J306" s="4">
        <v>100089.784</v>
      </c>
      <c r="K306" s="3">
        <f t="shared" si="16"/>
        <v>-0.21906738856019992</v>
      </c>
      <c r="L306" s="3">
        <f t="shared" si="17"/>
        <v>4.7990520730585608E-2</v>
      </c>
      <c r="M306" s="4">
        <f t="shared" si="18"/>
        <v>-0.23106875254749148</v>
      </c>
      <c r="N306" s="4">
        <f t="shared" si="19"/>
        <v>5.3392768403853853E-2</v>
      </c>
    </row>
    <row r="307" spans="1:14" x14ac:dyDescent="0.3">
      <c r="A307" s="1">
        <v>38140.059027777781</v>
      </c>
      <c r="B307">
        <v>14.932</v>
      </c>
      <c r="C307">
        <v>14.507999999999999</v>
      </c>
      <c r="D307">
        <v>100041.194</v>
      </c>
      <c r="E307" s="3">
        <v>0</v>
      </c>
      <c r="F307" s="3">
        <v>288.33300000000003</v>
      </c>
      <c r="G307" s="3">
        <v>100089.88</v>
      </c>
      <c r="H307" s="4">
        <v>0</v>
      </c>
      <c r="I307" s="4">
        <v>288.34500000000003</v>
      </c>
      <c r="J307" s="4">
        <v>100089.874</v>
      </c>
      <c r="K307" s="3">
        <f t="shared" si="16"/>
        <v>-0.25311287310367447</v>
      </c>
      <c r="L307" s="3">
        <f t="shared" si="17"/>
        <v>6.406612653079681E-2</v>
      </c>
      <c r="M307" s="4">
        <f t="shared" si="18"/>
        <v>-0.26511428248075752</v>
      </c>
      <c r="N307" s="4">
        <f t="shared" si="19"/>
        <v>7.0285582775286889E-2</v>
      </c>
    </row>
    <row r="308" spans="1:14" x14ac:dyDescent="0.3">
      <c r="A308" s="1">
        <v>38140.0625</v>
      </c>
      <c r="B308">
        <v>14.926</v>
      </c>
      <c r="C308">
        <v>14.507999999999999</v>
      </c>
      <c r="D308">
        <v>100040</v>
      </c>
      <c r="E308" s="3">
        <v>0</v>
      </c>
      <c r="F308" s="3">
        <v>288.27999999999997</v>
      </c>
      <c r="G308" s="3">
        <v>100089.95600000001</v>
      </c>
      <c r="H308" s="4">
        <v>0</v>
      </c>
      <c r="I308" s="4">
        <v>288.29199999999997</v>
      </c>
      <c r="J308" s="4">
        <v>100089.95</v>
      </c>
      <c r="K308" s="3">
        <f t="shared" si="16"/>
        <v>-0.20616043660880656</v>
      </c>
      <c r="L308" s="3">
        <f t="shared" si="17"/>
        <v>4.2502125622733748E-2</v>
      </c>
      <c r="M308" s="4">
        <f t="shared" si="18"/>
        <v>-0.21816189046750445</v>
      </c>
      <c r="N308" s="4">
        <f t="shared" si="19"/>
        <v>4.7594610452355406E-2</v>
      </c>
    </row>
    <row r="309" spans="1:14" x14ac:dyDescent="0.3">
      <c r="A309" s="1">
        <v>38140.065972222219</v>
      </c>
      <c r="B309">
        <v>14.853999999999999</v>
      </c>
      <c r="C309">
        <v>14.53</v>
      </c>
      <c r="D309">
        <v>100038.806</v>
      </c>
      <c r="E309" s="3">
        <v>0</v>
      </c>
      <c r="F309" s="3">
        <v>288.22199999999998</v>
      </c>
      <c r="G309" s="3">
        <v>100090.03</v>
      </c>
      <c r="H309" s="4">
        <v>0</v>
      </c>
      <c r="I309" s="4">
        <v>288.22500000000002</v>
      </c>
      <c r="J309" s="4">
        <v>100090.02800000001</v>
      </c>
      <c r="K309" s="3">
        <f t="shared" si="16"/>
        <v>-0.22020679776402119</v>
      </c>
      <c r="L309" s="3">
        <f t="shared" si="17"/>
        <v>4.8491033781484526E-2</v>
      </c>
      <c r="M309" s="4">
        <f t="shared" si="18"/>
        <v>-0.22320715085115772</v>
      </c>
      <c r="N309" s="4">
        <f t="shared" si="19"/>
        <v>4.9821432191091482E-2</v>
      </c>
    </row>
    <row r="310" spans="1:14" x14ac:dyDescent="0.3">
      <c r="A310" s="1">
        <v>38140.069444444445</v>
      </c>
      <c r="B310">
        <v>14.92</v>
      </c>
      <c r="C310">
        <v>14.348000000000001</v>
      </c>
      <c r="D310">
        <v>100037.611</v>
      </c>
      <c r="E310" s="3">
        <v>0</v>
      </c>
      <c r="F310" s="3">
        <v>288.17700000000002</v>
      </c>
      <c r="G310" s="3">
        <v>100090.095</v>
      </c>
      <c r="H310" s="4">
        <v>0</v>
      </c>
      <c r="I310" s="4">
        <v>288.18</v>
      </c>
      <c r="J310" s="4">
        <v>100090.094</v>
      </c>
      <c r="K310" s="3">
        <f t="shared" si="16"/>
        <v>-0.10925434618779839</v>
      </c>
      <c r="L310" s="3">
        <f t="shared" si="17"/>
        <v>1.1936512160923297E-2</v>
      </c>
      <c r="M310" s="4">
        <f t="shared" si="18"/>
        <v>-0.11225475329336376</v>
      </c>
      <c r="N310" s="4">
        <f t="shared" si="19"/>
        <v>1.2601129636953963E-2</v>
      </c>
    </row>
    <row r="311" spans="1:14" x14ac:dyDescent="0.3">
      <c r="A311" s="1">
        <v>38140.072916666664</v>
      </c>
      <c r="B311">
        <v>14.942</v>
      </c>
      <c r="C311">
        <v>14.28</v>
      </c>
      <c r="D311">
        <v>100036.417</v>
      </c>
      <c r="E311" s="3">
        <v>0</v>
      </c>
      <c r="F311" s="3">
        <v>288.12299999999999</v>
      </c>
      <c r="G311" s="3">
        <v>100090.163</v>
      </c>
      <c r="H311" s="4">
        <v>0</v>
      </c>
      <c r="I311" s="4">
        <v>288.11799999999999</v>
      </c>
      <c r="J311" s="4">
        <v>100090.16499999999</v>
      </c>
      <c r="K311" s="3">
        <f t="shared" si="16"/>
        <v>-3.3300274132866292E-2</v>
      </c>
      <c r="L311" s="3">
        <f t="shared" si="17"/>
        <v>1.1089082573240438E-3</v>
      </c>
      <c r="M311" s="4">
        <f t="shared" si="18"/>
        <v>-2.8299591545149383E-2</v>
      </c>
      <c r="N311" s="4">
        <f t="shared" si="19"/>
        <v>8.0086688162229048E-4</v>
      </c>
    </row>
    <row r="312" spans="1:14" x14ac:dyDescent="0.3">
      <c r="A312" s="1">
        <v>38140.076388888891</v>
      </c>
      <c r="B312">
        <v>14.914</v>
      </c>
      <c r="C312">
        <v>14.252000000000001</v>
      </c>
      <c r="D312">
        <v>100035.22199999999</v>
      </c>
      <c r="E312" s="3">
        <v>0</v>
      </c>
      <c r="F312" s="3">
        <v>288.08100000000002</v>
      </c>
      <c r="G312" s="3">
        <v>100090.223</v>
      </c>
      <c r="H312" s="4">
        <v>0</v>
      </c>
      <c r="I312" s="4">
        <v>288.08</v>
      </c>
      <c r="J312" s="4">
        <v>100090.224</v>
      </c>
      <c r="K312" s="3">
        <f t="shared" si="16"/>
        <v>-1.9347401334673719E-2</v>
      </c>
      <c r="L312" s="3">
        <f t="shared" si="17"/>
        <v>3.7432193840493443E-4</v>
      </c>
      <c r="M312" s="4">
        <f t="shared" si="18"/>
        <v>-1.8347286786035255E-2</v>
      </c>
      <c r="N312" s="4">
        <f t="shared" si="19"/>
        <v>3.3662293240902387E-4</v>
      </c>
    </row>
    <row r="313" spans="1:14" x14ac:dyDescent="0.3">
      <c r="A313" s="1">
        <v>38140.079861111109</v>
      </c>
      <c r="B313">
        <v>14.907999999999999</v>
      </c>
      <c r="C313">
        <v>14.257999999999999</v>
      </c>
      <c r="D313">
        <v>100034.02800000001</v>
      </c>
      <c r="E313" s="3">
        <v>0</v>
      </c>
      <c r="F313" s="3">
        <v>288.029</v>
      </c>
      <c r="G313" s="3">
        <v>100090.287</v>
      </c>
      <c r="H313" s="4">
        <v>0</v>
      </c>
      <c r="I313" s="4">
        <v>288.02100000000002</v>
      </c>
      <c r="J313" s="4">
        <v>100090.29</v>
      </c>
      <c r="K313" s="3">
        <f t="shared" si="16"/>
        <v>2.6607252606156706E-2</v>
      </c>
      <c r="L313" s="3">
        <f t="shared" si="17"/>
        <v>7.0794589124783278E-4</v>
      </c>
      <c r="M313" s="4">
        <f t="shared" si="18"/>
        <v>3.460841161734507E-2</v>
      </c>
      <c r="N313" s="4">
        <f t="shared" si="19"/>
        <v>1.1977421546755852E-3</v>
      </c>
    </row>
    <row r="314" spans="1:14" x14ac:dyDescent="0.3">
      <c r="A314" s="1">
        <v>38140.083333333336</v>
      </c>
      <c r="B314">
        <v>14.802</v>
      </c>
      <c r="C314">
        <v>14.231999999999999</v>
      </c>
      <c r="D314">
        <v>100032.833</v>
      </c>
      <c r="E314" s="3">
        <v>0</v>
      </c>
      <c r="F314" s="3">
        <v>287.99</v>
      </c>
      <c r="G314" s="3">
        <v>100090.34299999999</v>
      </c>
      <c r="H314" s="4">
        <v>0</v>
      </c>
      <c r="I314" s="4">
        <v>287.98700000000002</v>
      </c>
      <c r="J314" s="4">
        <v>100090.345</v>
      </c>
      <c r="K314" s="3">
        <f t="shared" si="16"/>
        <v>-4.0439560636887251E-2</v>
      </c>
      <c r="L314" s="3">
        <f t="shared" si="17"/>
        <v>1.6353580645044807E-3</v>
      </c>
      <c r="M314" s="4">
        <f t="shared" si="18"/>
        <v>-3.7439152269239884E-2</v>
      </c>
      <c r="N314" s="4">
        <f t="shared" si="19"/>
        <v>1.40169012263933E-3</v>
      </c>
    </row>
    <row r="315" spans="1:14" x14ac:dyDescent="0.3">
      <c r="A315" s="1">
        <v>38140.086805555555</v>
      </c>
      <c r="B315">
        <v>14.766</v>
      </c>
      <c r="C315">
        <v>14.154</v>
      </c>
      <c r="D315">
        <v>100033.65300000001</v>
      </c>
      <c r="E315" s="3">
        <v>0</v>
      </c>
      <c r="F315" s="3">
        <v>287.94200000000001</v>
      </c>
      <c r="G315" s="3">
        <v>100090.397</v>
      </c>
      <c r="H315" s="4">
        <v>0</v>
      </c>
      <c r="I315" s="4">
        <v>287.93200000000002</v>
      </c>
      <c r="J315" s="4">
        <v>100090.401</v>
      </c>
      <c r="K315" s="3">
        <f t="shared" si="16"/>
        <v>-2.8399268328241689E-2</v>
      </c>
      <c r="L315" s="3">
        <f t="shared" si="17"/>
        <v>8.0651844157947155E-4</v>
      </c>
      <c r="M315" s="4">
        <f t="shared" si="18"/>
        <v>-1.8397815304998844E-2</v>
      </c>
      <c r="N315" s="4">
        <f t="shared" si="19"/>
        <v>3.3847960799684968E-4</v>
      </c>
    </row>
    <row r="316" spans="1:14" x14ac:dyDescent="0.3">
      <c r="A316" s="1">
        <v>38140.090277777781</v>
      </c>
      <c r="B316">
        <v>14.763999999999999</v>
      </c>
      <c r="C316">
        <v>14.156000000000001</v>
      </c>
      <c r="D316">
        <v>100034.47199999999</v>
      </c>
      <c r="E316" s="3">
        <v>0</v>
      </c>
      <c r="F316" s="3">
        <v>287.91000000000003</v>
      </c>
      <c r="G316" s="3">
        <v>100090.44100000001</v>
      </c>
      <c r="H316" s="4">
        <v>0</v>
      </c>
      <c r="I316" s="4">
        <v>287.90600000000001</v>
      </c>
      <c r="J316" s="4">
        <v>100090.443</v>
      </c>
      <c r="K316" s="3">
        <f t="shared" si="16"/>
        <v>1.638632798686146E-3</v>
      </c>
      <c r="L316" s="3">
        <f t="shared" si="17"/>
        <v>2.6851174489299915E-6</v>
      </c>
      <c r="M316" s="4">
        <f t="shared" si="18"/>
        <v>5.6391883940740684E-3</v>
      </c>
      <c r="N316" s="4">
        <f t="shared" si="19"/>
        <v>3.180044574385967E-5</v>
      </c>
    </row>
    <row r="317" spans="1:14" x14ac:dyDescent="0.3">
      <c r="A317" s="1">
        <v>38140.09375</v>
      </c>
      <c r="B317">
        <v>14.811999999999999</v>
      </c>
      <c r="C317">
        <v>14.162000000000001</v>
      </c>
      <c r="D317">
        <v>100035.292</v>
      </c>
      <c r="E317" s="3">
        <v>0</v>
      </c>
      <c r="F317" s="3">
        <v>287.86200000000002</v>
      </c>
      <c r="G317" s="3">
        <v>100090.489</v>
      </c>
      <c r="H317" s="4">
        <v>0</v>
      </c>
      <c r="I317" s="4">
        <v>287.85199999999998</v>
      </c>
      <c r="J317" s="4">
        <v>100090.49400000001</v>
      </c>
      <c r="K317" s="3">
        <f t="shared" si="16"/>
        <v>9.7678789914382946E-2</v>
      </c>
      <c r="L317" s="3">
        <f t="shared" si="17"/>
        <v>9.5411459991381602E-3</v>
      </c>
      <c r="M317" s="4">
        <f t="shared" si="18"/>
        <v>0.10768015759927074</v>
      </c>
      <c r="N317" s="4">
        <f t="shared" si="19"/>
        <v>1.1595016340603784E-2</v>
      </c>
    </row>
    <row r="318" spans="1:14" x14ac:dyDescent="0.3">
      <c r="A318" s="1">
        <v>38140.097222222219</v>
      </c>
      <c r="B318">
        <v>14.852</v>
      </c>
      <c r="C318">
        <v>14.162000000000001</v>
      </c>
      <c r="D318">
        <v>100036.111</v>
      </c>
      <c r="E318" s="3">
        <v>0</v>
      </c>
      <c r="F318" s="3">
        <v>287.83600000000001</v>
      </c>
      <c r="G318" s="3">
        <v>100090.52499999999</v>
      </c>
      <c r="H318" s="4">
        <v>0</v>
      </c>
      <c r="I318" s="4">
        <v>287.83199999999999</v>
      </c>
      <c r="J318" s="4">
        <v>100090.52800000001</v>
      </c>
      <c r="K318" s="3">
        <f t="shared" si="16"/>
        <v>0.16371577388285274</v>
      </c>
      <c r="L318" s="3">
        <f t="shared" si="17"/>
        <v>2.680285461806137E-2</v>
      </c>
      <c r="M318" s="4">
        <f t="shared" si="18"/>
        <v>0.16771627015632085</v>
      </c>
      <c r="N318" s="4">
        <f t="shared" si="19"/>
        <v>2.8128747275147997E-2</v>
      </c>
    </row>
    <row r="319" spans="1:14" x14ac:dyDescent="0.3">
      <c r="A319" s="1">
        <v>38140.100694444445</v>
      </c>
      <c r="B319">
        <v>14.848000000000001</v>
      </c>
      <c r="C319">
        <v>14.084</v>
      </c>
      <c r="D319">
        <v>100036.931</v>
      </c>
      <c r="E319" s="3">
        <v>0</v>
      </c>
      <c r="F319" s="3">
        <v>287.80200000000002</v>
      </c>
      <c r="G319" s="3">
        <v>100090.55899999999</v>
      </c>
      <c r="H319" s="4">
        <v>0</v>
      </c>
      <c r="I319" s="4">
        <v>287.79199999999997</v>
      </c>
      <c r="J319" s="4">
        <v>100090.564</v>
      </c>
      <c r="K319" s="3">
        <f t="shared" si="16"/>
        <v>0.19375399310163566</v>
      </c>
      <c r="L319" s="3">
        <f t="shared" si="17"/>
        <v>3.7540609842828677E-2</v>
      </c>
      <c r="M319" s="4">
        <f t="shared" si="18"/>
        <v>0.2037553167796986</v>
      </c>
      <c r="N319" s="4">
        <f t="shared" si="19"/>
        <v>4.1516229115995326E-2</v>
      </c>
    </row>
    <row r="320" spans="1:14" x14ac:dyDescent="0.3">
      <c r="A320" s="1">
        <v>38140.104166666664</v>
      </c>
      <c r="B320">
        <v>14.827999999999999</v>
      </c>
      <c r="C320">
        <v>14.026</v>
      </c>
      <c r="D320">
        <v>100037.75</v>
      </c>
      <c r="E320" s="3">
        <v>0</v>
      </c>
      <c r="F320" s="3">
        <v>287.791</v>
      </c>
      <c r="G320" s="3">
        <v>100090.576</v>
      </c>
      <c r="H320" s="4">
        <v>0</v>
      </c>
      <c r="I320" s="4">
        <v>287.786</v>
      </c>
      <c r="J320" s="4">
        <v>100090.57799999999</v>
      </c>
      <c r="K320" s="3">
        <f t="shared" si="16"/>
        <v>0.18478925459830187</v>
      </c>
      <c r="L320" s="3">
        <f t="shared" si="17"/>
        <v>3.4147068614996029E-2</v>
      </c>
      <c r="M320" s="4">
        <f t="shared" si="18"/>
        <v>0.18978992592793631</v>
      </c>
      <c r="N320" s="4">
        <f t="shared" si="19"/>
        <v>3.6020215983731549E-2</v>
      </c>
    </row>
    <row r="321" spans="1:14" x14ac:dyDescent="0.3">
      <c r="A321" s="1">
        <v>38140.107638888891</v>
      </c>
      <c r="B321">
        <v>14.742000000000001</v>
      </c>
      <c r="C321">
        <v>13.984</v>
      </c>
      <c r="D321">
        <v>100038.569</v>
      </c>
      <c r="E321" s="3">
        <v>0</v>
      </c>
      <c r="F321" s="3">
        <v>287.77600000000001</v>
      </c>
      <c r="G321" s="3">
        <v>100090.583</v>
      </c>
      <c r="H321" s="4">
        <v>0</v>
      </c>
      <c r="I321" s="4">
        <v>287.76499999999999</v>
      </c>
      <c r="J321" s="4">
        <v>100090.588</v>
      </c>
      <c r="K321" s="3">
        <f t="shared" si="16"/>
        <v>0.11382547808822707</v>
      </c>
      <c r="L321" s="3">
        <f t="shared" si="17"/>
        <v>1.2956239462013462E-2</v>
      </c>
      <c r="M321" s="4">
        <f t="shared" si="18"/>
        <v>0.12482690467787982</v>
      </c>
      <c r="N321" s="4">
        <f t="shared" si="19"/>
        <v>1.5581756131460496E-2</v>
      </c>
    </row>
    <row r="322" spans="1:14" x14ac:dyDescent="0.3">
      <c r="A322" s="1">
        <v>38140.111111111109</v>
      </c>
      <c r="B322">
        <v>14.75</v>
      </c>
      <c r="C322">
        <v>13.972</v>
      </c>
      <c r="D322">
        <v>100039.389</v>
      </c>
      <c r="E322" s="3">
        <v>0</v>
      </c>
      <c r="F322" s="3">
        <v>287.78699999999998</v>
      </c>
      <c r="G322" s="3">
        <v>100090.56600000001</v>
      </c>
      <c r="H322" s="4">
        <v>0</v>
      </c>
      <c r="I322" s="4">
        <v>287.78199999999998</v>
      </c>
      <c r="J322" s="4">
        <v>100090.569</v>
      </c>
      <c r="K322" s="3">
        <f t="shared" si="16"/>
        <v>0.11085887215193146</v>
      </c>
      <c r="L322" s="3">
        <f t="shared" si="17"/>
        <v>1.2289689534798285E-2</v>
      </c>
      <c r="M322" s="4">
        <f t="shared" si="18"/>
        <v>0.11585947811400565</v>
      </c>
      <c r="N322" s="4">
        <f t="shared" si="19"/>
        <v>1.3423418668849755E-2</v>
      </c>
    </row>
    <row r="323" spans="1:14" x14ac:dyDescent="0.3">
      <c r="A323" s="1">
        <v>38140.114583333336</v>
      </c>
      <c r="B323">
        <v>14.657999999999999</v>
      </c>
      <c r="C323">
        <v>13.97</v>
      </c>
      <c r="D323">
        <v>100040.208</v>
      </c>
      <c r="E323" s="3">
        <v>0</v>
      </c>
      <c r="F323" s="3">
        <v>287.80500000000001</v>
      </c>
      <c r="G323" s="3">
        <v>100090.523</v>
      </c>
      <c r="H323" s="4">
        <v>0</v>
      </c>
      <c r="I323" s="4">
        <v>287.79500000000002</v>
      </c>
      <c r="J323" s="4">
        <v>100090.52800000001</v>
      </c>
      <c r="K323" s="3">
        <f t="shared" ref="K323:K386" si="20">$B323-(F323-273.15)*(G323/$D323)^0.286</f>
        <v>8.9235829443978787E-4</v>
      </c>
      <c r="L323" s="3">
        <f t="shared" ref="L323:L386" si="21">K323^2</f>
        <v>7.9630332565548713E-7</v>
      </c>
      <c r="M323" s="4">
        <f t="shared" ref="M323:M386" si="22">B323-(I323-273.15)*(J323/D323)^0.286</f>
        <v>1.0893587202684074E-2</v>
      </c>
      <c r="N323" s="4">
        <f t="shared" ref="N323:N386" si="23">M323^2</f>
        <v>1.1867024214248223E-4</v>
      </c>
    </row>
    <row r="324" spans="1:14" x14ac:dyDescent="0.3">
      <c r="A324" s="1">
        <v>38140.118055555555</v>
      </c>
      <c r="B324">
        <v>14.614000000000001</v>
      </c>
      <c r="C324">
        <v>13.958</v>
      </c>
      <c r="D324">
        <v>100041.02800000001</v>
      </c>
      <c r="E324" s="3">
        <v>0</v>
      </c>
      <c r="F324" s="3">
        <v>287.863</v>
      </c>
      <c r="G324" s="3">
        <v>100090.43</v>
      </c>
      <c r="H324" s="4">
        <v>0</v>
      </c>
      <c r="I324" s="4">
        <v>287.858</v>
      </c>
      <c r="J324" s="4">
        <v>100090.433</v>
      </c>
      <c r="K324" s="3">
        <f t="shared" si="20"/>
        <v>-0.10107757688876795</v>
      </c>
      <c r="L324" s="3">
        <f t="shared" si="21"/>
        <v>1.0216676549704796E-2</v>
      </c>
      <c r="M324" s="4">
        <f t="shared" si="22"/>
        <v>-9.6076996952779936E-2</v>
      </c>
      <c r="N324" s="4">
        <f t="shared" si="23"/>
        <v>9.2307893434644857E-3</v>
      </c>
    </row>
    <row r="325" spans="1:14" x14ac:dyDescent="0.3">
      <c r="A325" s="1">
        <v>38140.121527777781</v>
      </c>
      <c r="B325">
        <v>14.634</v>
      </c>
      <c r="C325">
        <v>13.926</v>
      </c>
      <c r="D325">
        <v>100041.84699999999</v>
      </c>
      <c r="E325" s="3">
        <v>0</v>
      </c>
      <c r="F325" s="3">
        <v>287.95400000000001</v>
      </c>
      <c r="G325" s="3">
        <v>100090.268</v>
      </c>
      <c r="H325" s="4">
        <v>0</v>
      </c>
      <c r="I325" s="4">
        <v>287.94400000000002</v>
      </c>
      <c r="J325" s="4">
        <v>100090.273</v>
      </c>
      <c r="K325" s="3">
        <f t="shared" si="20"/>
        <v>-0.17204890647505344</v>
      </c>
      <c r="L325" s="3">
        <f t="shared" si="21"/>
        <v>2.9600826219261685E-2</v>
      </c>
      <c r="M325" s="4">
        <f t="shared" si="22"/>
        <v>-0.16204773384550997</v>
      </c>
      <c r="N325" s="4">
        <f t="shared" si="23"/>
        <v>2.6259468044465238E-2</v>
      </c>
    </row>
    <row r="326" spans="1:14" x14ac:dyDescent="0.3">
      <c r="A326" s="1">
        <v>38140.125</v>
      </c>
      <c r="B326">
        <v>14.68</v>
      </c>
      <c r="C326">
        <v>13.856</v>
      </c>
      <c r="D326">
        <v>100042.667</v>
      </c>
      <c r="E326" s="3">
        <v>0</v>
      </c>
      <c r="F326" s="3">
        <v>288.12599999999998</v>
      </c>
      <c r="G326" s="3">
        <v>100089.981</v>
      </c>
      <c r="H326" s="4">
        <v>0</v>
      </c>
      <c r="I326" s="4">
        <v>288.11900000000003</v>
      </c>
      <c r="J326" s="4">
        <v>100089.985</v>
      </c>
      <c r="K326" s="3">
        <f t="shared" si="20"/>
        <v>-0.29802531676156718</v>
      </c>
      <c r="L326" s="3">
        <f t="shared" si="21"/>
        <v>8.8819089430832457E-2</v>
      </c>
      <c r="M326" s="4">
        <f t="shared" si="22"/>
        <v>-0.29102454121368382</v>
      </c>
      <c r="N326" s="4">
        <f t="shared" si="23"/>
        <v>8.4695283588635151E-2</v>
      </c>
    </row>
    <row r="327" spans="1:14" x14ac:dyDescent="0.3">
      <c r="A327" s="1">
        <v>38140.128472222219</v>
      </c>
      <c r="B327">
        <v>14.664</v>
      </c>
      <c r="C327">
        <v>13.65</v>
      </c>
      <c r="D327">
        <v>100044.208</v>
      </c>
      <c r="E327" s="3">
        <v>0</v>
      </c>
      <c r="F327" s="3">
        <v>288.24400000000003</v>
      </c>
      <c r="G327" s="3">
        <v>100089.879</v>
      </c>
      <c r="H327" s="4">
        <v>0</v>
      </c>
      <c r="I327" s="4">
        <v>288.23200000000003</v>
      </c>
      <c r="J327" s="4">
        <v>100089.88499999999</v>
      </c>
      <c r="K327" s="3">
        <f t="shared" si="20"/>
        <v>-0.43197037180095599</v>
      </c>
      <c r="L327" s="3">
        <f t="shared" si="21"/>
        <v>0.18659840211385614</v>
      </c>
      <c r="M327" s="4">
        <f t="shared" si="22"/>
        <v>-0.41996906392859046</v>
      </c>
      <c r="N327" s="4">
        <f t="shared" si="23"/>
        <v>0.17637401465705649</v>
      </c>
    </row>
    <row r="328" spans="1:14" x14ac:dyDescent="0.3">
      <c r="A328" s="1">
        <v>38140.131944444445</v>
      </c>
      <c r="B328">
        <v>14.576000000000001</v>
      </c>
      <c r="C328">
        <v>13.404</v>
      </c>
      <c r="D328">
        <v>100045.75</v>
      </c>
      <c r="E328" s="3">
        <v>0</v>
      </c>
      <c r="F328" s="3">
        <v>288.32400000000001</v>
      </c>
      <c r="G328" s="3">
        <v>100089.83100000001</v>
      </c>
      <c r="H328" s="4">
        <v>0</v>
      </c>
      <c r="I328" s="4">
        <v>288.31599999999997</v>
      </c>
      <c r="J328" s="4">
        <v>100089.836</v>
      </c>
      <c r="K328" s="3">
        <f t="shared" si="20"/>
        <v>-0.59991183586834751</v>
      </c>
      <c r="L328" s="3">
        <f t="shared" si="21"/>
        <v>0.35989421081493111</v>
      </c>
      <c r="M328" s="4">
        <f t="shared" si="22"/>
        <v>-0.59191104462122546</v>
      </c>
      <c r="N328" s="4">
        <f t="shared" si="23"/>
        <v>0.35035868474459037</v>
      </c>
    </row>
    <row r="329" spans="1:14" x14ac:dyDescent="0.3">
      <c r="A329" s="1">
        <v>38140.135416666664</v>
      </c>
      <c r="B329">
        <v>14.422000000000001</v>
      </c>
      <c r="C329">
        <v>13.27</v>
      </c>
      <c r="D329">
        <v>100047.292</v>
      </c>
      <c r="E329" s="3">
        <v>0</v>
      </c>
      <c r="F329" s="3">
        <v>288.35399999999998</v>
      </c>
      <c r="G329" s="3">
        <v>100089.822</v>
      </c>
      <c r="H329" s="4">
        <v>0</v>
      </c>
      <c r="I329" s="4">
        <v>288.34399999999999</v>
      </c>
      <c r="J329" s="4">
        <v>100089.827</v>
      </c>
      <c r="K329" s="3">
        <f t="shared" si="20"/>
        <v>-0.78384819606439571</v>
      </c>
      <c r="L329" s="3">
        <f t="shared" si="21"/>
        <v>0.61441799447340728</v>
      </c>
      <c r="M329" s="4">
        <f t="shared" si="22"/>
        <v>-0.7738471975714365</v>
      </c>
      <c r="N329" s="4">
        <f t="shared" si="23"/>
        <v>0.59883948518916585</v>
      </c>
    </row>
    <row r="330" spans="1:14" x14ac:dyDescent="0.3">
      <c r="A330" s="1">
        <v>38140.138888888891</v>
      </c>
      <c r="B330">
        <v>14.324</v>
      </c>
      <c r="C330">
        <v>13.186</v>
      </c>
      <c r="D330">
        <v>100048.833</v>
      </c>
      <c r="E330" s="3">
        <v>0</v>
      </c>
      <c r="F330" s="3">
        <v>288.36500000000001</v>
      </c>
      <c r="G330" s="3">
        <v>100089.827</v>
      </c>
      <c r="H330" s="4">
        <v>0</v>
      </c>
      <c r="I330" s="4">
        <v>288.358</v>
      </c>
      <c r="J330" s="4">
        <v>100089.83100000001</v>
      </c>
      <c r="K330" s="3">
        <f t="shared" si="20"/>
        <v>-0.89278271838036893</v>
      </c>
      <c r="L330" s="3">
        <f t="shared" si="21"/>
        <v>0.79706098223864119</v>
      </c>
      <c r="M330" s="4">
        <f t="shared" si="22"/>
        <v>-0.88578207204476733</v>
      </c>
      <c r="N330" s="4">
        <f t="shared" si="23"/>
        <v>0.7846098791559214</v>
      </c>
    </row>
    <row r="331" spans="1:14" x14ac:dyDescent="0.3">
      <c r="A331" s="1">
        <v>38140.142361111109</v>
      </c>
      <c r="B331">
        <v>14.252000000000001</v>
      </c>
      <c r="C331">
        <v>13.176</v>
      </c>
      <c r="D331">
        <v>100050.375</v>
      </c>
      <c r="E331" s="3">
        <v>0</v>
      </c>
      <c r="F331" s="3">
        <v>288.35500000000002</v>
      </c>
      <c r="G331" s="3">
        <v>100089.841</v>
      </c>
      <c r="H331" s="4">
        <v>0</v>
      </c>
      <c r="I331" s="4">
        <v>288.346</v>
      </c>
      <c r="J331" s="4">
        <v>100089.84600000001</v>
      </c>
      <c r="K331" s="3">
        <f t="shared" si="20"/>
        <v>-0.95471512469207731</v>
      </c>
      <c r="L331" s="3">
        <f t="shared" si="21"/>
        <v>0.91148096931580869</v>
      </c>
      <c r="M331" s="4">
        <f t="shared" si="22"/>
        <v>-0.94571432662388766</v>
      </c>
      <c r="N331" s="4">
        <f t="shared" si="23"/>
        <v>0.89437558758167324</v>
      </c>
    </row>
    <row r="332" spans="1:14" x14ac:dyDescent="0.3">
      <c r="A332" s="1">
        <v>38140.145833333336</v>
      </c>
      <c r="B332">
        <v>14.196</v>
      </c>
      <c r="C332">
        <v>13.176</v>
      </c>
      <c r="D332">
        <v>100051.917</v>
      </c>
      <c r="E332" s="3">
        <v>0</v>
      </c>
      <c r="F332" s="3">
        <v>288.351</v>
      </c>
      <c r="G332" s="3">
        <v>100089.85400000001</v>
      </c>
      <c r="H332" s="4">
        <v>0</v>
      </c>
      <c r="I332" s="4">
        <v>288.34399999999999</v>
      </c>
      <c r="J332" s="4">
        <v>100089.85799999999</v>
      </c>
      <c r="K332" s="3">
        <f t="shared" si="20"/>
        <v>-1.0066482268442982</v>
      </c>
      <c r="L332" s="3">
        <f t="shared" si="21"/>
        <v>1.0133406526087696</v>
      </c>
      <c r="M332" s="4">
        <f t="shared" si="22"/>
        <v>-0.99964764152453434</v>
      </c>
      <c r="N332" s="4">
        <f t="shared" si="23"/>
        <v>0.99929540720556387</v>
      </c>
    </row>
    <row r="333" spans="1:14" x14ac:dyDescent="0.3">
      <c r="A333" s="1">
        <v>38140.149305555555</v>
      </c>
      <c r="B333">
        <v>13.936</v>
      </c>
      <c r="C333">
        <v>13.154</v>
      </c>
      <c r="D333">
        <v>100053.458</v>
      </c>
      <c r="E333" s="3">
        <v>0</v>
      </c>
      <c r="F333" s="3">
        <v>288.33999999999997</v>
      </c>
      <c r="G333" s="3">
        <v>100089.86900000001</v>
      </c>
      <c r="H333" s="4">
        <v>0</v>
      </c>
      <c r="I333" s="4">
        <v>288.33</v>
      </c>
      <c r="J333" s="4">
        <v>100089.87300000001</v>
      </c>
      <c r="K333" s="3">
        <f t="shared" si="20"/>
        <v>-1.2555807671273271</v>
      </c>
      <c r="L333" s="3">
        <f t="shared" si="21"/>
        <v>1.5764830627800472</v>
      </c>
      <c r="M333" s="4">
        <f t="shared" si="22"/>
        <v>-1.2455798999856444</v>
      </c>
      <c r="N333" s="4">
        <f t="shared" si="23"/>
        <v>1.5514692872482481</v>
      </c>
    </row>
    <row r="334" spans="1:14" x14ac:dyDescent="0.3">
      <c r="A334" s="1">
        <v>38140.152777777781</v>
      </c>
      <c r="B334">
        <v>13.75</v>
      </c>
      <c r="C334">
        <v>13.148</v>
      </c>
      <c r="D334">
        <v>100055</v>
      </c>
      <c r="E334" s="3">
        <v>0</v>
      </c>
      <c r="F334" s="3">
        <v>288.33499999999998</v>
      </c>
      <c r="G334" s="3">
        <v>100089.88099999999</v>
      </c>
      <c r="H334" s="4">
        <v>0</v>
      </c>
      <c r="I334" s="4">
        <v>288.32900000000001</v>
      </c>
      <c r="J334" s="4">
        <v>100089.88400000001</v>
      </c>
      <c r="K334" s="3">
        <f t="shared" si="20"/>
        <v>-1.436513829335194</v>
      </c>
      <c r="L334" s="3">
        <f t="shared" si="21"/>
        <v>2.063571981871263</v>
      </c>
      <c r="M334" s="4">
        <f t="shared" si="22"/>
        <v>-1.4305133613125669</v>
      </c>
      <c r="N334" s="4">
        <f t="shared" si="23"/>
        <v>2.0463684768937784</v>
      </c>
    </row>
    <row r="335" spans="1:14" x14ac:dyDescent="0.3">
      <c r="A335" s="1">
        <v>38140.15625</v>
      </c>
      <c r="B335">
        <v>13.654</v>
      </c>
      <c r="C335">
        <v>13.162000000000001</v>
      </c>
      <c r="D335">
        <v>100056.542</v>
      </c>
      <c r="E335" s="3">
        <v>0</v>
      </c>
      <c r="F335" s="3">
        <v>288.32299999999998</v>
      </c>
      <c r="G335" s="3">
        <v>100089.895</v>
      </c>
      <c r="H335" s="4">
        <v>0</v>
      </c>
      <c r="I335" s="4">
        <v>288.31400000000002</v>
      </c>
      <c r="J335" s="4">
        <v>100089.899</v>
      </c>
      <c r="K335" s="3">
        <f t="shared" si="20"/>
        <v>-1.520446356093057</v>
      </c>
      <c r="L335" s="3">
        <f t="shared" si="21"/>
        <v>2.311757121756655</v>
      </c>
      <c r="M335" s="4">
        <f t="shared" si="22"/>
        <v>-1.5114456715109839</v>
      </c>
      <c r="N335" s="4">
        <f t="shared" si="23"/>
        <v>2.2844680179292891</v>
      </c>
    </row>
    <row r="336" spans="1:14" x14ac:dyDescent="0.3">
      <c r="A336" s="1">
        <v>38140.159722222219</v>
      </c>
      <c r="B336">
        <v>13.586</v>
      </c>
      <c r="C336">
        <v>13.15</v>
      </c>
      <c r="D336">
        <v>100058.083</v>
      </c>
      <c r="E336" s="3">
        <v>0</v>
      </c>
      <c r="F336" s="3">
        <v>288.31799999999998</v>
      </c>
      <c r="G336" s="3">
        <v>100089.90700000001</v>
      </c>
      <c r="H336" s="4">
        <v>0</v>
      </c>
      <c r="I336" s="4">
        <v>288.31099999999998</v>
      </c>
      <c r="J336" s="4">
        <v>100089.91099999999</v>
      </c>
      <c r="K336" s="3">
        <f t="shared" si="20"/>
        <v>-1.5833795823667121</v>
      </c>
      <c r="L336" s="3">
        <f t="shared" si="21"/>
        <v>2.5070909018557836</v>
      </c>
      <c r="M336" s="4">
        <f t="shared" si="22"/>
        <v>-1.5763791189941596</v>
      </c>
      <c r="N336" s="4">
        <f t="shared" si="23"/>
        <v>2.484971126800803</v>
      </c>
    </row>
    <row r="337" spans="1:14" x14ac:dyDescent="0.3">
      <c r="A337" s="1">
        <v>38140.163194444445</v>
      </c>
      <c r="B337">
        <v>13.472</v>
      </c>
      <c r="C337">
        <v>13.156000000000001</v>
      </c>
      <c r="D337">
        <v>100059.625</v>
      </c>
      <c r="E337" s="3">
        <v>0</v>
      </c>
      <c r="F337" s="3">
        <v>288.30399999999997</v>
      </c>
      <c r="G337" s="3">
        <v>100089.92200000001</v>
      </c>
      <c r="H337" s="4">
        <v>0</v>
      </c>
      <c r="I337" s="4">
        <v>288.29500000000002</v>
      </c>
      <c r="J337" s="4">
        <v>100089.92600000001</v>
      </c>
      <c r="K337" s="3">
        <f t="shared" si="20"/>
        <v>-1.6833121610201616</v>
      </c>
      <c r="L337" s="3">
        <f t="shared" si="21"/>
        <v>2.8335398314383662</v>
      </c>
      <c r="M337" s="4">
        <f t="shared" si="22"/>
        <v>-1.6743115548424914</v>
      </c>
      <c r="N337" s="4">
        <f t="shared" si="23"/>
        <v>2.8033191826790809</v>
      </c>
    </row>
    <row r="338" spans="1:14" x14ac:dyDescent="0.3">
      <c r="A338" s="1">
        <v>38140.166666666664</v>
      </c>
      <c r="B338">
        <v>13.452</v>
      </c>
      <c r="C338">
        <v>13.12</v>
      </c>
      <c r="D338">
        <v>100061.167</v>
      </c>
      <c r="E338" s="3">
        <v>0</v>
      </c>
      <c r="F338" s="3">
        <v>288.29700000000003</v>
      </c>
      <c r="G338" s="3">
        <v>100089.93399999999</v>
      </c>
      <c r="H338" s="4">
        <v>0</v>
      </c>
      <c r="I338" s="4">
        <v>288.291</v>
      </c>
      <c r="J338" s="4">
        <v>100089.93799999999</v>
      </c>
      <c r="K338" s="3">
        <f t="shared" si="20"/>
        <v>-1.6962453089209877</v>
      </c>
      <c r="L338" s="3">
        <f t="shared" si="21"/>
        <v>2.8772481480364571</v>
      </c>
      <c r="M338" s="4">
        <f t="shared" si="22"/>
        <v>-1.6902449887032525</v>
      </c>
      <c r="N338" s="4">
        <f t="shared" si="23"/>
        <v>2.8569281218364582</v>
      </c>
    </row>
    <row r="339" spans="1:14" x14ac:dyDescent="0.3">
      <c r="A339" s="1">
        <v>38140.170138888891</v>
      </c>
      <c r="B339">
        <v>13.396000000000001</v>
      </c>
      <c r="C339">
        <v>13.122</v>
      </c>
      <c r="D339">
        <v>100063.375</v>
      </c>
      <c r="E339" s="3">
        <v>0</v>
      </c>
      <c r="F339" s="3">
        <v>288.255</v>
      </c>
      <c r="G339" s="3">
        <v>100090.019</v>
      </c>
      <c r="H339" s="4">
        <v>0</v>
      </c>
      <c r="I339" s="4">
        <v>288.24599999999998</v>
      </c>
      <c r="J339" s="4">
        <v>100090.023</v>
      </c>
      <c r="K339" s="3">
        <f t="shared" si="20"/>
        <v>-1.7101501904611975</v>
      </c>
      <c r="L339" s="3">
        <f t="shared" si="21"/>
        <v>2.9246136739344704</v>
      </c>
      <c r="M339" s="4">
        <f t="shared" si="22"/>
        <v>-1.7011496777001778</v>
      </c>
      <c r="N339" s="4">
        <f t="shared" si="23"/>
        <v>2.8939102259394187</v>
      </c>
    </row>
    <row r="340" spans="1:14" x14ac:dyDescent="0.3">
      <c r="A340" s="1">
        <v>38140.173611111109</v>
      </c>
      <c r="B340">
        <v>13.385999999999999</v>
      </c>
      <c r="C340">
        <v>13.093999999999999</v>
      </c>
      <c r="D340">
        <v>100065.583</v>
      </c>
      <c r="E340" s="3">
        <v>0</v>
      </c>
      <c r="F340" s="3">
        <v>288.19400000000002</v>
      </c>
      <c r="G340" s="3">
        <v>100090.117</v>
      </c>
      <c r="H340" s="4">
        <v>0</v>
      </c>
      <c r="I340" s="4">
        <v>288.18799999999999</v>
      </c>
      <c r="J340" s="4">
        <v>100090.12</v>
      </c>
      <c r="K340" s="3">
        <f t="shared" si="20"/>
        <v>-1.659054811799086</v>
      </c>
      <c r="L340" s="3">
        <f t="shared" si="21"/>
        <v>2.7524628685537005</v>
      </c>
      <c r="M340" s="4">
        <f t="shared" si="22"/>
        <v>-1.6530545200272684</v>
      </c>
      <c r="N340" s="4">
        <f t="shared" si="23"/>
        <v>2.7325892461825827</v>
      </c>
    </row>
    <row r="341" spans="1:14" x14ac:dyDescent="0.3">
      <c r="A341" s="1">
        <v>38140.177083333336</v>
      </c>
      <c r="B341">
        <v>13.372</v>
      </c>
      <c r="C341">
        <v>13.074</v>
      </c>
      <c r="D341">
        <v>100067.792</v>
      </c>
      <c r="E341" s="3">
        <v>0</v>
      </c>
      <c r="F341" s="3">
        <v>288.11200000000002</v>
      </c>
      <c r="G341" s="3">
        <v>100090.21400000001</v>
      </c>
      <c r="H341" s="4">
        <v>0</v>
      </c>
      <c r="I341" s="4">
        <v>288.10399999999998</v>
      </c>
      <c r="J341" s="4">
        <v>100090.21799999999</v>
      </c>
      <c r="K341" s="3">
        <f t="shared" si="20"/>
        <v>-1.5909587402877143</v>
      </c>
      <c r="L341" s="3">
        <f t="shared" si="21"/>
        <v>2.5311497132978711</v>
      </c>
      <c r="M341" s="4">
        <f t="shared" si="22"/>
        <v>-1.5829583985913818</v>
      </c>
      <c r="N341" s="4">
        <f t="shared" si="23"/>
        <v>2.5057572916709918</v>
      </c>
    </row>
    <row r="342" spans="1:14" x14ac:dyDescent="0.3">
      <c r="A342" s="1">
        <v>38140.180555555555</v>
      </c>
      <c r="B342">
        <v>13.398</v>
      </c>
      <c r="C342">
        <v>12.994</v>
      </c>
      <c r="D342">
        <v>100070</v>
      </c>
      <c r="E342" s="3">
        <v>0</v>
      </c>
      <c r="F342" s="3">
        <v>288.041</v>
      </c>
      <c r="G342" s="3">
        <v>100090.296</v>
      </c>
      <c r="H342" s="4">
        <v>0</v>
      </c>
      <c r="I342" s="4">
        <v>288.03500000000003</v>
      </c>
      <c r="J342" s="4">
        <v>100090.299</v>
      </c>
      <c r="K342" s="3">
        <f t="shared" si="20"/>
        <v>-1.4938637041536236</v>
      </c>
      <c r="L342" s="3">
        <f t="shared" si="21"/>
        <v>2.2316287665875851</v>
      </c>
      <c r="M342" s="4">
        <f t="shared" si="22"/>
        <v>-1.4878634837485976</v>
      </c>
      <c r="N342" s="4">
        <f t="shared" si="23"/>
        <v>2.2137377462725132</v>
      </c>
    </row>
    <row r="343" spans="1:14" x14ac:dyDescent="0.3">
      <c r="A343" s="1">
        <v>38140.184027777781</v>
      </c>
      <c r="B343">
        <v>13.423999999999999</v>
      </c>
      <c r="C343">
        <v>12.938000000000001</v>
      </c>
      <c r="D343">
        <v>100072.208</v>
      </c>
      <c r="E343" s="3">
        <v>0</v>
      </c>
      <c r="F343" s="3">
        <v>287.97500000000002</v>
      </c>
      <c r="G343" s="3">
        <v>100090.36500000001</v>
      </c>
      <c r="H343" s="4">
        <v>0</v>
      </c>
      <c r="I343" s="4">
        <v>287.96600000000001</v>
      </c>
      <c r="J343" s="4">
        <v>100090.36900000001</v>
      </c>
      <c r="K343" s="3">
        <f t="shared" si="20"/>
        <v>-1.4017692424062584</v>
      </c>
      <c r="L343" s="3">
        <f t="shared" si="21"/>
        <v>1.9649570089562158</v>
      </c>
      <c r="M343" s="4">
        <f t="shared" si="22"/>
        <v>-1.3927689447633398</v>
      </c>
      <c r="N343" s="4">
        <f t="shared" si="23"/>
        <v>1.939805333497187</v>
      </c>
    </row>
    <row r="344" spans="1:14" x14ac:dyDescent="0.3">
      <c r="A344" s="1">
        <v>38140.1875</v>
      </c>
      <c r="B344">
        <v>13.464</v>
      </c>
      <c r="C344">
        <v>12.917999999999999</v>
      </c>
      <c r="D344">
        <v>100074.417</v>
      </c>
      <c r="E344" s="3">
        <v>0</v>
      </c>
      <c r="F344" s="3">
        <v>287.928</v>
      </c>
      <c r="G344" s="3">
        <v>100090.417</v>
      </c>
      <c r="H344" s="4">
        <v>0</v>
      </c>
      <c r="I344" s="4">
        <v>287.92200000000003</v>
      </c>
      <c r="J344" s="4">
        <v>100090.42</v>
      </c>
      <c r="K344" s="3">
        <f t="shared" si="20"/>
        <v>-1.3146756998498113</v>
      </c>
      <c r="L344" s="3">
        <f t="shared" si="21"/>
        <v>1.7283721957755911</v>
      </c>
      <c r="M344" s="4">
        <f t="shared" si="22"/>
        <v>-1.3086755521447184</v>
      </c>
      <c r="N344" s="4">
        <f t="shared" si="23"/>
        <v>1.7126317007812837</v>
      </c>
    </row>
    <row r="345" spans="1:14" x14ac:dyDescent="0.3">
      <c r="A345" s="1">
        <v>38140.190972222219</v>
      </c>
      <c r="B345">
        <v>13.464</v>
      </c>
      <c r="C345">
        <v>12.968</v>
      </c>
      <c r="D345">
        <v>100076.625</v>
      </c>
      <c r="E345" s="3">
        <v>0</v>
      </c>
      <c r="F345" s="3">
        <v>287.88400000000001</v>
      </c>
      <c r="G345" s="3">
        <v>100090.46</v>
      </c>
      <c r="H345" s="4">
        <v>0</v>
      </c>
      <c r="I345" s="4">
        <v>287.875</v>
      </c>
      <c r="J345" s="4">
        <v>100090.46400000001</v>
      </c>
      <c r="K345" s="3">
        <f t="shared" si="20"/>
        <v>-1.2705825212580972</v>
      </c>
      <c r="L345" s="3">
        <f t="shared" si="21"/>
        <v>1.6143799433265831</v>
      </c>
      <c r="M345" s="4">
        <f t="shared" si="22"/>
        <v>-1.2615823337438119</v>
      </c>
      <c r="N345" s="4">
        <f t="shared" si="23"/>
        <v>1.5915899848144828</v>
      </c>
    </row>
    <row r="346" spans="1:14" x14ac:dyDescent="0.3">
      <c r="A346" s="1">
        <v>38140.194444444445</v>
      </c>
      <c r="B346">
        <v>13.462</v>
      </c>
      <c r="C346">
        <v>12.986000000000001</v>
      </c>
      <c r="D346">
        <v>100078.833</v>
      </c>
      <c r="E346" s="3">
        <v>0</v>
      </c>
      <c r="F346" s="3">
        <v>287.85399999999998</v>
      </c>
      <c r="G346" s="3">
        <v>100090.49099999999</v>
      </c>
      <c r="H346" s="4">
        <v>0</v>
      </c>
      <c r="I346" s="4">
        <v>287.84800000000001</v>
      </c>
      <c r="J346" s="4">
        <v>100090.49400000001</v>
      </c>
      <c r="K346" s="3">
        <f t="shared" si="20"/>
        <v>-1.2424898524514543</v>
      </c>
      <c r="L346" s="3">
        <f t="shared" si="21"/>
        <v>1.5437810334448365</v>
      </c>
      <c r="M346" s="4">
        <f t="shared" si="22"/>
        <v>-1.2364897785651205</v>
      </c>
      <c r="N346" s="4">
        <f t="shared" si="23"/>
        <v>1.5289069724960209</v>
      </c>
    </row>
    <row r="347" spans="1:14" x14ac:dyDescent="0.3">
      <c r="A347" s="1">
        <v>38140.197916666664</v>
      </c>
      <c r="B347">
        <v>13.465999999999999</v>
      </c>
      <c r="C347">
        <v>13.05</v>
      </c>
      <c r="D347">
        <v>100081.042</v>
      </c>
      <c r="E347" s="3">
        <v>0</v>
      </c>
      <c r="F347" s="3">
        <v>287.82100000000003</v>
      </c>
      <c r="G347" s="3">
        <v>100090.518</v>
      </c>
      <c r="H347" s="4">
        <v>0</v>
      </c>
      <c r="I347" s="4">
        <v>287.81200000000001</v>
      </c>
      <c r="J347" s="4">
        <v>100090.522</v>
      </c>
      <c r="K347" s="3">
        <f t="shared" si="20"/>
        <v>-1.2053972686590875</v>
      </c>
      <c r="L347" s="3">
        <f t="shared" si="21"/>
        <v>1.4529825752907883</v>
      </c>
      <c r="M347" s="4">
        <f t="shared" si="22"/>
        <v>-1.1963971925387042</v>
      </c>
      <c r="N347" s="4">
        <f t="shared" si="23"/>
        <v>1.4313662423144933</v>
      </c>
    </row>
    <row r="348" spans="1:14" x14ac:dyDescent="0.3">
      <c r="A348" s="1">
        <v>38140.201388888891</v>
      </c>
      <c r="B348">
        <v>13.41</v>
      </c>
      <c r="C348">
        <v>13.116</v>
      </c>
      <c r="D348">
        <v>100083.25</v>
      </c>
      <c r="E348" s="3">
        <v>0</v>
      </c>
      <c r="F348" s="3">
        <v>287.80099999999999</v>
      </c>
      <c r="G348" s="3">
        <v>100090.535</v>
      </c>
      <c r="H348" s="4">
        <v>0</v>
      </c>
      <c r="I348" s="4">
        <v>287.79500000000002</v>
      </c>
      <c r="J348" s="4">
        <v>100090.539</v>
      </c>
      <c r="K348" s="3">
        <f t="shared" si="20"/>
        <v>-1.2413049932112905</v>
      </c>
      <c r="L348" s="3">
        <f t="shared" si="21"/>
        <v>1.540838086171282</v>
      </c>
      <c r="M348" s="4">
        <f t="shared" si="22"/>
        <v>-1.235305035698687</v>
      </c>
      <c r="N348" s="4">
        <f t="shared" si="23"/>
        <v>1.5259785312225342</v>
      </c>
    </row>
    <row r="349" spans="1:14" x14ac:dyDescent="0.3">
      <c r="A349" s="1">
        <v>38140.204861111109</v>
      </c>
      <c r="B349">
        <v>13.497999999999999</v>
      </c>
      <c r="C349">
        <v>13.17</v>
      </c>
      <c r="D349">
        <v>100085.458</v>
      </c>
      <c r="E349" s="3">
        <v>0</v>
      </c>
      <c r="F349" s="3">
        <v>287.77699999999999</v>
      </c>
      <c r="G349" s="3">
        <v>100090.55100000001</v>
      </c>
      <c r="H349" s="4">
        <v>0</v>
      </c>
      <c r="I349" s="4">
        <v>287.767</v>
      </c>
      <c r="J349" s="4">
        <v>100090.55499999999</v>
      </c>
      <c r="K349" s="3">
        <f t="shared" si="20"/>
        <v>-1.1292128708039613</v>
      </c>
      <c r="L349" s="3">
        <f t="shared" si="21"/>
        <v>1.2751217075893237</v>
      </c>
      <c r="M349" s="4">
        <f t="shared" si="22"/>
        <v>-1.1192128923408138</v>
      </c>
      <c r="N349" s="4">
        <f t="shared" si="23"/>
        <v>1.25263749838189</v>
      </c>
    </row>
    <row r="350" spans="1:14" x14ac:dyDescent="0.3">
      <c r="A350" s="1">
        <v>38140.208333333336</v>
      </c>
      <c r="B350">
        <v>13.54</v>
      </c>
      <c r="C350">
        <v>13.24</v>
      </c>
      <c r="D350">
        <v>100087.667</v>
      </c>
      <c r="E350" s="3">
        <v>198.70099999999999</v>
      </c>
      <c r="F350" s="3">
        <v>287.76600000000002</v>
      </c>
      <c r="G350" s="3">
        <v>100090.558</v>
      </c>
      <c r="H350" s="4">
        <v>62.948999999999998</v>
      </c>
      <c r="I350" s="4">
        <v>287.76</v>
      </c>
      <c r="J350" s="4">
        <v>100090.561</v>
      </c>
      <c r="K350" s="3">
        <f t="shared" si="20"/>
        <v>-1.0761207417913425</v>
      </c>
      <c r="L350" s="3">
        <f t="shared" si="21"/>
        <v>1.1580358509135493</v>
      </c>
      <c r="M350" s="4">
        <f t="shared" si="22"/>
        <v>-1.0701208174671386</v>
      </c>
      <c r="N350" s="4">
        <f t="shared" si="23"/>
        <v>1.1451585639765369</v>
      </c>
    </row>
    <row r="351" spans="1:14" x14ac:dyDescent="0.3">
      <c r="A351" s="1">
        <v>38140.211805555555</v>
      </c>
      <c r="B351">
        <v>13.528</v>
      </c>
      <c r="C351">
        <v>13.266</v>
      </c>
      <c r="D351">
        <v>100091.556</v>
      </c>
      <c r="E351" s="3">
        <v>185.69399999999999</v>
      </c>
      <c r="F351" s="3">
        <v>288.94499999999999</v>
      </c>
      <c r="G351" s="3">
        <v>100090.14200000001</v>
      </c>
      <c r="H351" s="4">
        <v>63.496000000000002</v>
      </c>
      <c r="I351" s="4">
        <v>288.08800000000002</v>
      </c>
      <c r="J351" s="4">
        <v>100090.508</v>
      </c>
      <c r="K351" s="3">
        <f t="shared" si="20"/>
        <v>-2.2669361824948204</v>
      </c>
      <c r="L351" s="3">
        <f t="shared" si="21"/>
        <v>5.1389996555041897</v>
      </c>
      <c r="M351" s="4">
        <f t="shared" si="22"/>
        <v>-1.4099552674194058</v>
      </c>
      <c r="N351" s="4">
        <f t="shared" si="23"/>
        <v>1.9879738561237281</v>
      </c>
    </row>
    <row r="352" spans="1:14" x14ac:dyDescent="0.3">
      <c r="A352" s="1">
        <v>38140.215277777781</v>
      </c>
      <c r="B352">
        <v>13.46</v>
      </c>
      <c r="C352">
        <v>13.305999999999999</v>
      </c>
      <c r="D352">
        <v>100095.444</v>
      </c>
      <c r="E352" s="3">
        <v>193.65</v>
      </c>
      <c r="F352" s="3">
        <v>289.26799999999997</v>
      </c>
      <c r="G352" s="3">
        <v>100090.00900000001</v>
      </c>
      <c r="H352" s="4">
        <v>65.870999999999995</v>
      </c>
      <c r="I352" s="4">
        <v>288.16300000000001</v>
      </c>
      <c r="J352" s="4">
        <v>100090.542</v>
      </c>
      <c r="K352" s="3">
        <f t="shared" si="20"/>
        <v>-2.6577496942412964</v>
      </c>
      <c r="L352" s="3">
        <f t="shared" si="21"/>
        <v>7.0636334372397043</v>
      </c>
      <c r="M352" s="4">
        <f t="shared" si="22"/>
        <v>-1.5527897189643181</v>
      </c>
      <c r="N352" s="4">
        <f t="shared" si="23"/>
        <v>2.4111559113212859</v>
      </c>
    </row>
    <row r="353" spans="1:14" x14ac:dyDescent="0.3">
      <c r="A353" s="1">
        <v>38140.21875</v>
      </c>
      <c r="B353">
        <v>13.46</v>
      </c>
      <c r="C353">
        <v>13.308</v>
      </c>
      <c r="D353">
        <v>100099.333</v>
      </c>
      <c r="E353" s="3">
        <v>94.63</v>
      </c>
      <c r="F353" s="3">
        <v>289.072</v>
      </c>
      <c r="G353" s="3">
        <v>100090.13800000001</v>
      </c>
      <c r="H353" s="4">
        <v>31.751000000000001</v>
      </c>
      <c r="I353" s="4">
        <v>288.08300000000003</v>
      </c>
      <c r="J353" s="4">
        <v>100090.64599999999</v>
      </c>
      <c r="K353" s="3">
        <f t="shared" si="20"/>
        <v>-2.4615816898089022</v>
      </c>
      <c r="L353" s="3">
        <f t="shared" si="21"/>
        <v>6.0593844156024508</v>
      </c>
      <c r="M353" s="4">
        <f t="shared" si="22"/>
        <v>-1.4726293489866968</v>
      </c>
      <c r="N353" s="4">
        <f t="shared" si="23"/>
        <v>2.1686371994969824</v>
      </c>
    </row>
    <row r="354" spans="1:14" x14ac:dyDescent="0.3">
      <c r="A354" s="1">
        <v>38140.222222222219</v>
      </c>
      <c r="B354">
        <v>13.478</v>
      </c>
      <c r="C354">
        <v>13.332000000000001</v>
      </c>
      <c r="D354">
        <v>100103.22199999999</v>
      </c>
      <c r="E354" s="3">
        <v>88.602000000000004</v>
      </c>
      <c r="F354" s="3">
        <v>288.334</v>
      </c>
      <c r="G354" s="3">
        <v>100090.55100000001</v>
      </c>
      <c r="H354" s="4">
        <v>31.527999999999999</v>
      </c>
      <c r="I354" s="4">
        <v>287.8</v>
      </c>
      <c r="J354" s="4">
        <v>100090.84</v>
      </c>
      <c r="K354" s="3">
        <f t="shared" si="20"/>
        <v>-1.7054502886688905</v>
      </c>
      <c r="L354" s="3">
        <f t="shared" si="21"/>
        <v>2.9085606871208021</v>
      </c>
      <c r="M354" s="4">
        <f t="shared" si="22"/>
        <v>-1.171481718651826</v>
      </c>
      <c r="N354" s="4">
        <f t="shared" si="23"/>
        <v>1.3723694171354361</v>
      </c>
    </row>
    <row r="355" spans="1:14" x14ac:dyDescent="0.3">
      <c r="A355" s="1">
        <v>38140.225694444445</v>
      </c>
      <c r="B355">
        <v>13.52</v>
      </c>
      <c r="C355">
        <v>13.384</v>
      </c>
      <c r="D355">
        <v>100107.111</v>
      </c>
      <c r="E355" s="3">
        <v>67.799000000000007</v>
      </c>
      <c r="F355" s="3">
        <v>287.58</v>
      </c>
      <c r="G355" s="3">
        <v>100091.01700000001</v>
      </c>
      <c r="H355" s="4">
        <v>24.393000000000001</v>
      </c>
      <c r="I355" s="4">
        <v>287.39400000000001</v>
      </c>
      <c r="J355" s="4">
        <v>100091.11199999999</v>
      </c>
      <c r="K355" s="3">
        <f t="shared" si="20"/>
        <v>-0.90933647642110138</v>
      </c>
      <c r="L355" s="3">
        <f t="shared" si="21"/>
        <v>0.82689282734994429</v>
      </c>
      <c r="M355" s="4">
        <f t="shared" si="22"/>
        <v>-0.72334889551235904</v>
      </c>
      <c r="N355" s="4">
        <f t="shared" si="23"/>
        <v>0.52323362463894973</v>
      </c>
    </row>
    <row r="356" spans="1:14" x14ac:dyDescent="0.3">
      <c r="A356" s="1">
        <v>38140.229166666664</v>
      </c>
      <c r="B356">
        <v>13.555999999999999</v>
      </c>
      <c r="C356">
        <v>13.426</v>
      </c>
      <c r="D356">
        <v>100111</v>
      </c>
      <c r="E356" s="3">
        <v>50.527000000000001</v>
      </c>
      <c r="F356" s="3">
        <v>287.20600000000002</v>
      </c>
      <c r="G356" s="3">
        <v>100091.25900000001</v>
      </c>
      <c r="H356" s="4">
        <v>19.129000000000001</v>
      </c>
      <c r="I356" s="4">
        <v>287.14400000000001</v>
      </c>
      <c r="J356" s="4">
        <v>100091.29</v>
      </c>
      <c r="K356" s="3">
        <f t="shared" si="20"/>
        <v>-0.49920723274021128</v>
      </c>
      <c r="L356" s="3">
        <f t="shared" si="21"/>
        <v>0.24920786122013946</v>
      </c>
      <c r="M356" s="4">
        <f t="shared" si="22"/>
        <v>-0.43721196908604476</v>
      </c>
      <c r="N356" s="4">
        <f t="shared" si="23"/>
        <v>0.19115430591209656</v>
      </c>
    </row>
    <row r="357" spans="1:14" x14ac:dyDescent="0.3">
      <c r="A357" s="1">
        <v>38140.232638888891</v>
      </c>
      <c r="B357">
        <v>13.584</v>
      </c>
      <c r="C357">
        <v>13.492000000000001</v>
      </c>
      <c r="D357">
        <v>100114.889</v>
      </c>
      <c r="E357" s="3">
        <v>48.765999999999998</v>
      </c>
      <c r="F357" s="3">
        <v>287.10399999999998</v>
      </c>
      <c r="G357" s="3">
        <v>100091.361</v>
      </c>
      <c r="H357" s="4">
        <v>17.981999999999999</v>
      </c>
      <c r="I357" s="4">
        <v>287.04500000000002</v>
      </c>
      <c r="J357" s="4">
        <v>100091.39</v>
      </c>
      <c r="K357" s="3">
        <f t="shared" si="20"/>
        <v>-0.36906203305606589</v>
      </c>
      <c r="L357" s="3">
        <f t="shared" si="21"/>
        <v>0.13620678424347668</v>
      </c>
      <c r="M357" s="4">
        <f t="shared" si="22"/>
        <v>-0.31006715026943077</v>
      </c>
      <c r="N357" s="4">
        <f t="shared" si="23"/>
        <v>9.614163767620576E-2</v>
      </c>
    </row>
    <row r="358" spans="1:14" x14ac:dyDescent="0.3">
      <c r="A358" s="1">
        <v>38140.236111111109</v>
      </c>
      <c r="B358">
        <v>13.571999999999999</v>
      </c>
      <c r="C358">
        <v>13.58</v>
      </c>
      <c r="D358">
        <v>100118.77800000001</v>
      </c>
      <c r="E358" s="3">
        <v>52.686999999999998</v>
      </c>
      <c r="F358" s="3">
        <v>287.101</v>
      </c>
      <c r="G358" s="3">
        <v>100091.406</v>
      </c>
      <c r="H358" s="4">
        <v>19.783000000000001</v>
      </c>
      <c r="I358" s="4">
        <v>287.03300000000002</v>
      </c>
      <c r="J358" s="4">
        <v>100091.44</v>
      </c>
      <c r="K358" s="3">
        <f t="shared" si="20"/>
        <v>-0.37790905022870191</v>
      </c>
      <c r="L358" s="3">
        <f t="shared" si="21"/>
        <v>0.14281525024475955</v>
      </c>
      <c r="M358" s="4">
        <f t="shared" si="22"/>
        <v>-0.30991571638333859</v>
      </c>
      <c r="N358" s="4">
        <f t="shared" si="23"/>
        <v>9.6047751261397959E-2</v>
      </c>
    </row>
    <row r="359" spans="1:14" x14ac:dyDescent="0.3">
      <c r="A359" s="1">
        <v>38140.239583333336</v>
      </c>
      <c r="B359">
        <v>13.57</v>
      </c>
      <c r="C359">
        <v>13.641999999999999</v>
      </c>
      <c r="D359">
        <v>100122.667</v>
      </c>
      <c r="E359" s="3">
        <v>47.984000000000002</v>
      </c>
      <c r="F359" s="3">
        <v>287.084</v>
      </c>
      <c r="G359" s="3">
        <v>100091.45</v>
      </c>
      <c r="H359" s="4">
        <v>17.356000000000002</v>
      </c>
      <c r="I359" s="4">
        <v>286.97899999999998</v>
      </c>
      <c r="J359" s="4">
        <v>100091.503</v>
      </c>
      <c r="K359" s="3">
        <f t="shared" si="20"/>
        <v>-0.36275734966679352</v>
      </c>
      <c r="L359" s="3">
        <f t="shared" si="21"/>
        <v>0.13159289473727631</v>
      </c>
      <c r="M359" s="4">
        <f t="shared" si="22"/>
        <v>-0.25776880778638045</v>
      </c>
      <c r="N359" s="4">
        <f t="shared" si="23"/>
        <v>6.6444758267611953E-2</v>
      </c>
    </row>
    <row r="360" spans="1:14" x14ac:dyDescent="0.3">
      <c r="A360" s="1">
        <v>38140.243055555555</v>
      </c>
      <c r="B360">
        <v>13.616</v>
      </c>
      <c r="C360">
        <v>13.676</v>
      </c>
      <c r="D360">
        <v>100126.556</v>
      </c>
      <c r="E360" s="3">
        <v>50.887</v>
      </c>
      <c r="F360" s="3">
        <v>287.06799999999998</v>
      </c>
      <c r="G360" s="3">
        <v>100091.493</v>
      </c>
      <c r="H360" s="4">
        <v>18.884</v>
      </c>
      <c r="I360" s="4">
        <v>286.97399999999999</v>
      </c>
      <c r="J360" s="4">
        <v>100091.541</v>
      </c>
      <c r="K360" s="3">
        <f t="shared" si="20"/>
        <v>-0.30060589026362372</v>
      </c>
      <c r="L360" s="3">
        <f t="shared" si="21"/>
        <v>9.0363901261185792E-2</v>
      </c>
      <c r="M360" s="4">
        <f t="shared" si="22"/>
        <v>-0.20661720169697695</v>
      </c>
      <c r="N360" s="4">
        <f t="shared" si="23"/>
        <v>4.2690668037089256E-2</v>
      </c>
    </row>
    <row r="361" spans="1:14" x14ac:dyDescent="0.3">
      <c r="A361" s="1">
        <v>38140.246527777781</v>
      </c>
      <c r="B361">
        <v>13.646000000000001</v>
      </c>
      <c r="C361">
        <v>13.714</v>
      </c>
      <c r="D361">
        <v>100130.444</v>
      </c>
      <c r="E361" s="3">
        <v>45.704000000000001</v>
      </c>
      <c r="F361" s="3">
        <v>287.00799999999998</v>
      </c>
      <c r="G361" s="3">
        <v>100091.55499999999</v>
      </c>
      <c r="H361" s="4">
        <v>16.587</v>
      </c>
      <c r="I361" s="4">
        <v>286.92099999999999</v>
      </c>
      <c r="J361" s="4">
        <v>100091.6</v>
      </c>
      <c r="K361" s="3">
        <f t="shared" si="20"/>
        <v>-0.21046047250578681</v>
      </c>
      <c r="L361" s="3">
        <f t="shared" si="21"/>
        <v>4.4293610487359046E-2</v>
      </c>
      <c r="M361" s="4">
        <f t="shared" si="22"/>
        <v>-0.1234719081107265</v>
      </c>
      <c r="N361" s="4">
        <f t="shared" si="23"/>
        <v>1.5245312092503689E-2</v>
      </c>
    </row>
    <row r="362" spans="1:14" x14ac:dyDescent="0.3">
      <c r="A362" s="1">
        <v>38140.25</v>
      </c>
      <c r="B362">
        <v>13.694000000000001</v>
      </c>
      <c r="C362">
        <v>13.76</v>
      </c>
      <c r="D362">
        <v>100134.333</v>
      </c>
      <c r="E362" s="3">
        <v>104.501</v>
      </c>
      <c r="F362" s="3">
        <v>287.06099999999998</v>
      </c>
      <c r="G362" s="3">
        <v>100091.56200000001</v>
      </c>
      <c r="H362" s="4">
        <v>38.979999999999997</v>
      </c>
      <c r="I362" s="4">
        <v>286.98</v>
      </c>
      <c r="J362" s="4">
        <v>100091.603</v>
      </c>
      <c r="K362" s="3">
        <f t="shared" si="20"/>
        <v>-0.21530035972207884</v>
      </c>
      <c r="L362" s="3">
        <f t="shared" si="21"/>
        <v>4.6354244896456551E-2</v>
      </c>
      <c r="M362" s="4">
        <f t="shared" si="22"/>
        <v>-0.13431187629301355</v>
      </c>
      <c r="N362" s="4">
        <f t="shared" si="23"/>
        <v>1.8039680113349776E-2</v>
      </c>
    </row>
    <row r="363" spans="1:14" x14ac:dyDescent="0.3">
      <c r="A363" s="1">
        <v>38140.253472222219</v>
      </c>
      <c r="B363">
        <v>13.715999999999999</v>
      </c>
      <c r="C363">
        <v>13.837999999999999</v>
      </c>
      <c r="D363">
        <v>100135.264</v>
      </c>
      <c r="E363" s="3">
        <v>50.359000000000002</v>
      </c>
      <c r="F363" s="3">
        <v>287.149</v>
      </c>
      <c r="G363" s="3">
        <v>100091.567</v>
      </c>
      <c r="H363" s="4">
        <v>35.363</v>
      </c>
      <c r="I363" s="4">
        <v>286.971</v>
      </c>
      <c r="J363" s="4">
        <v>100091.655</v>
      </c>
      <c r="K363" s="3">
        <f t="shared" si="20"/>
        <v>-0.28125258809391518</v>
      </c>
      <c r="L363" s="3">
        <f t="shared" si="21"/>
        <v>7.9103018309525513E-2</v>
      </c>
      <c r="M363" s="4">
        <f t="shared" si="22"/>
        <v>-0.1032782816273734</v>
      </c>
      <c r="N363" s="4">
        <f t="shared" si="23"/>
        <v>1.0666403455903055E-2</v>
      </c>
    </row>
    <row r="364" spans="1:14" x14ac:dyDescent="0.3">
      <c r="A364" s="1">
        <v>38140.256944444445</v>
      </c>
      <c r="B364">
        <v>13.682</v>
      </c>
      <c r="C364">
        <v>13.811999999999999</v>
      </c>
      <c r="D364">
        <v>100136.194</v>
      </c>
      <c r="E364" s="3">
        <v>54.52</v>
      </c>
      <c r="F364" s="3">
        <v>287.09500000000003</v>
      </c>
      <c r="G364" s="3">
        <v>100091.636</v>
      </c>
      <c r="H364" s="4">
        <v>20.821000000000002</v>
      </c>
      <c r="I364" s="4">
        <v>287.05099999999999</v>
      </c>
      <c r="J364" s="4">
        <v>100091.66099999999</v>
      </c>
      <c r="K364" s="3">
        <f t="shared" si="20"/>
        <v>-0.26122504166698945</v>
      </c>
      <c r="L364" s="3">
        <f t="shared" si="21"/>
        <v>6.8238522393920378E-2</v>
      </c>
      <c r="M364" s="4">
        <f t="shared" si="22"/>
        <v>-0.21723163499422427</v>
      </c>
      <c r="N364" s="4">
        <f t="shared" si="23"/>
        <v>4.7189583242263883E-2</v>
      </c>
    </row>
    <row r="365" spans="1:14" x14ac:dyDescent="0.3">
      <c r="A365" s="1">
        <v>38140.260416666664</v>
      </c>
      <c r="B365">
        <v>13.63</v>
      </c>
      <c r="C365">
        <v>13.786</v>
      </c>
      <c r="D365">
        <v>100137.125</v>
      </c>
      <c r="E365" s="3">
        <v>52.323999999999998</v>
      </c>
      <c r="F365" s="3">
        <v>287.12</v>
      </c>
      <c r="G365" s="3">
        <v>100091.667</v>
      </c>
      <c r="H365" s="4">
        <v>18.893000000000001</v>
      </c>
      <c r="I365" s="4">
        <v>287.01</v>
      </c>
      <c r="J365" s="4">
        <v>100091.72100000001</v>
      </c>
      <c r="K365" s="3">
        <f t="shared" si="20"/>
        <v>-0.33818595506450322</v>
      </c>
      <c r="L365" s="3">
        <f t="shared" si="21"/>
        <v>0.11436974020289019</v>
      </c>
      <c r="M365" s="4">
        <f t="shared" si="22"/>
        <v>-0.22820237718279657</v>
      </c>
      <c r="N365" s="4">
        <f t="shared" si="23"/>
        <v>5.2076324951879353E-2</v>
      </c>
    </row>
    <row r="366" spans="1:14" x14ac:dyDescent="0.3">
      <c r="A366" s="1">
        <v>38140.263888888891</v>
      </c>
      <c r="B366">
        <v>13.81</v>
      </c>
      <c r="C366">
        <v>13.818</v>
      </c>
      <c r="D366">
        <v>100138.056</v>
      </c>
      <c r="E366" s="3">
        <v>60.683999999999997</v>
      </c>
      <c r="F366" s="3">
        <v>287.23700000000002</v>
      </c>
      <c r="G366" s="3">
        <v>100091.647</v>
      </c>
      <c r="H366" s="4">
        <v>22.597999999999999</v>
      </c>
      <c r="I366" s="4">
        <v>287.12099999999998</v>
      </c>
      <c r="J366" s="4">
        <v>100091.705</v>
      </c>
      <c r="K366" s="3">
        <f t="shared" si="20"/>
        <v>-0.27513250490412311</v>
      </c>
      <c r="L366" s="3">
        <f t="shared" si="21"/>
        <v>7.5697895254817321E-2</v>
      </c>
      <c r="M366" s="4">
        <f t="shared" si="22"/>
        <v>-0.15915019795186147</v>
      </c>
      <c r="N366" s="4">
        <f t="shared" si="23"/>
        <v>2.5328785508116691E-2</v>
      </c>
    </row>
    <row r="367" spans="1:14" x14ac:dyDescent="0.3">
      <c r="A367" s="1">
        <v>38140.267361111109</v>
      </c>
      <c r="B367">
        <v>13.994</v>
      </c>
      <c r="C367">
        <v>13.805999999999999</v>
      </c>
      <c r="D367">
        <v>100138.986</v>
      </c>
      <c r="E367" s="3">
        <v>56.597999999999999</v>
      </c>
      <c r="F367" s="3">
        <v>287.286</v>
      </c>
      <c r="G367" s="3">
        <v>100091.652</v>
      </c>
      <c r="H367" s="4">
        <v>20.433</v>
      </c>
      <c r="I367" s="4">
        <v>287.14299999999997</v>
      </c>
      <c r="J367" s="4">
        <v>100091.72500000001</v>
      </c>
      <c r="K367" s="3">
        <f t="shared" si="20"/>
        <v>-0.14008866907580497</v>
      </c>
      <c r="L367" s="3">
        <f t="shared" si="21"/>
        <v>1.9624835203430398E-2</v>
      </c>
      <c r="M367" s="4">
        <f t="shared" si="22"/>
        <v>2.8890774822993848E-3</v>
      </c>
      <c r="N367" s="4">
        <f t="shared" si="23"/>
        <v>8.3467686987293521E-6</v>
      </c>
    </row>
    <row r="368" spans="1:14" x14ac:dyDescent="0.3">
      <c r="A368" s="1">
        <v>38140.270833333336</v>
      </c>
      <c r="B368">
        <v>14.151999999999999</v>
      </c>
      <c r="C368">
        <v>13.788</v>
      </c>
      <c r="D368">
        <v>100139.917</v>
      </c>
      <c r="E368" s="3">
        <v>64.903000000000006</v>
      </c>
      <c r="F368" s="3">
        <v>287.37799999999999</v>
      </c>
      <c r="G368" s="3">
        <v>100091.637</v>
      </c>
      <c r="H368" s="4">
        <v>24.3</v>
      </c>
      <c r="I368" s="4">
        <v>287.25</v>
      </c>
      <c r="J368" s="4">
        <v>100091.704</v>
      </c>
      <c r="K368" s="3">
        <f t="shared" si="20"/>
        <v>-7.4037793597874213E-2</v>
      </c>
      <c r="L368" s="3">
        <f t="shared" si="21"/>
        <v>5.4815948808414235E-3</v>
      </c>
      <c r="M368" s="4">
        <f t="shared" si="22"/>
        <v>5.3941854720436666E-2</v>
      </c>
      <c r="N368" s="4">
        <f t="shared" si="23"/>
        <v>2.9097236906806953E-3</v>
      </c>
    </row>
    <row r="369" spans="1:14" x14ac:dyDescent="0.3">
      <c r="A369" s="1">
        <v>38140.274305555555</v>
      </c>
      <c r="B369">
        <v>14.162000000000001</v>
      </c>
      <c r="C369">
        <v>13.794</v>
      </c>
      <c r="D369">
        <v>100140.84699999999</v>
      </c>
      <c r="E369" s="3">
        <v>60.704999999999998</v>
      </c>
      <c r="F369" s="3">
        <v>287.42099999999999</v>
      </c>
      <c r="G369" s="3">
        <v>100091.644</v>
      </c>
      <c r="H369" s="4">
        <v>21.893999999999998</v>
      </c>
      <c r="I369" s="4">
        <v>287.26100000000002</v>
      </c>
      <c r="J369" s="4">
        <v>100091.72500000001</v>
      </c>
      <c r="K369" s="3">
        <f t="shared" si="20"/>
        <v>-0.10699424928587042</v>
      </c>
      <c r="L369" s="3">
        <f t="shared" si="21"/>
        <v>1.1447769380246983E-2</v>
      </c>
      <c r="M369" s="4">
        <f t="shared" si="22"/>
        <v>5.2979997642664145E-2</v>
      </c>
      <c r="N369" s="4">
        <f t="shared" si="23"/>
        <v>2.8068801502166983E-3</v>
      </c>
    </row>
    <row r="370" spans="1:14" x14ac:dyDescent="0.3">
      <c r="A370" s="1">
        <v>38140.277777777781</v>
      </c>
      <c r="B370">
        <v>14.284000000000001</v>
      </c>
      <c r="C370">
        <v>13.738</v>
      </c>
      <c r="D370">
        <v>100141.77800000001</v>
      </c>
      <c r="E370" s="3">
        <v>69.366</v>
      </c>
      <c r="F370" s="3">
        <v>287.50900000000001</v>
      </c>
      <c r="G370" s="3">
        <v>100091.628</v>
      </c>
      <c r="H370" s="4">
        <v>25.927</v>
      </c>
      <c r="I370" s="4">
        <v>287.363</v>
      </c>
      <c r="J370" s="4">
        <v>100091.704</v>
      </c>
      <c r="K370" s="3">
        <f t="shared" si="20"/>
        <v>-7.2943050983777624E-2</v>
      </c>
      <c r="L370" s="3">
        <f t="shared" si="21"/>
        <v>5.3206886868219817E-3</v>
      </c>
      <c r="M370" s="4">
        <f t="shared" si="22"/>
        <v>7.3032948223247018E-2</v>
      </c>
      <c r="N370" s="4">
        <f t="shared" si="23"/>
        <v>5.3338115261794801E-3</v>
      </c>
    </row>
    <row r="371" spans="1:14" x14ac:dyDescent="0.3">
      <c r="A371" s="1">
        <v>38140.28125</v>
      </c>
      <c r="B371">
        <v>14.305999999999999</v>
      </c>
      <c r="C371">
        <v>13.932</v>
      </c>
      <c r="D371">
        <v>100142.708</v>
      </c>
      <c r="E371" s="3">
        <v>64.134</v>
      </c>
      <c r="F371" s="3">
        <v>287.54399999999998</v>
      </c>
      <c r="G371" s="3">
        <v>100091.636</v>
      </c>
      <c r="H371" s="4">
        <v>23.129000000000001</v>
      </c>
      <c r="I371" s="4">
        <v>287.36700000000002</v>
      </c>
      <c r="J371" s="4">
        <v>100091.726</v>
      </c>
      <c r="K371" s="3">
        <f t="shared" si="20"/>
        <v>-8.5900140911482126E-2</v>
      </c>
      <c r="L371" s="3">
        <f t="shared" si="21"/>
        <v>7.3788342086124848E-3</v>
      </c>
      <c r="M371" s="4">
        <f t="shared" si="22"/>
        <v>9.1070381990599358E-2</v>
      </c>
      <c r="N371" s="4">
        <f t="shared" si="23"/>
        <v>8.2938144759136835E-3</v>
      </c>
    </row>
    <row r="372" spans="1:14" x14ac:dyDescent="0.3">
      <c r="A372" s="1">
        <v>38140.284722222219</v>
      </c>
      <c r="B372">
        <v>14.4</v>
      </c>
      <c r="C372">
        <v>13.89</v>
      </c>
      <c r="D372">
        <v>100143.639</v>
      </c>
      <c r="E372" s="3">
        <v>73.004000000000005</v>
      </c>
      <c r="F372" s="3">
        <v>287.62599999999998</v>
      </c>
      <c r="G372" s="3">
        <v>100091.621</v>
      </c>
      <c r="H372" s="4">
        <v>27.318000000000001</v>
      </c>
      <c r="I372" s="4">
        <v>287.46899999999999</v>
      </c>
      <c r="J372" s="4">
        <v>100091.70299999999</v>
      </c>
      <c r="K372" s="3">
        <f t="shared" si="20"/>
        <v>-7.3849074143334192E-2</v>
      </c>
      <c r="L372" s="3">
        <f t="shared" si="21"/>
        <v>5.4536857518276711E-3</v>
      </c>
      <c r="M372" s="4">
        <f t="shared" si="22"/>
        <v>8.3124243391246466E-2</v>
      </c>
      <c r="N372" s="4">
        <f t="shared" si="23"/>
        <v>6.9096398393671821E-3</v>
      </c>
    </row>
    <row r="373" spans="1:14" x14ac:dyDescent="0.3">
      <c r="A373" s="1">
        <v>38140.288194444445</v>
      </c>
      <c r="B373">
        <v>14.624000000000001</v>
      </c>
      <c r="C373">
        <v>13.968</v>
      </c>
      <c r="D373">
        <v>100144.569</v>
      </c>
      <c r="E373" s="3">
        <v>66.930000000000007</v>
      </c>
      <c r="F373" s="3">
        <v>287.65300000000002</v>
      </c>
      <c r="G373" s="3">
        <v>100091.63</v>
      </c>
      <c r="H373" s="4">
        <v>24.152000000000001</v>
      </c>
      <c r="I373" s="4">
        <v>287.46600000000001</v>
      </c>
      <c r="J373" s="4">
        <v>100091.726</v>
      </c>
      <c r="K373" s="3">
        <f t="shared" si="20"/>
        <v>0.12319307855661954</v>
      </c>
      <c r="L373" s="3">
        <f t="shared" si="21"/>
        <v>1.5176534604257432E-2</v>
      </c>
      <c r="M373" s="4">
        <f t="shared" si="22"/>
        <v>0.31016087484858623</v>
      </c>
      <c r="N373" s="4">
        <f t="shared" si="23"/>
        <v>9.6199768286840376E-2</v>
      </c>
    </row>
    <row r="374" spans="1:14" x14ac:dyDescent="0.3">
      <c r="A374" s="1">
        <v>38140.291666666664</v>
      </c>
      <c r="B374">
        <v>14.644</v>
      </c>
      <c r="C374">
        <v>14.023999999999999</v>
      </c>
      <c r="D374">
        <v>100145.5</v>
      </c>
      <c r="E374" s="3">
        <v>153.16399999999999</v>
      </c>
      <c r="F374" s="3">
        <v>287.73599999999999</v>
      </c>
      <c r="G374" s="3">
        <v>100091.614</v>
      </c>
      <c r="H374" s="4">
        <v>57.351999999999997</v>
      </c>
      <c r="I374" s="4">
        <v>287.572</v>
      </c>
      <c r="J374" s="4">
        <v>100091.69899999999</v>
      </c>
      <c r="K374" s="3">
        <f t="shared" si="20"/>
        <v>6.0245071582418319E-2</v>
      </c>
      <c r="L374" s="3">
        <f t="shared" si="21"/>
        <v>3.6294686499707073E-3</v>
      </c>
      <c r="M374" s="4">
        <f t="shared" si="22"/>
        <v>0.22421632652571155</v>
      </c>
      <c r="N374" s="4">
        <f t="shared" si="23"/>
        <v>5.0272961080684499E-2</v>
      </c>
    </row>
    <row r="375" spans="1:14" x14ac:dyDescent="0.3">
      <c r="A375" s="1">
        <v>38140.295138888891</v>
      </c>
      <c r="B375">
        <v>14.768000000000001</v>
      </c>
      <c r="C375">
        <v>14.311999999999999</v>
      </c>
      <c r="D375">
        <v>100147.15300000001</v>
      </c>
      <c r="E375" s="3">
        <v>152.37</v>
      </c>
      <c r="F375" s="3">
        <v>287.99900000000002</v>
      </c>
      <c r="G375" s="3">
        <v>100091.516</v>
      </c>
      <c r="H375" s="4">
        <v>51.332999999999998</v>
      </c>
      <c r="I375" s="4">
        <v>287.64499999999998</v>
      </c>
      <c r="J375" s="4">
        <v>100091.69500000001</v>
      </c>
      <c r="K375" s="3">
        <f t="shared" si="20"/>
        <v>-7.8640203837521128E-2</v>
      </c>
      <c r="L375" s="3">
        <f t="shared" si="21"/>
        <v>6.1842816596068724E-3</v>
      </c>
      <c r="M375" s="4">
        <f t="shared" si="22"/>
        <v>0.27529612604486076</v>
      </c>
      <c r="N375" s="4">
        <f t="shared" si="23"/>
        <v>7.5787957015307855E-2</v>
      </c>
    </row>
    <row r="376" spans="1:14" x14ac:dyDescent="0.3">
      <c r="A376" s="1">
        <v>38140.298611111109</v>
      </c>
      <c r="B376">
        <v>14.9</v>
      </c>
      <c r="C376">
        <v>14.532</v>
      </c>
      <c r="D376">
        <v>100148.806</v>
      </c>
      <c r="E376" s="3">
        <v>87.266999999999996</v>
      </c>
      <c r="F376" s="3">
        <v>288.08800000000002</v>
      </c>
      <c r="G376" s="3">
        <v>100091.5</v>
      </c>
      <c r="H376" s="4">
        <v>60.433</v>
      </c>
      <c r="I376" s="4">
        <v>287.738</v>
      </c>
      <c r="J376" s="4">
        <v>100091.68399999999</v>
      </c>
      <c r="K376" s="3">
        <f t="shared" si="20"/>
        <v>-3.5554872305173291E-2</v>
      </c>
      <c r="L376" s="3">
        <f t="shared" si="21"/>
        <v>1.2641489446371787E-3</v>
      </c>
      <c r="M376" s="4">
        <f t="shared" si="22"/>
        <v>0.31438016940673741</v>
      </c>
      <c r="N376" s="4">
        <f t="shared" si="23"/>
        <v>9.8834890916208909E-2</v>
      </c>
    </row>
    <row r="377" spans="1:14" x14ac:dyDescent="0.3">
      <c r="A377" s="1">
        <v>38140.302083333336</v>
      </c>
      <c r="B377">
        <v>14.868</v>
      </c>
      <c r="C377">
        <v>14.88</v>
      </c>
      <c r="D377">
        <v>100150.458</v>
      </c>
      <c r="E377" s="3">
        <v>77.052999999999997</v>
      </c>
      <c r="F377" s="3">
        <v>287.88</v>
      </c>
      <c r="G377" s="3">
        <v>100091.63800000001</v>
      </c>
      <c r="H377" s="4">
        <v>26.513999999999999</v>
      </c>
      <c r="I377" s="4">
        <v>287.73</v>
      </c>
      <c r="J377" s="4">
        <v>100091.72</v>
      </c>
      <c r="K377" s="3">
        <f t="shared" si="20"/>
        <v>0.14047475346389682</v>
      </c>
      <c r="L377" s="3">
        <f t="shared" si="21"/>
        <v>1.973315636074259E-2</v>
      </c>
      <c r="M377" s="4">
        <f t="shared" si="22"/>
        <v>0.2904461367122888</v>
      </c>
      <c r="N377" s="4">
        <f t="shared" si="23"/>
        <v>8.4358958331093553E-2</v>
      </c>
    </row>
    <row r="378" spans="1:14" x14ac:dyDescent="0.3">
      <c r="A378" s="1">
        <v>38140.305555555555</v>
      </c>
      <c r="B378">
        <v>15.058</v>
      </c>
      <c r="C378">
        <v>14.726000000000001</v>
      </c>
      <c r="D378">
        <v>100152.111</v>
      </c>
      <c r="E378" s="3">
        <v>88.350999999999999</v>
      </c>
      <c r="F378" s="3">
        <v>287.93900000000002</v>
      </c>
      <c r="G378" s="3">
        <v>100091.651</v>
      </c>
      <c r="H378" s="4">
        <v>30.864999999999998</v>
      </c>
      <c r="I378" s="4">
        <v>287.721</v>
      </c>
      <c r="J378" s="4">
        <v>100091.75900000001</v>
      </c>
      <c r="K378" s="3">
        <f t="shared" si="20"/>
        <v>0.27155391533625028</v>
      </c>
      <c r="L378" s="3">
        <f t="shared" si="21"/>
        <v>7.3741528934447381E-2</v>
      </c>
      <c r="M378" s="4">
        <f t="shared" si="22"/>
        <v>0.48951177308204841</v>
      </c>
      <c r="N378" s="4">
        <f t="shared" si="23"/>
        <v>0.23962177598593085</v>
      </c>
    </row>
    <row r="379" spans="1:14" x14ac:dyDescent="0.3">
      <c r="A379" s="1">
        <v>38140.309027777781</v>
      </c>
      <c r="B379">
        <v>15.038</v>
      </c>
      <c r="C379">
        <v>14.786</v>
      </c>
      <c r="D379">
        <v>100153.764</v>
      </c>
      <c r="E379" s="3">
        <v>78.183000000000007</v>
      </c>
      <c r="F379" s="3">
        <v>287.87900000000002</v>
      </c>
      <c r="G379" s="3">
        <v>100091.709</v>
      </c>
      <c r="H379" s="4">
        <v>26.443000000000001</v>
      </c>
      <c r="I379" s="4">
        <v>287.66300000000001</v>
      </c>
      <c r="J379" s="4">
        <v>100091.821</v>
      </c>
      <c r="K379" s="3">
        <f t="shared" si="20"/>
        <v>0.31161062737227319</v>
      </c>
      <c r="L379" s="3">
        <f t="shared" si="21"/>
        <v>9.7101183091341692E-2</v>
      </c>
      <c r="M379" s="4">
        <f t="shared" si="22"/>
        <v>0.52756769894138067</v>
      </c>
      <c r="N379" s="4">
        <f t="shared" si="23"/>
        <v>0.27832767696630328</v>
      </c>
    </row>
    <row r="380" spans="1:14" x14ac:dyDescent="0.3">
      <c r="A380" s="1">
        <v>38140.3125</v>
      </c>
      <c r="B380">
        <v>15.01</v>
      </c>
      <c r="C380">
        <v>15.026</v>
      </c>
      <c r="D380">
        <v>100155.417</v>
      </c>
      <c r="E380" s="3">
        <v>90.073999999999998</v>
      </c>
      <c r="F380" s="3">
        <v>287.94299999999998</v>
      </c>
      <c r="G380" s="3">
        <v>100091.709</v>
      </c>
      <c r="H380" s="4">
        <v>31.550999999999998</v>
      </c>
      <c r="I380" s="4">
        <v>287.73500000000001</v>
      </c>
      <c r="J380" s="4">
        <v>100091.818</v>
      </c>
      <c r="K380" s="3">
        <f t="shared" si="20"/>
        <v>0.21969178559405833</v>
      </c>
      <c r="L380" s="3">
        <f t="shared" si="21"/>
        <v>4.8264480657505694E-2</v>
      </c>
      <c r="M380" s="4">
        <f t="shared" si="22"/>
        <v>0.42764939545890002</v>
      </c>
      <c r="N380" s="4">
        <f t="shared" si="23"/>
        <v>0.18288400543636266</v>
      </c>
    </row>
    <row r="381" spans="1:14" x14ac:dyDescent="0.3">
      <c r="A381" s="1">
        <v>38140.315972222219</v>
      </c>
      <c r="B381">
        <v>15.198</v>
      </c>
      <c r="C381">
        <v>15.04</v>
      </c>
      <c r="D381">
        <v>100157.069</v>
      </c>
      <c r="E381" s="3">
        <v>78.334999999999994</v>
      </c>
      <c r="F381" s="3">
        <v>287.87900000000002</v>
      </c>
      <c r="G381" s="3">
        <v>100091.76700000001</v>
      </c>
      <c r="H381" s="4">
        <v>26.317</v>
      </c>
      <c r="I381" s="4">
        <v>287.64800000000002</v>
      </c>
      <c r="J381" s="4">
        <v>100091.88800000001</v>
      </c>
      <c r="K381" s="3">
        <f t="shared" si="20"/>
        <v>0.47174716841367292</v>
      </c>
      <c r="L381" s="3">
        <f t="shared" si="21"/>
        <v>0.22254539090631828</v>
      </c>
      <c r="M381" s="4">
        <f t="shared" si="22"/>
        <v>0.70269907198061077</v>
      </c>
      <c r="N381" s="4">
        <f t="shared" si="23"/>
        <v>0.49378598576241162</v>
      </c>
    </row>
    <row r="382" spans="1:14" x14ac:dyDescent="0.3">
      <c r="A382" s="1">
        <v>38140.319444444445</v>
      </c>
      <c r="B382">
        <v>15.178000000000001</v>
      </c>
      <c r="C382">
        <v>15.018000000000001</v>
      </c>
      <c r="D382">
        <v>100158.72199999999</v>
      </c>
      <c r="E382" s="3">
        <v>91.665000000000006</v>
      </c>
      <c r="F382" s="3">
        <v>287.94</v>
      </c>
      <c r="G382" s="3">
        <v>100091.769</v>
      </c>
      <c r="H382" s="4">
        <v>32.171999999999997</v>
      </c>
      <c r="I382" s="4">
        <v>287.75</v>
      </c>
      <c r="J382" s="4">
        <v>100091.871</v>
      </c>
      <c r="K382" s="3">
        <f t="shared" si="20"/>
        <v>0.39082825877284222</v>
      </c>
      <c r="L382" s="3">
        <f t="shared" si="21"/>
        <v>0.15274672785541171</v>
      </c>
      <c r="M382" s="4">
        <f t="shared" si="22"/>
        <v>0.58078767110406027</v>
      </c>
      <c r="N382" s="4">
        <f t="shared" si="23"/>
        <v>0.33731431890647806</v>
      </c>
    </row>
    <row r="383" spans="1:14" x14ac:dyDescent="0.3">
      <c r="A383" s="1">
        <v>38140.322916666664</v>
      </c>
      <c r="B383">
        <v>15.288</v>
      </c>
      <c r="C383">
        <v>15.173999999999999</v>
      </c>
      <c r="D383">
        <v>100160.375</v>
      </c>
      <c r="E383" s="3">
        <v>78.462000000000003</v>
      </c>
      <c r="F383" s="3">
        <v>287.86399999999998</v>
      </c>
      <c r="G383" s="3">
        <v>100091.834</v>
      </c>
      <c r="H383" s="4">
        <v>26.172999999999998</v>
      </c>
      <c r="I383" s="4">
        <v>287.63</v>
      </c>
      <c r="J383" s="4">
        <v>100091.95600000001</v>
      </c>
      <c r="K383" s="3">
        <f t="shared" si="20"/>
        <v>0.57688043053307858</v>
      </c>
      <c r="L383" s="3">
        <f t="shared" si="21"/>
        <v>0.33279103113203012</v>
      </c>
      <c r="M383" s="4">
        <f t="shared" si="22"/>
        <v>0.81082957567277525</v>
      </c>
      <c r="N383" s="4">
        <f t="shared" si="23"/>
        <v>0.65744460078569278</v>
      </c>
    </row>
    <row r="384" spans="1:14" x14ac:dyDescent="0.3">
      <c r="A384" s="1">
        <v>38140.326388888891</v>
      </c>
      <c r="B384">
        <v>15.384</v>
      </c>
      <c r="C384">
        <v>15.298</v>
      </c>
      <c r="D384">
        <v>100162.02800000001</v>
      </c>
      <c r="E384" s="3">
        <v>94.358999999999995</v>
      </c>
      <c r="F384" s="3">
        <v>287.94299999999998</v>
      </c>
      <c r="G384" s="3">
        <v>100091.825</v>
      </c>
      <c r="H384" s="4">
        <v>32.942999999999998</v>
      </c>
      <c r="I384" s="4">
        <v>287.76299999999998</v>
      </c>
      <c r="J384" s="4">
        <v>100091.92200000001</v>
      </c>
      <c r="K384" s="3">
        <f t="shared" si="20"/>
        <v>0.59396608471802281</v>
      </c>
      <c r="L384" s="3">
        <f t="shared" si="21"/>
        <v>0.35279570979525743</v>
      </c>
      <c r="M384" s="4">
        <f t="shared" si="22"/>
        <v>0.77392594423874606</v>
      </c>
      <c r="N384" s="4">
        <f t="shared" si="23"/>
        <v>0.5989613671658347</v>
      </c>
    </row>
    <row r="385" spans="1:14" x14ac:dyDescent="0.3">
      <c r="A385" s="1">
        <v>38140.329861111109</v>
      </c>
      <c r="B385">
        <v>15.35</v>
      </c>
      <c r="C385">
        <v>15.39</v>
      </c>
      <c r="D385">
        <v>100163.681</v>
      </c>
      <c r="E385" s="3">
        <v>79.149000000000001</v>
      </c>
      <c r="F385" s="3">
        <v>287.84800000000001</v>
      </c>
      <c r="G385" s="3">
        <v>100091.89599999999</v>
      </c>
      <c r="H385" s="4">
        <v>26.13</v>
      </c>
      <c r="I385" s="4">
        <v>287.61</v>
      </c>
      <c r="J385" s="4">
        <v>100092.02099999999</v>
      </c>
      <c r="K385" s="3">
        <f t="shared" si="20"/>
        <v>0.65501341434677052</v>
      </c>
      <c r="L385" s="3">
        <f t="shared" si="21"/>
        <v>0.42904257297421405</v>
      </c>
      <c r="M385" s="4">
        <f t="shared" si="22"/>
        <v>0.89295945545206301</v>
      </c>
      <c r="N385" s="4">
        <f t="shared" si="23"/>
        <v>0.79737658908124487</v>
      </c>
    </row>
    <row r="386" spans="1:14" x14ac:dyDescent="0.3">
      <c r="A386" s="1">
        <v>38140.333333333336</v>
      </c>
      <c r="B386">
        <v>15.272</v>
      </c>
      <c r="C386">
        <v>15.311999999999999</v>
      </c>
      <c r="D386">
        <v>100165.333</v>
      </c>
      <c r="E386" s="3">
        <v>93.921000000000006</v>
      </c>
      <c r="F386" s="3">
        <v>287.95</v>
      </c>
      <c r="G386" s="3">
        <v>100091.875</v>
      </c>
      <c r="H386" s="4">
        <v>33.491</v>
      </c>
      <c r="I386" s="4">
        <v>287.779</v>
      </c>
      <c r="J386" s="4">
        <v>100091.96799999999</v>
      </c>
      <c r="K386" s="3">
        <f t="shared" si="20"/>
        <v>0.47510501101796088</v>
      </c>
      <c r="L386" s="3">
        <f t="shared" si="21"/>
        <v>0.22572477149437672</v>
      </c>
      <c r="M386" s="4">
        <f t="shared" si="22"/>
        <v>0.64606524891985728</v>
      </c>
      <c r="N386" s="4">
        <f t="shared" si="23"/>
        <v>0.41740030586187715</v>
      </c>
    </row>
    <row r="387" spans="1:14" x14ac:dyDescent="0.3">
      <c r="A387" s="1">
        <v>38140.336805555555</v>
      </c>
      <c r="B387">
        <v>15.302</v>
      </c>
      <c r="C387">
        <v>15.108000000000001</v>
      </c>
      <c r="D387">
        <v>100168.542</v>
      </c>
      <c r="E387" s="3">
        <v>76.162999999999997</v>
      </c>
      <c r="F387" s="3">
        <v>287.82100000000003</v>
      </c>
      <c r="G387" s="3">
        <v>100091.958</v>
      </c>
      <c r="H387" s="4">
        <v>26.018999999999998</v>
      </c>
      <c r="I387" s="4">
        <v>287.58600000000001</v>
      </c>
      <c r="J387" s="4">
        <v>100092.08199999999</v>
      </c>
      <c r="K387" s="3">
        <f t="shared" ref="K387:K450" si="24">$B387-(F387-273.15)*(G387/$D387)^0.286</f>
        <v>0.63420886183338432</v>
      </c>
      <c r="L387" s="3">
        <f t="shared" ref="L387:L450" si="25">K387^2</f>
        <v>0.40222088042799675</v>
      </c>
      <c r="M387" s="4">
        <f t="shared" ref="M387:M450" si="26">B387-(I387-273.15)*(J387/D387)^0.286</f>
        <v>0.86915234854310697</v>
      </c>
      <c r="N387" s="4">
        <f t="shared" ref="N387:N450" si="27">M387^2</f>
        <v>0.75542580497799849</v>
      </c>
    </row>
    <row r="388" spans="1:14" x14ac:dyDescent="0.3">
      <c r="A388" s="1">
        <v>38140.340277777781</v>
      </c>
      <c r="B388">
        <v>15.374000000000001</v>
      </c>
      <c r="C388">
        <v>14.9</v>
      </c>
      <c r="D388">
        <v>100171.75</v>
      </c>
      <c r="E388" s="3">
        <v>96.662999999999997</v>
      </c>
      <c r="F388" s="3">
        <v>287.93900000000002</v>
      </c>
      <c r="G388" s="3">
        <v>100091.924</v>
      </c>
      <c r="H388" s="4">
        <v>34.210999999999999</v>
      </c>
      <c r="I388" s="4">
        <v>287.78500000000003</v>
      </c>
      <c r="J388" s="4">
        <v>100092.008</v>
      </c>
      <c r="K388" s="3">
        <f t="shared" si="24"/>
        <v>0.58837153397234587</v>
      </c>
      <c r="L388" s="3">
        <f t="shared" si="25"/>
        <v>0.34618106198897136</v>
      </c>
      <c r="M388" s="4">
        <f t="shared" si="26"/>
        <v>0.74233291381899313</v>
      </c>
      <c r="N388" s="4">
        <f t="shared" si="27"/>
        <v>0.55105815493899668</v>
      </c>
    </row>
    <row r="389" spans="1:14" x14ac:dyDescent="0.3">
      <c r="A389" s="1">
        <v>38140.34375</v>
      </c>
      <c r="B389">
        <v>15.398</v>
      </c>
      <c r="C389">
        <v>14.94</v>
      </c>
      <c r="D389">
        <v>100174.958</v>
      </c>
      <c r="E389" s="3">
        <v>76.778999999999996</v>
      </c>
      <c r="F389" s="3">
        <v>287.78300000000002</v>
      </c>
      <c r="G389" s="3">
        <v>100092.02099999999</v>
      </c>
      <c r="H389" s="4">
        <v>25.904</v>
      </c>
      <c r="I389" s="4">
        <v>287.541</v>
      </c>
      <c r="J389" s="4">
        <v>100092.148</v>
      </c>
      <c r="K389" s="3">
        <f t="shared" si="24"/>
        <v>0.76846590746933252</v>
      </c>
      <c r="L389" s="3">
        <f t="shared" si="25"/>
        <v>0.5905398509426647</v>
      </c>
      <c r="M389" s="4">
        <f t="shared" si="26"/>
        <v>1.0104033673687205</v>
      </c>
      <c r="N389" s="4">
        <f t="shared" si="27"/>
        <v>1.0209149647900495</v>
      </c>
    </row>
    <row r="390" spans="1:14" x14ac:dyDescent="0.3">
      <c r="A390" s="1">
        <v>38140.347222222219</v>
      </c>
      <c r="B390">
        <v>15.608000000000001</v>
      </c>
      <c r="C390">
        <v>15.068</v>
      </c>
      <c r="D390">
        <v>100178.167</v>
      </c>
      <c r="E390" s="3">
        <v>101.05500000000001</v>
      </c>
      <c r="F390" s="3">
        <v>287.96699999999998</v>
      </c>
      <c r="G390" s="3">
        <v>100091.955</v>
      </c>
      <c r="H390" s="4">
        <v>35.408999999999999</v>
      </c>
      <c r="I390" s="4">
        <v>287.822</v>
      </c>
      <c r="J390" s="4">
        <v>100092.035</v>
      </c>
      <c r="K390" s="3">
        <f t="shared" si="24"/>
        <v>0.79464799661336372</v>
      </c>
      <c r="L390" s="3">
        <f t="shared" si="25"/>
        <v>0.6314654385216325</v>
      </c>
      <c r="M390" s="4">
        <f t="shared" si="26"/>
        <v>0.93960894406930962</v>
      </c>
      <c r="N390" s="4">
        <f t="shared" si="27"/>
        <v>0.88286496777504297</v>
      </c>
    </row>
    <row r="391" spans="1:14" x14ac:dyDescent="0.3">
      <c r="A391" s="1">
        <v>38140.350694444445</v>
      </c>
      <c r="B391">
        <v>15.664</v>
      </c>
      <c r="C391">
        <v>15.178000000000001</v>
      </c>
      <c r="D391">
        <v>100181.375</v>
      </c>
      <c r="E391" s="3">
        <v>78.153000000000006</v>
      </c>
      <c r="F391" s="3">
        <v>287.78199999999998</v>
      </c>
      <c r="G391" s="3">
        <v>100092.064</v>
      </c>
      <c r="H391" s="4">
        <v>26.015999999999998</v>
      </c>
      <c r="I391" s="4">
        <v>287.52499999999998</v>
      </c>
      <c r="J391" s="4">
        <v>100092.19899999999</v>
      </c>
      <c r="K391" s="3">
        <f t="shared" si="24"/>
        <v>1.0357318652844469</v>
      </c>
      <c r="L391" s="3">
        <f t="shared" si="25"/>
        <v>1.0727404967655998</v>
      </c>
      <c r="M391" s="4">
        <f t="shared" si="26"/>
        <v>1.2926607742311234</v>
      </c>
      <c r="N391" s="4">
        <f t="shared" si="27"/>
        <v>1.6709718772358073</v>
      </c>
    </row>
    <row r="392" spans="1:14" x14ac:dyDescent="0.3">
      <c r="A392" s="1">
        <v>38140.354166666664</v>
      </c>
      <c r="B392">
        <v>15.742000000000001</v>
      </c>
      <c r="C392">
        <v>15.154</v>
      </c>
      <c r="D392">
        <v>100184.583</v>
      </c>
      <c r="E392" s="3">
        <v>106.137</v>
      </c>
      <c r="F392" s="3">
        <v>288.02499999999998</v>
      </c>
      <c r="G392" s="3">
        <v>100091.96799999999</v>
      </c>
      <c r="H392" s="4">
        <v>36.731000000000002</v>
      </c>
      <c r="I392" s="4">
        <v>287.887</v>
      </c>
      <c r="J392" s="4">
        <v>100092.045</v>
      </c>
      <c r="K392" s="3">
        <f t="shared" si="24"/>
        <v>0.87093411294924472</v>
      </c>
      <c r="L392" s="3">
        <f t="shared" si="25"/>
        <v>0.75852622909868772</v>
      </c>
      <c r="M392" s="4">
        <f t="shared" si="26"/>
        <v>1.0088943734184443</v>
      </c>
      <c r="N392" s="4">
        <f t="shared" si="27"/>
        <v>1.0178678567153954</v>
      </c>
    </row>
    <row r="393" spans="1:14" x14ac:dyDescent="0.3">
      <c r="A393" s="1">
        <v>38140.357638888891</v>
      </c>
      <c r="B393">
        <v>15.868</v>
      </c>
      <c r="C393">
        <v>15.194000000000001</v>
      </c>
      <c r="D393">
        <v>100187.792</v>
      </c>
      <c r="E393" s="3">
        <v>79.81</v>
      </c>
      <c r="F393" s="3">
        <v>287.78199999999998</v>
      </c>
      <c r="G393" s="3">
        <v>100092.10400000001</v>
      </c>
      <c r="H393" s="4">
        <v>26.138000000000002</v>
      </c>
      <c r="I393" s="4">
        <v>287.50599999999997</v>
      </c>
      <c r="J393" s="4">
        <v>100092.249</v>
      </c>
      <c r="K393" s="3">
        <f t="shared" si="24"/>
        <v>1.2399981633398021</v>
      </c>
      <c r="L393" s="3">
        <f t="shared" si="25"/>
        <v>1.5375954450860825</v>
      </c>
      <c r="M393" s="4">
        <f t="shared" si="26"/>
        <v>1.5159168005915973</v>
      </c>
      <c r="N393" s="4">
        <f t="shared" si="27"/>
        <v>2.2980037463158647</v>
      </c>
    </row>
    <row r="394" spans="1:14" x14ac:dyDescent="0.3">
      <c r="A394" s="1">
        <v>38140.361111111109</v>
      </c>
      <c r="B394">
        <v>15.958</v>
      </c>
      <c r="C394">
        <v>15.24</v>
      </c>
      <c r="D394">
        <v>100191</v>
      </c>
      <c r="E394" s="3">
        <v>109.736</v>
      </c>
      <c r="F394" s="3">
        <v>288.07600000000002</v>
      </c>
      <c r="G394" s="3">
        <v>100091.982</v>
      </c>
      <c r="H394" s="4">
        <v>37.6</v>
      </c>
      <c r="I394" s="4">
        <v>287.94900000000001</v>
      </c>
      <c r="J394" s="4">
        <v>100092.05499999999</v>
      </c>
      <c r="K394" s="3">
        <f t="shared" si="24"/>
        <v>1.036220347351728</v>
      </c>
      <c r="L394" s="3">
        <f t="shared" si="25"/>
        <v>1.0737526082657358</v>
      </c>
      <c r="M394" s="4">
        <f t="shared" si="26"/>
        <v>1.1631813519021144</v>
      </c>
      <c r="N394" s="4">
        <f t="shared" si="27"/>
        <v>1.3529908574128304</v>
      </c>
    </row>
    <row r="395" spans="1:14" x14ac:dyDescent="0.3">
      <c r="A395" s="1">
        <v>38140.364583333336</v>
      </c>
      <c r="B395">
        <v>15.848000000000001</v>
      </c>
      <c r="C395">
        <v>15.385999999999999</v>
      </c>
      <c r="D395">
        <v>100194.208</v>
      </c>
      <c r="E395" s="3">
        <v>81.069000000000003</v>
      </c>
      <c r="F395" s="3">
        <v>287.77</v>
      </c>
      <c r="G395" s="3">
        <v>100092.149</v>
      </c>
      <c r="H395" s="4">
        <v>26.143999999999998</v>
      </c>
      <c r="I395" s="4">
        <v>287.47300000000001</v>
      </c>
      <c r="J395" s="4">
        <v>100092.303</v>
      </c>
      <c r="K395" s="3">
        <f t="shared" si="24"/>
        <v>1.2322606914997731</v>
      </c>
      <c r="L395" s="3">
        <f t="shared" si="25"/>
        <v>1.5184664118154991</v>
      </c>
      <c r="M395" s="4">
        <f t="shared" si="26"/>
        <v>1.5291678363223991</v>
      </c>
      <c r="N395" s="4">
        <f t="shared" si="27"/>
        <v>2.3383542716429275</v>
      </c>
    </row>
    <row r="396" spans="1:14" x14ac:dyDescent="0.3">
      <c r="A396" s="1">
        <v>38140.368055555555</v>
      </c>
      <c r="B396">
        <v>15.8</v>
      </c>
      <c r="C396">
        <v>15.638</v>
      </c>
      <c r="D396">
        <v>100197.417</v>
      </c>
      <c r="E396" s="3">
        <v>112.749</v>
      </c>
      <c r="F396" s="3">
        <v>288.13</v>
      </c>
      <c r="G396" s="3">
        <v>100091.993</v>
      </c>
      <c r="H396" s="4">
        <v>38.299999999999997</v>
      </c>
      <c r="I396" s="4">
        <v>288.017</v>
      </c>
      <c r="J396" s="4">
        <v>100092.05899999999</v>
      </c>
      <c r="K396" s="3">
        <f t="shared" si="24"/>
        <v>0.82450945449523161</v>
      </c>
      <c r="L396" s="3">
        <f t="shared" si="25"/>
        <v>0.67981584055202438</v>
      </c>
      <c r="M396" s="4">
        <f t="shared" si="26"/>
        <v>0.93747263504489808</v>
      </c>
      <c r="N396" s="4">
        <f t="shared" si="27"/>
        <v>0.87885494145802467</v>
      </c>
    </row>
    <row r="397" spans="1:14" x14ac:dyDescent="0.3">
      <c r="A397" s="1">
        <v>38140.371527777781</v>
      </c>
      <c r="B397">
        <v>15.738</v>
      </c>
      <c r="C397">
        <v>15.804</v>
      </c>
      <c r="D397">
        <v>100200.625</v>
      </c>
      <c r="E397" s="3">
        <v>81.941999999999993</v>
      </c>
      <c r="F397" s="3">
        <v>287.75</v>
      </c>
      <c r="G397" s="3">
        <v>100092.19500000001</v>
      </c>
      <c r="H397" s="4">
        <v>26.038</v>
      </c>
      <c r="I397" s="4">
        <v>287.43099999999998</v>
      </c>
      <c r="J397" s="4">
        <v>100092.361</v>
      </c>
      <c r="K397" s="3">
        <f t="shared" si="24"/>
        <v>1.1425202844453253</v>
      </c>
      <c r="L397" s="3">
        <f t="shared" si="25"/>
        <v>1.305352600369027</v>
      </c>
      <c r="M397" s="4">
        <f t="shared" si="26"/>
        <v>1.4614147476250796</v>
      </c>
      <c r="N397" s="4">
        <f t="shared" si="27"/>
        <v>2.1357330645760753</v>
      </c>
    </row>
    <row r="398" spans="1:14" x14ac:dyDescent="0.3">
      <c r="A398" s="1">
        <v>38140.375</v>
      </c>
      <c r="B398">
        <v>15.818</v>
      </c>
      <c r="C398">
        <v>15.763999999999999</v>
      </c>
      <c r="D398">
        <v>100203.833</v>
      </c>
      <c r="E398" s="3">
        <v>114.746</v>
      </c>
      <c r="F398" s="3">
        <v>288.19099999999997</v>
      </c>
      <c r="G398" s="3">
        <v>100091.99800000001</v>
      </c>
      <c r="H398" s="4">
        <v>38.979999999999997</v>
      </c>
      <c r="I398" s="4">
        <v>288.09800000000001</v>
      </c>
      <c r="J398" s="4">
        <v>100092.054</v>
      </c>
      <c r="K398" s="3">
        <f t="shared" si="24"/>
        <v>0.78180296329455423</v>
      </c>
      <c r="L398" s="3">
        <f t="shared" si="25"/>
        <v>0.61121587341614614</v>
      </c>
      <c r="M398" s="4">
        <f t="shared" si="26"/>
        <v>0.87477087498749206</v>
      </c>
      <c r="N398" s="4">
        <f t="shared" si="27"/>
        <v>0.76522408372638251</v>
      </c>
    </row>
    <row r="399" spans="1:14" x14ac:dyDescent="0.3">
      <c r="A399" s="1">
        <v>38140.378472222219</v>
      </c>
      <c r="B399">
        <v>15.894</v>
      </c>
      <c r="C399">
        <v>15.698</v>
      </c>
      <c r="D399">
        <v>100204.59699999999</v>
      </c>
      <c r="E399" s="3">
        <v>82.370999999999995</v>
      </c>
      <c r="F399" s="3">
        <v>287.76499999999999</v>
      </c>
      <c r="G399" s="3">
        <v>100092.17</v>
      </c>
      <c r="H399" s="4">
        <v>25.966000000000001</v>
      </c>
      <c r="I399" s="4">
        <v>287.42</v>
      </c>
      <c r="J399" s="4">
        <v>100092.35</v>
      </c>
      <c r="K399" s="3">
        <f t="shared" si="24"/>
        <v>1.2836916095360102</v>
      </c>
      <c r="L399" s="3">
        <f t="shared" si="25"/>
        <v>1.6478641483931527</v>
      </c>
      <c r="M399" s="4">
        <f t="shared" si="26"/>
        <v>1.6285735228733049</v>
      </c>
      <c r="N399" s="4">
        <f t="shared" si="27"/>
        <v>2.6522517194039672</v>
      </c>
    </row>
    <row r="400" spans="1:14" x14ac:dyDescent="0.3">
      <c r="A400" s="1">
        <v>38140.381944444445</v>
      </c>
      <c r="B400">
        <v>15.872</v>
      </c>
      <c r="C400">
        <v>15.63</v>
      </c>
      <c r="D400">
        <v>100205.361</v>
      </c>
      <c r="E400" s="3">
        <v>115.875</v>
      </c>
      <c r="F400" s="3">
        <v>288.24599999999998</v>
      </c>
      <c r="G400" s="3">
        <v>100091.901</v>
      </c>
      <c r="H400" s="4">
        <v>39.101999999999997</v>
      </c>
      <c r="I400" s="4">
        <v>288.17700000000002</v>
      </c>
      <c r="J400" s="4">
        <v>100091.94500000001</v>
      </c>
      <c r="K400" s="3">
        <f t="shared" si="24"/>
        <v>0.7808905237475372</v>
      </c>
      <c r="L400" s="3">
        <f t="shared" si="25"/>
        <v>0.60979001007870293</v>
      </c>
      <c r="M400" s="4">
        <f t="shared" si="26"/>
        <v>0.84986628175059664</v>
      </c>
      <c r="N400" s="4">
        <f t="shared" si="27"/>
        <v>0.72227269685658446</v>
      </c>
    </row>
    <row r="401" spans="1:14" x14ac:dyDescent="0.3">
      <c r="A401" s="1">
        <v>38140.385416666664</v>
      </c>
      <c r="B401">
        <v>16.012</v>
      </c>
      <c r="C401">
        <v>15.554</v>
      </c>
      <c r="D401">
        <v>100206.125</v>
      </c>
      <c r="E401" s="3">
        <v>82.231999999999999</v>
      </c>
      <c r="F401" s="3">
        <v>287.77</v>
      </c>
      <c r="G401" s="3">
        <v>100092.095</v>
      </c>
      <c r="H401" s="4">
        <v>25.597999999999999</v>
      </c>
      <c r="I401" s="4">
        <v>287.40100000000001</v>
      </c>
      <c r="J401" s="4">
        <v>100092.28599999999</v>
      </c>
      <c r="K401" s="3">
        <f t="shared" si="24"/>
        <v>1.3967600857117048</v>
      </c>
      <c r="L401" s="3">
        <f t="shared" si="25"/>
        <v>1.950938737037369</v>
      </c>
      <c r="M401" s="4">
        <f t="shared" si="26"/>
        <v>1.765632168962572</v>
      </c>
      <c r="N401" s="4">
        <f t="shared" si="27"/>
        <v>3.1174569560754763</v>
      </c>
    </row>
    <row r="402" spans="1:14" x14ac:dyDescent="0.3">
      <c r="A402" s="1">
        <v>38140.388888888891</v>
      </c>
      <c r="B402">
        <v>16.126000000000001</v>
      </c>
      <c r="C402">
        <v>15.46</v>
      </c>
      <c r="D402">
        <v>100206.889</v>
      </c>
      <c r="E402" s="3">
        <v>117.032</v>
      </c>
      <c r="F402" s="3">
        <v>288.36500000000001</v>
      </c>
      <c r="G402" s="3">
        <v>100091.77099999999</v>
      </c>
      <c r="H402" s="4">
        <v>39.302</v>
      </c>
      <c r="I402" s="4">
        <v>288.30500000000001</v>
      </c>
      <c r="J402" s="4">
        <v>100091.81200000001</v>
      </c>
      <c r="K402" s="3">
        <f t="shared" si="24"/>
        <v>0.91600105741771465</v>
      </c>
      <c r="L402" s="3">
        <f t="shared" si="25"/>
        <v>0.83905793719037136</v>
      </c>
      <c r="M402" s="4">
        <f t="shared" si="26"/>
        <v>0.97597956100153382</v>
      </c>
      <c r="N402" s="4">
        <f t="shared" si="27"/>
        <v>0.95253610349274664</v>
      </c>
    </row>
    <row r="403" spans="1:14" x14ac:dyDescent="0.3">
      <c r="A403" s="1">
        <v>38140.392361111109</v>
      </c>
      <c r="B403">
        <v>16.254000000000001</v>
      </c>
      <c r="C403">
        <v>15.156000000000001</v>
      </c>
      <c r="D403">
        <v>100207.65300000001</v>
      </c>
      <c r="E403" s="3">
        <v>84.436999999999998</v>
      </c>
      <c r="F403" s="3">
        <v>287.904</v>
      </c>
      <c r="G403" s="3">
        <v>100091.952</v>
      </c>
      <c r="H403" s="4">
        <v>26.135000000000002</v>
      </c>
      <c r="I403" s="4">
        <v>287.51900000000001</v>
      </c>
      <c r="J403" s="4">
        <v>100092.15</v>
      </c>
      <c r="K403" s="3">
        <f t="shared" si="24"/>
        <v>1.5048740629092894</v>
      </c>
      <c r="L403" s="3">
        <f t="shared" si="25"/>
        <v>2.2646459452171119</v>
      </c>
      <c r="M403" s="4">
        <f t="shared" si="26"/>
        <v>1.8897387493867228</v>
      </c>
      <c r="N403" s="4">
        <f t="shared" si="27"/>
        <v>3.571112540933695</v>
      </c>
    </row>
    <row r="404" spans="1:14" x14ac:dyDescent="0.3">
      <c r="A404" s="1">
        <v>38140.395833333336</v>
      </c>
      <c r="B404">
        <v>16.053999999999998</v>
      </c>
      <c r="C404">
        <v>15.172000000000001</v>
      </c>
      <c r="D404">
        <v>100208.417</v>
      </c>
      <c r="E404" s="3">
        <v>117.63800000000001</v>
      </c>
      <c r="F404" s="3">
        <v>288.51</v>
      </c>
      <c r="G404" s="3">
        <v>100091.621</v>
      </c>
      <c r="H404" s="4">
        <v>39.371000000000002</v>
      </c>
      <c r="I404" s="4">
        <v>288.43900000000002</v>
      </c>
      <c r="J404" s="4">
        <v>100091.66800000001</v>
      </c>
      <c r="K404" s="3">
        <f t="shared" si="24"/>
        <v>0.6991222622174611</v>
      </c>
      <c r="L404" s="3">
        <f t="shared" si="25"/>
        <v>0.48877193752806042</v>
      </c>
      <c r="M404" s="4">
        <f t="shared" si="26"/>
        <v>0.77009653251280952</v>
      </c>
      <c r="N404" s="4">
        <f t="shared" si="27"/>
        <v>0.59304866938825274</v>
      </c>
    </row>
    <row r="405" spans="1:14" x14ac:dyDescent="0.3">
      <c r="A405" s="1">
        <v>38140.399305555555</v>
      </c>
      <c r="B405">
        <v>16.297999999999998</v>
      </c>
      <c r="C405">
        <v>15.56</v>
      </c>
      <c r="D405">
        <v>100209.181</v>
      </c>
      <c r="E405" s="3">
        <v>85.864000000000004</v>
      </c>
      <c r="F405" s="3">
        <v>288.06200000000001</v>
      </c>
      <c r="G405" s="3">
        <v>100091.79</v>
      </c>
      <c r="H405" s="4">
        <v>26.704000000000001</v>
      </c>
      <c r="I405" s="4">
        <v>287.67500000000001</v>
      </c>
      <c r="J405" s="4">
        <v>100091.989</v>
      </c>
      <c r="K405" s="3">
        <f t="shared" si="24"/>
        <v>1.3909981689015982</v>
      </c>
      <c r="L405" s="3">
        <f t="shared" si="25"/>
        <v>1.9348759058875993</v>
      </c>
      <c r="M405" s="4">
        <f t="shared" si="26"/>
        <v>1.777860198753384</v>
      </c>
      <c r="N405" s="4">
        <f t="shared" si="27"/>
        <v>3.1607868863114219</v>
      </c>
    </row>
    <row r="406" spans="1:14" x14ac:dyDescent="0.3">
      <c r="A406" s="1">
        <v>38140.402777777781</v>
      </c>
      <c r="B406">
        <v>16.454000000000001</v>
      </c>
      <c r="C406">
        <v>15.82</v>
      </c>
      <c r="D406">
        <v>100209.944</v>
      </c>
      <c r="E406" s="3">
        <v>117.051</v>
      </c>
      <c r="F406" s="3">
        <v>288.61399999999998</v>
      </c>
      <c r="G406" s="3">
        <v>100091.488</v>
      </c>
      <c r="H406" s="4">
        <v>39.158999999999999</v>
      </c>
      <c r="I406" s="4">
        <v>288.52199999999999</v>
      </c>
      <c r="J406" s="4">
        <v>100091.545</v>
      </c>
      <c r="K406" s="3">
        <f t="shared" si="24"/>
        <v>0.99523019012481484</v>
      </c>
      <c r="L406" s="3">
        <f t="shared" si="25"/>
        <v>0.99048313133587507</v>
      </c>
      <c r="M406" s="4">
        <f t="shared" si="26"/>
        <v>1.0871965713406926</v>
      </c>
      <c r="N406" s="4">
        <f t="shared" si="27"/>
        <v>1.1819963847349577</v>
      </c>
    </row>
    <row r="407" spans="1:14" x14ac:dyDescent="0.3">
      <c r="A407" s="1">
        <v>38140.40625</v>
      </c>
      <c r="B407">
        <v>16.5</v>
      </c>
      <c r="C407">
        <v>16.242000000000001</v>
      </c>
      <c r="D407">
        <v>100210.708</v>
      </c>
      <c r="E407" s="3">
        <v>87.218999999999994</v>
      </c>
      <c r="F407" s="3">
        <v>288.23</v>
      </c>
      <c r="G407" s="3">
        <v>100091.624</v>
      </c>
      <c r="H407" s="4">
        <v>27.395</v>
      </c>
      <c r="I407" s="4">
        <v>287.85399999999998</v>
      </c>
      <c r="J407" s="4">
        <v>100091.815</v>
      </c>
      <c r="K407" s="3">
        <f t="shared" si="24"/>
        <v>1.4251273266669777</v>
      </c>
      <c r="L407" s="3">
        <f t="shared" si="25"/>
        <v>2.0309878972129667</v>
      </c>
      <c r="M407" s="4">
        <f t="shared" si="26"/>
        <v>1.8009914613883691</v>
      </c>
      <c r="N407" s="4">
        <f t="shared" si="27"/>
        <v>3.2435702439938132</v>
      </c>
    </row>
    <row r="408" spans="1:14" x14ac:dyDescent="0.3">
      <c r="A408" s="1">
        <v>38140.409722222219</v>
      </c>
      <c r="B408">
        <v>16.399999999999999</v>
      </c>
      <c r="C408">
        <v>16.212</v>
      </c>
      <c r="D408">
        <v>100211.47199999999</v>
      </c>
      <c r="E408" s="3">
        <v>115.52800000000001</v>
      </c>
      <c r="F408" s="3">
        <v>288.70800000000003</v>
      </c>
      <c r="G408" s="3">
        <v>100091.357</v>
      </c>
      <c r="H408" s="4">
        <v>38.677</v>
      </c>
      <c r="I408" s="4">
        <v>288.58999999999997</v>
      </c>
      <c r="J408" s="4">
        <v>100091.427</v>
      </c>
      <c r="K408" s="3">
        <f t="shared" si="24"/>
        <v>0.84733562782890992</v>
      </c>
      <c r="L408" s="3">
        <f t="shared" si="25"/>
        <v>0.7179776661882129</v>
      </c>
      <c r="M408" s="4">
        <f t="shared" si="26"/>
        <v>0.96529207243324677</v>
      </c>
      <c r="N408" s="4">
        <f t="shared" si="27"/>
        <v>0.93178878510247254</v>
      </c>
    </row>
    <row r="409" spans="1:14" x14ac:dyDescent="0.3">
      <c r="A409" s="1">
        <v>38140.413194444445</v>
      </c>
      <c r="B409">
        <v>16.292000000000002</v>
      </c>
      <c r="C409">
        <v>16.018000000000001</v>
      </c>
      <c r="D409">
        <v>100212.236</v>
      </c>
      <c r="E409" s="3">
        <v>88.882000000000005</v>
      </c>
      <c r="F409" s="3">
        <v>288.41000000000003</v>
      </c>
      <c r="G409" s="3">
        <v>100091.45</v>
      </c>
      <c r="H409" s="4">
        <v>28.204999999999998</v>
      </c>
      <c r="I409" s="4">
        <v>288.05399999999997</v>
      </c>
      <c r="J409" s="4">
        <v>100091.63099999999</v>
      </c>
      <c r="K409" s="3">
        <f t="shared" si="24"/>
        <v>1.0372626365274371</v>
      </c>
      <c r="L409" s="3">
        <f t="shared" si="25"/>
        <v>1.07591377713585</v>
      </c>
      <c r="M409" s="4">
        <f t="shared" si="26"/>
        <v>1.393132159173879</v>
      </c>
      <c r="N409" s="4">
        <f t="shared" si="27"/>
        <v>1.9408172129244741</v>
      </c>
    </row>
    <row r="410" spans="1:14" x14ac:dyDescent="0.3">
      <c r="A410" s="1">
        <v>38140.416666666664</v>
      </c>
      <c r="B410">
        <v>16.173999999999999</v>
      </c>
      <c r="C410">
        <v>15.906000000000001</v>
      </c>
      <c r="D410">
        <v>100213</v>
      </c>
      <c r="E410" s="3">
        <v>114.985</v>
      </c>
      <c r="F410" s="3">
        <v>288.80200000000002</v>
      </c>
      <c r="G410" s="3">
        <v>100091.224</v>
      </c>
      <c r="H410" s="4">
        <v>38.180999999999997</v>
      </c>
      <c r="I410" s="4">
        <v>288.65300000000002</v>
      </c>
      <c r="J410" s="4">
        <v>100091.308</v>
      </c>
      <c r="K410" s="3">
        <f t="shared" si="24"/>
        <v>0.52744204348235435</v>
      </c>
      <c r="L410" s="3">
        <f t="shared" si="25"/>
        <v>0.2781951092328418</v>
      </c>
      <c r="M410" s="4">
        <f t="shared" si="26"/>
        <v>0.67638651792479365</v>
      </c>
      <c r="N410" s="4">
        <f t="shared" si="27"/>
        <v>0.45749872163042721</v>
      </c>
    </row>
    <row r="411" spans="1:14" x14ac:dyDescent="0.3">
      <c r="A411" s="1">
        <v>38140.420138888891</v>
      </c>
      <c r="B411">
        <v>16.094000000000001</v>
      </c>
      <c r="C411">
        <v>16.026</v>
      </c>
      <c r="D411">
        <v>100211.375</v>
      </c>
      <c r="E411" s="3">
        <v>92.34</v>
      </c>
      <c r="F411" s="3">
        <v>288.721</v>
      </c>
      <c r="G411" s="3">
        <v>100091.069</v>
      </c>
      <c r="H411" s="4">
        <v>29.34</v>
      </c>
      <c r="I411" s="4">
        <v>288.38200000000001</v>
      </c>
      <c r="J411" s="4">
        <v>100091.24099999999</v>
      </c>
      <c r="K411" s="3">
        <f t="shared" si="24"/>
        <v>0.52834858651040939</v>
      </c>
      <c r="L411" s="3">
        <f t="shared" si="25"/>
        <v>0.27915222886754754</v>
      </c>
      <c r="M411" s="4">
        <f t="shared" si="26"/>
        <v>0.86722465761041256</v>
      </c>
      <c r="N411" s="4">
        <f t="shared" si="27"/>
        <v>0.75207860676749727</v>
      </c>
    </row>
    <row r="412" spans="1:14" x14ac:dyDescent="0.3">
      <c r="A412" s="1">
        <v>38140.423611111109</v>
      </c>
      <c r="B412">
        <v>16.058</v>
      </c>
      <c r="C412">
        <v>16.318000000000001</v>
      </c>
      <c r="D412">
        <v>100209.75</v>
      </c>
      <c r="E412" s="3">
        <v>117.703</v>
      </c>
      <c r="F412" s="3">
        <v>289.23700000000002</v>
      </c>
      <c r="G412" s="3">
        <v>100090.621</v>
      </c>
      <c r="H412" s="4">
        <v>38.985999999999997</v>
      </c>
      <c r="I412" s="4">
        <v>289.05599999999998</v>
      </c>
      <c r="J412" s="4">
        <v>100090.72100000001</v>
      </c>
      <c r="K412" s="3">
        <f t="shared" si="24"/>
        <v>-2.3528164743698454E-2</v>
      </c>
      <c r="L412" s="3">
        <f t="shared" si="25"/>
        <v>5.5357453620661495E-4</v>
      </c>
      <c r="M412" s="4">
        <f t="shared" si="26"/>
        <v>0.15740572643200501</v>
      </c>
      <c r="N412" s="4">
        <f t="shared" si="27"/>
        <v>2.4776562713587202E-2</v>
      </c>
    </row>
    <row r="413" spans="1:14" x14ac:dyDescent="0.3">
      <c r="A413" s="1">
        <v>38140.427083333336</v>
      </c>
      <c r="B413">
        <v>16.149999999999999</v>
      </c>
      <c r="C413">
        <v>16.488</v>
      </c>
      <c r="D413">
        <v>100208.125</v>
      </c>
      <c r="E413" s="3">
        <v>97.225999999999999</v>
      </c>
      <c r="F413" s="3">
        <v>289.23099999999999</v>
      </c>
      <c r="G413" s="3">
        <v>100090.41099999999</v>
      </c>
      <c r="H413" s="4">
        <v>31.06</v>
      </c>
      <c r="I413" s="4">
        <v>288.89100000000002</v>
      </c>
      <c r="J413" s="4">
        <v>100090.58500000001</v>
      </c>
      <c r="K413" s="3">
        <f t="shared" si="24"/>
        <v>7.4404885263444243E-2</v>
      </c>
      <c r="L413" s="3">
        <f t="shared" si="25"/>
        <v>5.5360869510663021E-3</v>
      </c>
      <c r="M413" s="4">
        <f t="shared" si="26"/>
        <v>0.41428278633011217</v>
      </c>
      <c r="N413" s="4">
        <f t="shared" si="27"/>
        <v>0.17163022704944139</v>
      </c>
    </row>
    <row r="414" spans="1:14" x14ac:dyDescent="0.3">
      <c r="A414" s="1">
        <v>38140.430555555555</v>
      </c>
      <c r="B414">
        <v>16.431999999999999</v>
      </c>
      <c r="C414">
        <v>16.492000000000001</v>
      </c>
      <c r="D414">
        <v>100206.5</v>
      </c>
      <c r="E414" s="3">
        <v>118.538</v>
      </c>
      <c r="F414" s="3">
        <v>289.63400000000001</v>
      </c>
      <c r="G414" s="3">
        <v>100090.018</v>
      </c>
      <c r="H414" s="4">
        <v>39.225000000000001</v>
      </c>
      <c r="I414" s="4">
        <v>289.43400000000003</v>
      </c>
      <c r="J414" s="4">
        <v>100090.12699999999</v>
      </c>
      <c r="K414" s="3">
        <f t="shared" si="24"/>
        <v>-4.6517585442757081E-2</v>
      </c>
      <c r="L414" s="3">
        <f t="shared" si="25"/>
        <v>2.1638857554242053E-3</v>
      </c>
      <c r="M414" s="4">
        <f t="shared" si="26"/>
        <v>0.15341082642531489</v>
      </c>
      <c r="N414" s="4">
        <f t="shared" si="27"/>
        <v>2.3534881664498096E-2</v>
      </c>
    </row>
    <row r="415" spans="1:14" x14ac:dyDescent="0.3">
      <c r="A415" s="1">
        <v>38140.434027777781</v>
      </c>
      <c r="B415">
        <v>16.72</v>
      </c>
      <c r="C415">
        <v>16.45</v>
      </c>
      <c r="D415">
        <v>100204.875</v>
      </c>
      <c r="E415" s="3">
        <v>99.569000000000003</v>
      </c>
      <c r="F415" s="3">
        <v>289.57499999999999</v>
      </c>
      <c r="G415" s="3">
        <v>100089.84299999999</v>
      </c>
      <c r="H415" s="4">
        <v>31.948</v>
      </c>
      <c r="I415" s="4">
        <v>289.238</v>
      </c>
      <c r="J415" s="4">
        <v>100090.01700000001</v>
      </c>
      <c r="K415" s="3">
        <f t="shared" si="24"/>
        <v>0.30039484903603153</v>
      </c>
      <c r="L415" s="3">
        <f t="shared" si="25"/>
        <v>9.023706532738017E-2</v>
      </c>
      <c r="M415" s="4">
        <f t="shared" si="26"/>
        <v>0.63727616398668729</v>
      </c>
      <c r="N415" s="4">
        <f t="shared" si="27"/>
        <v>0.40612090918558713</v>
      </c>
    </row>
    <row r="416" spans="1:14" x14ac:dyDescent="0.3">
      <c r="A416" s="1">
        <v>38140.4375</v>
      </c>
      <c r="B416">
        <v>16.917999999999999</v>
      </c>
      <c r="C416">
        <v>16.393999999999998</v>
      </c>
      <c r="D416">
        <v>100203.25</v>
      </c>
      <c r="E416" s="3">
        <v>119.03700000000001</v>
      </c>
      <c r="F416" s="3">
        <v>289.93400000000003</v>
      </c>
      <c r="G416" s="3">
        <v>100089.478</v>
      </c>
      <c r="H416" s="4">
        <v>39.494999999999997</v>
      </c>
      <c r="I416" s="4">
        <v>289.73200000000003</v>
      </c>
      <c r="J416" s="4">
        <v>100089.58900000001</v>
      </c>
      <c r="K416" s="3">
        <f t="shared" si="24"/>
        <v>0.13945244389380562</v>
      </c>
      <c r="L416" s="3">
        <f t="shared" si="25"/>
        <v>1.9446984107955007E-2</v>
      </c>
      <c r="M416" s="4">
        <f t="shared" si="26"/>
        <v>0.34138156454513435</v>
      </c>
      <c r="N416" s="4">
        <f t="shared" si="27"/>
        <v>0.11654137261128374</v>
      </c>
    </row>
    <row r="417" spans="1:14" x14ac:dyDescent="0.3">
      <c r="A417" s="1">
        <v>38140.440972222219</v>
      </c>
      <c r="B417">
        <v>17.042000000000002</v>
      </c>
      <c r="C417">
        <v>16.437999999999999</v>
      </c>
      <c r="D417">
        <v>100201.625</v>
      </c>
      <c r="E417" s="3">
        <v>101.375</v>
      </c>
      <c r="F417" s="3">
        <v>289.87799999999999</v>
      </c>
      <c r="G417" s="3">
        <v>100089.30899999999</v>
      </c>
      <c r="H417" s="4">
        <v>32.695999999999998</v>
      </c>
      <c r="I417" s="4">
        <v>289.54300000000001</v>
      </c>
      <c r="J417" s="4">
        <v>100089.48299999999</v>
      </c>
      <c r="K417" s="3">
        <f t="shared" si="24"/>
        <v>0.31936476596510133</v>
      </c>
      <c r="L417" s="3">
        <f t="shared" si="25"/>
        <v>0.10199385373994395</v>
      </c>
      <c r="M417" s="4">
        <f t="shared" si="26"/>
        <v>0.65424918162086598</v>
      </c>
      <c r="N417" s="4">
        <f t="shared" si="27"/>
        <v>0.42804199165157286</v>
      </c>
    </row>
    <row r="418" spans="1:14" x14ac:dyDescent="0.3">
      <c r="A418" s="1">
        <v>38140.444444444445</v>
      </c>
      <c r="B418">
        <v>17.238</v>
      </c>
      <c r="C418">
        <v>16.399999999999999</v>
      </c>
      <c r="D418">
        <v>100200</v>
      </c>
      <c r="E418" s="3">
        <v>119.33499999999999</v>
      </c>
      <c r="F418" s="3">
        <v>290.24900000000002</v>
      </c>
      <c r="G418" s="3">
        <v>100088.94100000001</v>
      </c>
      <c r="H418" s="4">
        <v>39.747</v>
      </c>
      <c r="I418" s="4">
        <v>290.05</v>
      </c>
      <c r="J418" s="4">
        <v>100089.05100000001</v>
      </c>
      <c r="K418" s="3">
        <f t="shared" si="24"/>
        <v>0.14442243934969667</v>
      </c>
      <c r="L418" s="3">
        <f t="shared" si="25"/>
        <v>2.0857840987716814E-2</v>
      </c>
      <c r="M418" s="4">
        <f t="shared" si="26"/>
        <v>0.34335402208888155</v>
      </c>
      <c r="N418" s="4">
        <f t="shared" si="27"/>
        <v>0.11789198448461216</v>
      </c>
    </row>
    <row r="419" spans="1:14" x14ac:dyDescent="0.3">
      <c r="A419" s="1">
        <v>38140.447916666664</v>
      </c>
      <c r="B419">
        <v>17.327999999999999</v>
      </c>
      <c r="C419">
        <v>16.584</v>
      </c>
      <c r="D419">
        <v>100198.375</v>
      </c>
      <c r="E419" s="3">
        <v>102.907</v>
      </c>
      <c r="F419" s="3">
        <v>290.18200000000002</v>
      </c>
      <c r="G419" s="3">
        <v>100088.78200000001</v>
      </c>
      <c r="H419" s="4">
        <v>33.35</v>
      </c>
      <c r="I419" s="4">
        <v>289.84699999999998</v>
      </c>
      <c r="J419" s="4">
        <v>100088.95699999999</v>
      </c>
      <c r="K419" s="3">
        <f t="shared" si="24"/>
        <v>0.30132995413255514</v>
      </c>
      <c r="L419" s="3">
        <f t="shared" si="25"/>
        <v>9.0799741257527794E-2</v>
      </c>
      <c r="M419" s="4">
        <f t="shared" si="26"/>
        <v>0.63621677320067249</v>
      </c>
      <c r="N419" s="4">
        <f t="shared" si="27"/>
        <v>0.40477178250187595</v>
      </c>
    </row>
    <row r="420" spans="1:14" x14ac:dyDescent="0.3">
      <c r="A420" s="1">
        <v>38140.451388888891</v>
      </c>
      <c r="B420">
        <v>17.167999999999999</v>
      </c>
      <c r="C420">
        <v>16.698</v>
      </c>
      <c r="D420">
        <v>100196.75</v>
      </c>
      <c r="E420" s="3">
        <v>119.479</v>
      </c>
      <c r="F420" s="3">
        <v>290.565</v>
      </c>
      <c r="G420" s="3">
        <v>100088.413</v>
      </c>
      <c r="H420" s="4">
        <v>39.97</v>
      </c>
      <c r="I420" s="4">
        <v>290.37299999999999</v>
      </c>
      <c r="J420" s="4">
        <v>100088.52</v>
      </c>
      <c r="K420" s="3">
        <f t="shared" si="24"/>
        <v>-0.24161258547656672</v>
      </c>
      <c r="L420" s="3">
        <f t="shared" si="25"/>
        <v>5.8376641460671258E-2</v>
      </c>
      <c r="M420" s="4">
        <f t="shared" si="26"/>
        <v>-4.9677245901321498E-2</v>
      </c>
      <c r="N420" s="4">
        <f t="shared" si="27"/>
        <v>2.4678287603403636E-3</v>
      </c>
    </row>
    <row r="421" spans="1:14" x14ac:dyDescent="0.3">
      <c r="A421" s="1">
        <v>38140.454861111109</v>
      </c>
      <c r="B421">
        <v>17.492000000000001</v>
      </c>
      <c r="C421">
        <v>16.861999999999998</v>
      </c>
      <c r="D421">
        <v>100195.125</v>
      </c>
      <c r="E421" s="3">
        <v>104.24</v>
      </c>
      <c r="F421" s="3">
        <v>290.47300000000001</v>
      </c>
      <c r="G421" s="3">
        <v>100088.273</v>
      </c>
      <c r="H421" s="4">
        <v>33.927</v>
      </c>
      <c r="I421" s="4">
        <v>290.13600000000002</v>
      </c>
      <c r="J421" s="4">
        <v>100088.44899999999</v>
      </c>
      <c r="K421" s="3">
        <f t="shared" si="24"/>
        <v>0.17428555523854072</v>
      </c>
      <c r="L421" s="3">
        <f t="shared" si="25"/>
        <v>3.037545476480643E-2</v>
      </c>
      <c r="M421" s="4">
        <f t="shared" si="26"/>
        <v>0.51117419062754976</v>
      </c>
      <c r="N421" s="4">
        <f t="shared" si="27"/>
        <v>0.26129905316373059</v>
      </c>
    </row>
    <row r="422" spans="1:14" x14ac:dyDescent="0.3">
      <c r="A422" s="1">
        <v>38140.458333333336</v>
      </c>
      <c r="B422">
        <v>17.414000000000001</v>
      </c>
      <c r="C422">
        <v>16.86</v>
      </c>
      <c r="D422">
        <v>100193.5</v>
      </c>
      <c r="E422" s="3">
        <v>116.20099999999999</v>
      </c>
      <c r="F422" s="3">
        <v>290.88200000000001</v>
      </c>
      <c r="G422" s="3">
        <v>100087.895</v>
      </c>
      <c r="H422" s="4">
        <v>40.238</v>
      </c>
      <c r="I422" s="4">
        <v>290.702</v>
      </c>
      <c r="J422" s="4">
        <v>100087.996</v>
      </c>
      <c r="K422" s="3">
        <f t="shared" si="24"/>
        <v>-0.31265272925989862</v>
      </c>
      <c r="L422" s="3">
        <f t="shared" si="25"/>
        <v>9.7751729113663463E-2</v>
      </c>
      <c r="M422" s="4">
        <f t="shared" si="26"/>
        <v>-0.13271207423830944</v>
      </c>
      <c r="N422" s="4">
        <f t="shared" si="27"/>
        <v>1.7612494648634555E-2</v>
      </c>
    </row>
    <row r="423" spans="1:14" x14ac:dyDescent="0.3">
      <c r="A423" s="1">
        <v>38140.461805555555</v>
      </c>
      <c r="B423">
        <v>17.507999999999999</v>
      </c>
      <c r="C423">
        <v>17.190000000000001</v>
      </c>
      <c r="D423">
        <v>100189.167</v>
      </c>
      <c r="E423" s="3">
        <v>100.98</v>
      </c>
      <c r="F423" s="3">
        <v>290.61500000000001</v>
      </c>
      <c r="G423" s="3">
        <v>100087.97500000001</v>
      </c>
      <c r="H423" s="4">
        <v>34.017000000000003</v>
      </c>
      <c r="I423" s="4">
        <v>290.28199999999998</v>
      </c>
      <c r="J423" s="4">
        <v>100088.151</v>
      </c>
      <c r="K423" s="3">
        <f t="shared" si="24"/>
        <v>4.8046806968780942E-2</v>
      </c>
      <c r="L423" s="3">
        <f t="shared" si="25"/>
        <v>2.3084956598952971E-3</v>
      </c>
      <c r="M423" s="4">
        <f t="shared" si="26"/>
        <v>0.38094196750149223</v>
      </c>
      <c r="N423" s="4">
        <f t="shared" si="27"/>
        <v>0.14511678260390795</v>
      </c>
    </row>
    <row r="424" spans="1:14" x14ac:dyDescent="0.3">
      <c r="A424" s="1">
        <v>38140.465277777781</v>
      </c>
      <c r="B424">
        <v>17.722000000000001</v>
      </c>
      <c r="C424">
        <v>17.154</v>
      </c>
      <c r="D424">
        <v>100184.833</v>
      </c>
      <c r="E424" s="3">
        <v>114.616</v>
      </c>
      <c r="F424" s="3">
        <v>290.95800000000003</v>
      </c>
      <c r="G424" s="3">
        <v>100087.77499999999</v>
      </c>
      <c r="H424" s="4">
        <v>40.020000000000003</v>
      </c>
      <c r="I424" s="4">
        <v>290.80500000000001</v>
      </c>
      <c r="J424" s="4">
        <v>100087.86199999999</v>
      </c>
      <c r="K424" s="3">
        <f t="shared" si="24"/>
        <v>-8.1064163096161934E-2</v>
      </c>
      <c r="L424" s="3">
        <f t="shared" si="25"/>
        <v>6.5713985384811425E-3</v>
      </c>
      <c r="M424" s="4">
        <f t="shared" si="26"/>
        <v>7.1889042102604606E-2</v>
      </c>
      <c r="N424" s="4">
        <f t="shared" si="27"/>
        <v>5.1680343744300574E-3</v>
      </c>
    </row>
    <row r="425" spans="1:14" x14ac:dyDescent="0.3">
      <c r="A425" s="1">
        <v>38140.46875</v>
      </c>
      <c r="B425">
        <v>17.622</v>
      </c>
      <c r="C425">
        <v>17.260000000000002</v>
      </c>
      <c r="D425">
        <v>100180.5</v>
      </c>
      <c r="E425" s="3">
        <v>100.42</v>
      </c>
      <c r="F425" s="3">
        <v>290.64400000000001</v>
      </c>
      <c r="G425" s="3">
        <v>100087.891</v>
      </c>
      <c r="H425" s="4">
        <v>33.908999999999999</v>
      </c>
      <c r="I425" s="4">
        <v>290.31</v>
      </c>
      <c r="J425" s="4">
        <v>100088.06600000001</v>
      </c>
      <c r="K425" s="3">
        <f t="shared" si="24"/>
        <v>0.13262667008574525</v>
      </c>
      <c r="L425" s="3">
        <f t="shared" si="25"/>
        <v>1.7589833618033113E-2</v>
      </c>
      <c r="M425" s="4">
        <f t="shared" si="26"/>
        <v>0.4665297577333547</v>
      </c>
      <c r="N425" s="4">
        <f t="shared" si="27"/>
        <v>0.21765001485074262</v>
      </c>
    </row>
    <row r="426" spans="1:14" x14ac:dyDescent="0.3">
      <c r="A426" s="1">
        <v>38140.472222222219</v>
      </c>
      <c r="B426">
        <v>18.015999999999998</v>
      </c>
      <c r="C426">
        <v>17.626000000000001</v>
      </c>
      <c r="D426">
        <v>100176.167</v>
      </c>
      <c r="E426" s="3">
        <v>114.04600000000001</v>
      </c>
      <c r="F426" s="3">
        <v>291.06</v>
      </c>
      <c r="G426" s="3">
        <v>100087.655</v>
      </c>
      <c r="H426" s="4">
        <v>39.975999999999999</v>
      </c>
      <c r="I426" s="4">
        <v>290.92099999999999</v>
      </c>
      <c r="J426" s="4">
        <v>100087.734</v>
      </c>
      <c r="K426" s="3">
        <f t="shared" si="24"/>
        <v>0.11052727004866725</v>
      </c>
      <c r="L426" s="3">
        <f t="shared" si="25"/>
        <v>1.2216277424411016E-2</v>
      </c>
      <c r="M426" s="4">
        <f t="shared" si="26"/>
        <v>0.24948812313384394</v>
      </c>
      <c r="N426" s="4">
        <f t="shared" si="27"/>
        <v>6.2244323584848077E-2</v>
      </c>
    </row>
    <row r="427" spans="1:14" x14ac:dyDescent="0.3">
      <c r="A427" s="1">
        <v>38140.475694444445</v>
      </c>
      <c r="B427">
        <v>18.085999999999999</v>
      </c>
      <c r="C427">
        <v>17.707999999999998</v>
      </c>
      <c r="D427">
        <v>100171.833</v>
      </c>
      <c r="E427" s="3">
        <v>100.33199999999999</v>
      </c>
      <c r="F427" s="3">
        <v>290.73</v>
      </c>
      <c r="G427" s="3">
        <v>100087.77499999999</v>
      </c>
      <c r="H427" s="4">
        <v>33.831000000000003</v>
      </c>
      <c r="I427" s="4">
        <v>290.38499999999999</v>
      </c>
      <c r="J427" s="4">
        <v>100087.955</v>
      </c>
      <c r="K427" s="3">
        <f t="shared" si="24"/>
        <v>0.5102203501164766</v>
      </c>
      <c r="L427" s="3">
        <f t="shared" si="25"/>
        <v>0.26032480567297994</v>
      </c>
      <c r="M427" s="4">
        <f t="shared" si="26"/>
        <v>0.85512866488285511</v>
      </c>
      <c r="N427" s="4">
        <f t="shared" si="27"/>
        <v>0.73124503350433434</v>
      </c>
    </row>
    <row r="428" spans="1:14" x14ac:dyDescent="0.3">
      <c r="A428" s="1">
        <v>38140.479166666664</v>
      </c>
      <c r="B428">
        <v>18.224</v>
      </c>
      <c r="C428">
        <v>17.908000000000001</v>
      </c>
      <c r="D428">
        <v>100167.5</v>
      </c>
      <c r="E428" s="3">
        <v>114.13800000000001</v>
      </c>
      <c r="F428" s="3">
        <v>291.18599999999998</v>
      </c>
      <c r="G428" s="3">
        <v>100087.51700000001</v>
      </c>
      <c r="H428" s="4">
        <v>40.029000000000003</v>
      </c>
      <c r="I428" s="4">
        <v>291.05799999999999</v>
      </c>
      <c r="J428" s="4">
        <v>100087.592</v>
      </c>
      <c r="K428" s="3">
        <f t="shared" si="24"/>
        <v>0.19212003546378043</v>
      </c>
      <c r="L428" s="3">
        <f t="shared" si="25"/>
        <v>3.6910108026604251E-2</v>
      </c>
      <c r="M428" s="4">
        <f t="shared" si="26"/>
        <v>0.32008695888345784</v>
      </c>
      <c r="N428" s="4">
        <f t="shared" si="27"/>
        <v>0.10245566124726042</v>
      </c>
    </row>
    <row r="429" spans="1:14" x14ac:dyDescent="0.3">
      <c r="A429" s="1">
        <v>38140.482638888891</v>
      </c>
      <c r="B429">
        <v>18.13</v>
      </c>
      <c r="C429">
        <v>18.526</v>
      </c>
      <c r="D429">
        <v>100163.167</v>
      </c>
      <c r="E429" s="3">
        <v>100.83</v>
      </c>
      <c r="F429" s="3">
        <v>290.81400000000002</v>
      </c>
      <c r="G429" s="3">
        <v>100087.658</v>
      </c>
      <c r="H429" s="4">
        <v>33.945999999999998</v>
      </c>
      <c r="I429" s="4">
        <v>290.45800000000003</v>
      </c>
      <c r="J429" s="4">
        <v>100087.844</v>
      </c>
      <c r="K429" s="3">
        <f t="shared" si="24"/>
        <v>0.46980945348976988</v>
      </c>
      <c r="L429" s="3">
        <f t="shared" si="25"/>
        <v>0.22072092258835624</v>
      </c>
      <c r="M429" s="4">
        <f t="shared" si="26"/>
        <v>0.82572348070940649</v>
      </c>
      <c r="N429" s="4">
        <f t="shared" si="27"/>
        <v>0.68181926659485759</v>
      </c>
    </row>
    <row r="430" spans="1:14" x14ac:dyDescent="0.3">
      <c r="A430" s="1">
        <v>38140.486111111109</v>
      </c>
      <c r="B430">
        <v>18.042000000000002</v>
      </c>
      <c r="C430">
        <v>18.693999999999999</v>
      </c>
      <c r="D430">
        <v>100158.833</v>
      </c>
      <c r="E430" s="3">
        <v>114.601</v>
      </c>
      <c r="F430" s="3">
        <v>291.303</v>
      </c>
      <c r="G430" s="3">
        <v>100087.386</v>
      </c>
      <c r="H430" s="4">
        <v>40.207999999999998</v>
      </c>
      <c r="I430" s="4">
        <v>291.185</v>
      </c>
      <c r="J430" s="4">
        <v>100087.455</v>
      </c>
      <c r="K430" s="3">
        <f t="shared" si="24"/>
        <v>-0.10729558348320722</v>
      </c>
      <c r="L430" s="3">
        <f t="shared" si="25"/>
        <v>1.1512342235001891E-2</v>
      </c>
      <c r="M430" s="4">
        <f t="shared" si="26"/>
        <v>1.0676781494058929E-2</v>
      </c>
      <c r="N430" s="4">
        <f t="shared" si="27"/>
        <v>1.1399366307187921E-4</v>
      </c>
    </row>
    <row r="431" spans="1:14" x14ac:dyDescent="0.3">
      <c r="A431" s="1">
        <v>38140.489583333336</v>
      </c>
      <c r="B431">
        <v>18.146000000000001</v>
      </c>
      <c r="C431">
        <v>18.681999999999999</v>
      </c>
      <c r="D431">
        <v>100154.5</v>
      </c>
      <c r="E431" s="3">
        <v>101.521</v>
      </c>
      <c r="F431" s="3">
        <v>290.89800000000002</v>
      </c>
      <c r="G431" s="3">
        <v>100087.542</v>
      </c>
      <c r="H431" s="4">
        <v>34.103999999999999</v>
      </c>
      <c r="I431" s="4">
        <v>290.529</v>
      </c>
      <c r="J431" s="4">
        <v>100087.734</v>
      </c>
      <c r="K431" s="3">
        <f t="shared" si="24"/>
        <v>0.40139430715732516</v>
      </c>
      <c r="L431" s="3">
        <f t="shared" si="25"/>
        <v>0.16111738981830909</v>
      </c>
      <c r="M431" s="4">
        <f t="shared" si="26"/>
        <v>0.77031420288304275</v>
      </c>
      <c r="N431" s="4">
        <f t="shared" si="27"/>
        <v>0.59338397116333752</v>
      </c>
    </row>
    <row r="432" spans="1:14" x14ac:dyDescent="0.3">
      <c r="A432" s="1">
        <v>38140.493055555555</v>
      </c>
      <c r="B432">
        <v>18.579999999999998</v>
      </c>
      <c r="C432">
        <v>18.815999999999999</v>
      </c>
      <c r="D432">
        <v>100150.167</v>
      </c>
      <c r="E432" s="3">
        <v>115.369</v>
      </c>
      <c r="F432" s="3">
        <v>291.42500000000001</v>
      </c>
      <c r="G432" s="3">
        <v>100087.25199999999</v>
      </c>
      <c r="H432" s="4">
        <v>40.476999999999997</v>
      </c>
      <c r="I432" s="4">
        <v>291.31599999999997</v>
      </c>
      <c r="J432" s="4">
        <v>100087.318</v>
      </c>
      <c r="K432" s="3">
        <f t="shared" si="24"/>
        <v>0.30828415287521693</v>
      </c>
      <c r="L432" s="3">
        <f t="shared" si="25"/>
        <v>9.5039118913990125E-2</v>
      </c>
      <c r="M432" s="4">
        <f t="shared" si="26"/>
        <v>0.41726113935941811</v>
      </c>
      <c r="N432" s="4">
        <f t="shared" si="27"/>
        <v>0.17410685841951973</v>
      </c>
    </row>
    <row r="433" spans="1:14" x14ac:dyDescent="0.3">
      <c r="A433" s="1">
        <v>38140.496527777781</v>
      </c>
      <c r="B433">
        <v>18.399999999999999</v>
      </c>
      <c r="C433">
        <v>18.873999999999999</v>
      </c>
      <c r="D433">
        <v>100145.833</v>
      </c>
      <c r="E433" s="3">
        <v>102.404</v>
      </c>
      <c r="F433" s="3">
        <v>290.988</v>
      </c>
      <c r="G433" s="3">
        <v>100087.424</v>
      </c>
      <c r="H433" s="4">
        <v>34.317</v>
      </c>
      <c r="I433" s="4">
        <v>290.60500000000002</v>
      </c>
      <c r="J433" s="4">
        <v>100087.622</v>
      </c>
      <c r="K433" s="3">
        <f t="shared" si="24"/>
        <v>0.56497611376333978</v>
      </c>
      <c r="L433" s="3">
        <f t="shared" si="25"/>
        <v>0.31919800912312624</v>
      </c>
      <c r="M433" s="4">
        <f t="shared" si="26"/>
        <v>0.94790233944538826</v>
      </c>
      <c r="N433" s="4">
        <f t="shared" si="27"/>
        <v>0.89851884512604008</v>
      </c>
    </row>
    <row r="434" spans="1:14" x14ac:dyDescent="0.3">
      <c r="A434" s="1">
        <v>38140.5</v>
      </c>
      <c r="B434">
        <v>18.25</v>
      </c>
      <c r="C434">
        <v>18.988</v>
      </c>
      <c r="D434">
        <v>100141.5</v>
      </c>
      <c r="E434" s="3">
        <v>119.815</v>
      </c>
      <c r="F434" s="3">
        <v>291.54700000000003</v>
      </c>
      <c r="G434" s="3">
        <v>100087.118</v>
      </c>
      <c r="H434" s="4">
        <v>40.768999999999998</v>
      </c>
      <c r="I434" s="4">
        <v>291.44600000000003</v>
      </c>
      <c r="J434" s="4">
        <v>100087.18</v>
      </c>
      <c r="K434" s="3">
        <f t="shared" si="24"/>
        <v>-0.14414215718030832</v>
      </c>
      <c r="L434" s="3">
        <f t="shared" si="25"/>
        <v>2.077696147659271E-2</v>
      </c>
      <c r="M434" s="4">
        <f t="shared" si="26"/>
        <v>-4.3161087729007619E-2</v>
      </c>
      <c r="N434" s="4">
        <f t="shared" si="27"/>
        <v>1.8628794939510921E-3</v>
      </c>
    </row>
    <row r="435" spans="1:14" x14ac:dyDescent="0.3">
      <c r="A435" s="1">
        <v>38140.503472222219</v>
      </c>
      <c r="B435">
        <v>18.52</v>
      </c>
      <c r="C435">
        <v>18.920000000000002</v>
      </c>
      <c r="D435">
        <v>100139.361</v>
      </c>
      <c r="E435" s="3">
        <v>107.152</v>
      </c>
      <c r="F435" s="3">
        <v>291.13</v>
      </c>
      <c r="G435" s="3">
        <v>100087.23699999999</v>
      </c>
      <c r="H435" s="4">
        <v>34.667999999999999</v>
      </c>
      <c r="I435" s="4">
        <v>290.72399999999999</v>
      </c>
      <c r="J435" s="4">
        <v>100087.447</v>
      </c>
      <c r="K435" s="3">
        <f t="shared" si="24"/>
        <v>0.54267712937591384</v>
      </c>
      <c r="L435" s="3">
        <f t="shared" si="25"/>
        <v>0.29449846674768232</v>
      </c>
      <c r="M435" s="4">
        <f t="shared" si="26"/>
        <v>0.94860613390092752</v>
      </c>
      <c r="N435" s="4">
        <f t="shared" si="27"/>
        <v>0.89985359727446446</v>
      </c>
    </row>
    <row r="436" spans="1:14" x14ac:dyDescent="0.3">
      <c r="A436" s="1">
        <v>38140.506944444445</v>
      </c>
      <c r="B436">
        <v>18.678000000000001</v>
      </c>
      <c r="C436">
        <v>18.484000000000002</v>
      </c>
      <c r="D436">
        <v>100137.22199999999</v>
      </c>
      <c r="E436" s="3">
        <v>121.999</v>
      </c>
      <c r="F436" s="3">
        <v>291.76100000000002</v>
      </c>
      <c r="G436" s="3">
        <v>100086.85</v>
      </c>
      <c r="H436" s="4">
        <v>41.284999999999997</v>
      </c>
      <c r="I436" s="4">
        <v>291.65899999999999</v>
      </c>
      <c r="J436" s="4">
        <v>100086.913</v>
      </c>
      <c r="K436" s="3">
        <f t="shared" si="24"/>
        <v>6.9677980464632583E-2</v>
      </c>
      <c r="L436" s="3">
        <f t="shared" si="25"/>
        <v>4.8550209616297201E-3</v>
      </c>
      <c r="M436" s="4">
        <f t="shared" si="26"/>
        <v>0.17165997186777915</v>
      </c>
      <c r="N436" s="4">
        <f t="shared" si="27"/>
        <v>2.9467145941646729E-2</v>
      </c>
    </row>
    <row r="437" spans="1:14" x14ac:dyDescent="0.3">
      <c r="A437" s="1">
        <v>38140.510416666664</v>
      </c>
      <c r="B437">
        <v>18.643999999999998</v>
      </c>
      <c r="C437">
        <v>18.358000000000001</v>
      </c>
      <c r="D437">
        <v>100135.083</v>
      </c>
      <c r="E437" s="3">
        <v>109.265</v>
      </c>
      <c r="F437" s="3">
        <v>291.32799999999997</v>
      </c>
      <c r="G437" s="3">
        <v>100086.97199999999</v>
      </c>
      <c r="H437" s="4">
        <v>35.177999999999997</v>
      </c>
      <c r="I437" s="4">
        <v>290.90100000000001</v>
      </c>
      <c r="J437" s="4">
        <v>100087.193</v>
      </c>
      <c r="K437" s="3">
        <f t="shared" si="24"/>
        <v>0.46849830099101197</v>
      </c>
      <c r="L437" s="3">
        <f t="shared" si="25"/>
        <v>0.21949065803146486</v>
      </c>
      <c r="M437" s="4">
        <f t="shared" si="26"/>
        <v>0.89542840767030185</v>
      </c>
      <c r="N437" s="4">
        <f t="shared" si="27"/>
        <v>0.80179203326297233</v>
      </c>
    </row>
    <row r="438" spans="1:14" x14ac:dyDescent="0.3">
      <c r="A438" s="1">
        <v>38140.513888888891</v>
      </c>
      <c r="B438">
        <v>18.826000000000001</v>
      </c>
      <c r="C438">
        <v>18.14</v>
      </c>
      <c r="D438">
        <v>100132.944</v>
      </c>
      <c r="E438" s="3">
        <v>123.893</v>
      </c>
      <c r="F438" s="3">
        <v>291.988</v>
      </c>
      <c r="G438" s="3">
        <v>100086.572</v>
      </c>
      <c r="H438" s="4">
        <v>41.814999999999998</v>
      </c>
      <c r="I438" s="4">
        <v>291.88900000000001</v>
      </c>
      <c r="J438" s="4">
        <v>100086.63400000001</v>
      </c>
      <c r="K438" s="3">
        <f t="shared" si="24"/>
        <v>-9.504535005689263E-3</v>
      </c>
      <c r="L438" s="3">
        <f t="shared" si="25"/>
        <v>9.0336185674372603E-5</v>
      </c>
      <c r="M438" s="4">
        <f t="shared" si="26"/>
        <v>8.9479031005041065E-2</v>
      </c>
      <c r="N438" s="4">
        <f t="shared" si="27"/>
        <v>8.0064969896011008E-3</v>
      </c>
    </row>
    <row r="439" spans="1:14" x14ac:dyDescent="0.3">
      <c r="A439" s="1">
        <v>38140.517361111109</v>
      </c>
      <c r="B439">
        <v>18.463999999999999</v>
      </c>
      <c r="C439">
        <v>17.934000000000001</v>
      </c>
      <c r="D439">
        <v>100130.806</v>
      </c>
      <c r="E439" s="3">
        <v>111.404</v>
      </c>
      <c r="F439" s="3">
        <v>291.53199999999998</v>
      </c>
      <c r="G439" s="3">
        <v>100086.705</v>
      </c>
      <c r="H439" s="4">
        <v>35.737000000000002</v>
      </c>
      <c r="I439" s="4">
        <v>291.08800000000002</v>
      </c>
      <c r="J439" s="4">
        <v>100086.93399999999</v>
      </c>
      <c r="K439" s="3">
        <f t="shared" si="24"/>
        <v>8.4315836092933694E-2</v>
      </c>
      <c r="L439" s="3">
        <f t="shared" si="25"/>
        <v>7.1091602160504603E-3</v>
      </c>
      <c r="M439" s="4">
        <f t="shared" si="26"/>
        <v>0.52824816259248664</v>
      </c>
      <c r="N439" s="4">
        <f t="shared" si="27"/>
        <v>0.27904612128233819</v>
      </c>
    </row>
    <row r="440" spans="1:14" x14ac:dyDescent="0.3">
      <c r="A440" s="1">
        <v>38140.520833333336</v>
      </c>
      <c r="B440">
        <v>18.512</v>
      </c>
      <c r="C440">
        <v>18.001999999999999</v>
      </c>
      <c r="D440">
        <v>100128.667</v>
      </c>
      <c r="E440" s="3">
        <v>125.79</v>
      </c>
      <c r="F440" s="3">
        <v>292.214</v>
      </c>
      <c r="G440" s="3">
        <v>100086.295</v>
      </c>
      <c r="H440" s="4">
        <v>42.359000000000002</v>
      </c>
      <c r="I440" s="4">
        <v>292.11700000000002</v>
      </c>
      <c r="J440" s="4">
        <v>100086.356</v>
      </c>
      <c r="K440" s="3">
        <f t="shared" si="24"/>
        <v>-0.54969236980531733</v>
      </c>
      <c r="L440" s="3">
        <f t="shared" si="25"/>
        <v>0.30216170142218574</v>
      </c>
      <c r="M440" s="4">
        <f t="shared" si="26"/>
        <v>-0.45270741704328898</v>
      </c>
      <c r="N440" s="4">
        <f t="shared" si="27"/>
        <v>0.20494400544600638</v>
      </c>
    </row>
    <row r="441" spans="1:14" x14ac:dyDescent="0.3">
      <c r="A441" s="1">
        <v>38140.524305555555</v>
      </c>
      <c r="B441">
        <v>18.600000000000001</v>
      </c>
      <c r="C441">
        <v>18.152000000000001</v>
      </c>
      <c r="D441">
        <v>100126.52800000001</v>
      </c>
      <c r="E441" s="3">
        <v>113.536</v>
      </c>
      <c r="F441" s="3">
        <v>291.74</v>
      </c>
      <c r="G441" s="3">
        <v>100086.436</v>
      </c>
      <c r="H441" s="4">
        <v>36.323999999999998</v>
      </c>
      <c r="I441" s="4">
        <v>291.28199999999998</v>
      </c>
      <c r="J441" s="4">
        <v>100086.67200000001</v>
      </c>
      <c r="K441" s="3">
        <f t="shared" si="24"/>
        <v>1.2129198143910003E-2</v>
      </c>
      <c r="L441" s="3">
        <f t="shared" si="25"/>
        <v>1.4711744761422986E-4</v>
      </c>
      <c r="M441" s="4">
        <f t="shared" si="26"/>
        <v>0.47006451490416623</v>
      </c>
      <c r="N441" s="4">
        <f t="shared" si="27"/>
        <v>0.22096064817208913</v>
      </c>
    </row>
    <row r="442" spans="1:14" x14ac:dyDescent="0.3">
      <c r="A442" s="1">
        <v>38140.527777777781</v>
      </c>
      <c r="B442">
        <v>18.742000000000001</v>
      </c>
      <c r="C442">
        <v>18.606000000000002</v>
      </c>
      <c r="D442">
        <v>100124.389</v>
      </c>
      <c r="E442" s="3">
        <v>127.623</v>
      </c>
      <c r="F442" s="3">
        <v>292.43900000000002</v>
      </c>
      <c r="G442" s="3">
        <v>100086.018</v>
      </c>
      <c r="H442" s="4">
        <v>42.887</v>
      </c>
      <c r="I442" s="4">
        <v>292.34300000000002</v>
      </c>
      <c r="J442" s="4">
        <v>100086.079</v>
      </c>
      <c r="K442" s="3">
        <f t="shared" si="24"/>
        <v>-0.544885545171649</v>
      </c>
      <c r="L442" s="3">
        <f t="shared" si="25"/>
        <v>0.29690025733700515</v>
      </c>
      <c r="M442" s="4">
        <f t="shared" si="26"/>
        <v>-0.44889941383056708</v>
      </c>
      <c r="N442" s="4">
        <f t="shared" si="27"/>
        <v>0.20151068373742673</v>
      </c>
    </row>
    <row r="443" spans="1:14" x14ac:dyDescent="0.3">
      <c r="A443" s="1">
        <v>38140.53125</v>
      </c>
      <c r="B443">
        <v>18.96</v>
      </c>
      <c r="C443">
        <v>19.079999999999998</v>
      </c>
      <c r="D443">
        <v>100122.25</v>
      </c>
      <c r="E443" s="3">
        <v>115.657</v>
      </c>
      <c r="F443" s="3">
        <v>291.95</v>
      </c>
      <c r="G443" s="3">
        <v>100086.166</v>
      </c>
      <c r="H443" s="4">
        <v>36.911999999999999</v>
      </c>
      <c r="I443" s="4">
        <v>291.48</v>
      </c>
      <c r="J443" s="4">
        <v>100086.408</v>
      </c>
      <c r="K443" s="3">
        <f t="shared" si="24"/>
        <v>0.16193804493006425</v>
      </c>
      <c r="L443" s="3">
        <f t="shared" si="25"/>
        <v>2.6223930395771509E-2</v>
      </c>
      <c r="M443" s="4">
        <f t="shared" si="26"/>
        <v>0.63187691948691338</v>
      </c>
      <c r="N443" s="4">
        <f t="shared" si="27"/>
        <v>0.39926844138027123</v>
      </c>
    </row>
    <row r="444" spans="1:14" x14ac:dyDescent="0.3">
      <c r="A444" s="1">
        <v>38140.534722222219</v>
      </c>
      <c r="B444">
        <v>19.036000000000001</v>
      </c>
      <c r="C444">
        <v>19.242000000000001</v>
      </c>
      <c r="D444">
        <v>100120.111</v>
      </c>
      <c r="E444" s="3">
        <v>129.446</v>
      </c>
      <c r="F444" s="3">
        <v>292.66199999999998</v>
      </c>
      <c r="G444" s="3">
        <v>100085.743</v>
      </c>
      <c r="H444" s="4">
        <v>43.406999999999996</v>
      </c>
      <c r="I444" s="4">
        <v>292.56400000000002</v>
      </c>
      <c r="J444" s="4">
        <v>100085.80499999999</v>
      </c>
      <c r="K444" s="3">
        <f t="shared" si="24"/>
        <v>-0.47408418316093304</v>
      </c>
      <c r="L444" s="3">
        <f t="shared" si="25"/>
        <v>0.22475581272336911</v>
      </c>
      <c r="M444" s="4">
        <f t="shared" si="26"/>
        <v>-0.37609724465011141</v>
      </c>
      <c r="N444" s="4">
        <f t="shared" si="27"/>
        <v>0.14144913743340576</v>
      </c>
    </row>
    <row r="445" spans="1:14" x14ac:dyDescent="0.3">
      <c r="A445" s="1">
        <v>38140.538194444445</v>
      </c>
      <c r="B445">
        <v>19.001999999999999</v>
      </c>
      <c r="C445">
        <v>19.506</v>
      </c>
      <c r="D445">
        <v>100117.97199999999</v>
      </c>
      <c r="E445" s="3">
        <v>117.786</v>
      </c>
      <c r="F445" s="3">
        <v>292.16399999999999</v>
      </c>
      <c r="G445" s="3">
        <v>100085.895</v>
      </c>
      <c r="H445" s="4">
        <v>37.539000000000001</v>
      </c>
      <c r="I445" s="4">
        <v>291.68299999999999</v>
      </c>
      <c r="J445" s="4">
        <v>100086.14200000001</v>
      </c>
      <c r="K445" s="3">
        <f t="shared" si="24"/>
        <v>-1.0257507555081702E-2</v>
      </c>
      <c r="L445" s="3">
        <f t="shared" si="25"/>
        <v>1.0521646124255819E-4</v>
      </c>
      <c r="M445" s="4">
        <f t="shared" si="26"/>
        <v>0.47068533271730217</v>
      </c>
      <c r="N445" s="4">
        <f t="shared" si="27"/>
        <v>0.22154468243519745</v>
      </c>
    </row>
    <row r="446" spans="1:14" x14ac:dyDescent="0.3">
      <c r="A446" s="1">
        <v>38140.541666666664</v>
      </c>
      <c r="B446">
        <v>19.504000000000001</v>
      </c>
      <c r="C446">
        <v>19.448</v>
      </c>
      <c r="D446">
        <v>100115.833</v>
      </c>
      <c r="E446" s="3">
        <v>129.738</v>
      </c>
      <c r="F446" s="3">
        <v>292.88200000000001</v>
      </c>
      <c r="G446" s="3">
        <v>100085.469</v>
      </c>
      <c r="H446" s="4">
        <v>43.926000000000002</v>
      </c>
      <c r="I446" s="4">
        <v>292.78300000000002</v>
      </c>
      <c r="J446" s="4">
        <v>100085.533</v>
      </c>
      <c r="K446" s="3">
        <f t="shared" si="24"/>
        <v>-0.22628824980545303</v>
      </c>
      <c r="L446" s="3">
        <f t="shared" si="25"/>
        <v>5.1206372000015113E-2</v>
      </c>
      <c r="M446" s="4">
        <f t="shared" si="26"/>
        <v>-0.12730042829463173</v>
      </c>
      <c r="N446" s="4">
        <f t="shared" si="27"/>
        <v>1.6205399043996673E-2</v>
      </c>
    </row>
    <row r="447" spans="1:14" x14ac:dyDescent="0.3">
      <c r="A447" s="1">
        <v>38140.545138888891</v>
      </c>
      <c r="B447">
        <v>19.13</v>
      </c>
      <c r="C447">
        <v>20.021999999999998</v>
      </c>
      <c r="D447">
        <v>100113.361</v>
      </c>
      <c r="E447" s="3">
        <v>117.572</v>
      </c>
      <c r="F447" s="3">
        <v>292.286</v>
      </c>
      <c r="G447" s="3">
        <v>100085.758</v>
      </c>
      <c r="H447" s="4">
        <v>37.901000000000003</v>
      </c>
      <c r="I447" s="4">
        <v>291.80099999999999</v>
      </c>
      <c r="J447" s="4">
        <v>100086.007</v>
      </c>
      <c r="K447" s="3">
        <f t="shared" si="24"/>
        <v>-4.4908785506052595E-3</v>
      </c>
      <c r="L447" s="3">
        <f t="shared" si="25"/>
        <v>2.0167990156286398E-5</v>
      </c>
      <c r="M447" s="4">
        <f t="shared" si="26"/>
        <v>0.48045760323362785</v>
      </c>
      <c r="N447" s="4">
        <f t="shared" si="27"/>
        <v>0.23083950850500215</v>
      </c>
    </row>
    <row r="448" spans="1:14" x14ac:dyDescent="0.3">
      <c r="A448" s="1">
        <v>38140.548611111109</v>
      </c>
      <c r="B448">
        <v>18.725999999999999</v>
      </c>
      <c r="C448">
        <v>19.905999999999999</v>
      </c>
      <c r="D448">
        <v>100110.889</v>
      </c>
      <c r="E448" s="3">
        <v>130.35599999999999</v>
      </c>
      <c r="F448" s="3">
        <v>292.94499999999999</v>
      </c>
      <c r="G448" s="3">
        <v>100085.458</v>
      </c>
      <c r="H448" s="4">
        <v>44.115000000000002</v>
      </c>
      <c r="I448" s="4">
        <v>292.846</v>
      </c>
      <c r="J448" s="4">
        <v>100085.52099999999</v>
      </c>
      <c r="K448" s="3">
        <f t="shared" si="24"/>
        <v>-1.0675617213016615</v>
      </c>
      <c r="L448" s="3">
        <f t="shared" si="25"/>
        <v>1.1396880287885665</v>
      </c>
      <c r="M448" s="4">
        <f t="shared" si="26"/>
        <v>-0.96857246004831765</v>
      </c>
      <c r="N448" s="4">
        <f t="shared" si="27"/>
        <v>0.93813261036404993</v>
      </c>
    </row>
    <row r="449" spans="1:14" x14ac:dyDescent="0.3">
      <c r="A449" s="1">
        <v>38140.552083333336</v>
      </c>
      <c r="B449">
        <v>19.052</v>
      </c>
      <c r="C449">
        <v>19.95</v>
      </c>
      <c r="D449">
        <v>100108.417</v>
      </c>
      <c r="E449" s="3">
        <v>118.384</v>
      </c>
      <c r="F449" s="3">
        <v>292.327</v>
      </c>
      <c r="G449" s="3">
        <v>100085.761</v>
      </c>
      <c r="H449" s="4">
        <v>38.116999999999997</v>
      </c>
      <c r="I449" s="4">
        <v>291.84100000000001</v>
      </c>
      <c r="J449" s="4">
        <v>100086.01</v>
      </c>
      <c r="K449" s="3">
        <f t="shared" si="24"/>
        <v>-0.12375864946702109</v>
      </c>
      <c r="L449" s="3">
        <f t="shared" si="25"/>
        <v>1.5316203317900999E-2</v>
      </c>
      <c r="M449" s="4">
        <f t="shared" si="26"/>
        <v>0.36219659283137062</v>
      </c>
      <c r="N449" s="4">
        <f t="shared" si="27"/>
        <v>0.13118637185865367</v>
      </c>
    </row>
    <row r="450" spans="1:14" x14ac:dyDescent="0.3">
      <c r="A450" s="1">
        <v>38140.555555555555</v>
      </c>
      <c r="B450">
        <v>19.492000000000001</v>
      </c>
      <c r="C450">
        <v>19.661999999999999</v>
      </c>
      <c r="D450">
        <v>100105.944</v>
      </c>
      <c r="E450" s="3">
        <v>131.07499999999999</v>
      </c>
      <c r="F450" s="3">
        <v>292.99200000000002</v>
      </c>
      <c r="G450" s="3">
        <v>100085.45600000001</v>
      </c>
      <c r="H450" s="4">
        <v>44.332000000000001</v>
      </c>
      <c r="I450" s="4">
        <v>292.89999999999998</v>
      </c>
      <c r="J450" s="4">
        <v>100085.515</v>
      </c>
      <c r="K450" s="3">
        <f t="shared" si="24"/>
        <v>-0.34883849010845225</v>
      </c>
      <c r="L450" s="3">
        <f t="shared" si="25"/>
        <v>0.12168829218114474</v>
      </c>
      <c r="M450" s="4">
        <f t="shared" si="26"/>
        <v>-0.25684720517318382</v>
      </c>
      <c r="N450" s="4">
        <f t="shared" si="27"/>
        <v>6.5970486805275591E-2</v>
      </c>
    </row>
    <row r="451" spans="1:14" x14ac:dyDescent="0.3">
      <c r="A451" s="1">
        <v>38140.559027777781</v>
      </c>
      <c r="B451">
        <v>19.34</v>
      </c>
      <c r="C451">
        <v>19.821999999999999</v>
      </c>
      <c r="D451">
        <v>100103.47199999999</v>
      </c>
      <c r="E451" s="3">
        <v>119.152</v>
      </c>
      <c r="F451" s="3">
        <v>292.36599999999999</v>
      </c>
      <c r="G451" s="3">
        <v>100085.75900000001</v>
      </c>
      <c r="H451" s="4">
        <v>38.299999999999997</v>
      </c>
      <c r="I451" s="4">
        <v>291.87400000000002</v>
      </c>
      <c r="J451" s="4">
        <v>100086.011</v>
      </c>
      <c r="K451" s="3">
        <f t="shared" ref="K451:K514" si="28">$B451-(F451-273.15)*(G451/$D451)^0.286</f>
        <v>0.12497252201505304</v>
      </c>
      <c r="L451" s="3">
        <f t="shared" ref="L451:L514" si="29">K451^2</f>
        <v>1.5618131258802919E-2</v>
      </c>
      <c r="M451" s="4">
        <f t="shared" ref="M451:M514" si="30">B451-(I451-273.15)*(J451/D451)^0.286</f>
        <v>0.61693413938476382</v>
      </c>
      <c r="N451" s="4">
        <f t="shared" ref="N451:N514" si="31">M451^2</f>
        <v>0.38060773233841921</v>
      </c>
    </row>
    <row r="452" spans="1:14" x14ac:dyDescent="0.3">
      <c r="A452" s="1">
        <v>38140.5625</v>
      </c>
      <c r="B452">
        <v>19.448</v>
      </c>
      <c r="C452">
        <v>19.762</v>
      </c>
      <c r="D452">
        <v>100101</v>
      </c>
      <c r="E452" s="3">
        <v>131.33099999999999</v>
      </c>
      <c r="F452" s="3">
        <v>293.04599999999999</v>
      </c>
      <c r="G452" s="3">
        <v>100085.444</v>
      </c>
      <c r="H452" s="4">
        <v>44.390999999999998</v>
      </c>
      <c r="I452" s="4">
        <v>292.96100000000001</v>
      </c>
      <c r="J452" s="4">
        <v>100085.5</v>
      </c>
      <c r="K452" s="3">
        <f t="shared" si="28"/>
        <v>-0.44711566783918499</v>
      </c>
      <c r="L452" s="3">
        <f t="shared" si="29"/>
        <v>0.19991242042728041</v>
      </c>
      <c r="M452" s="4">
        <f t="shared" si="30"/>
        <v>-0.36212261597624362</v>
      </c>
      <c r="N452" s="4">
        <f t="shared" si="31"/>
        <v>0.13113278900147801</v>
      </c>
    </row>
    <row r="453" spans="1:14" x14ac:dyDescent="0.3">
      <c r="A453" s="1">
        <v>38140.565972222219</v>
      </c>
      <c r="B453">
        <v>19.489999999999998</v>
      </c>
      <c r="C453">
        <v>19.739999999999998</v>
      </c>
      <c r="D453">
        <v>100098.52800000001</v>
      </c>
      <c r="E453" s="3">
        <v>119.08799999999999</v>
      </c>
      <c r="F453" s="3">
        <v>292.40699999999998</v>
      </c>
      <c r="G453" s="3">
        <v>100085.751</v>
      </c>
      <c r="H453" s="4">
        <v>38.204999999999998</v>
      </c>
      <c r="I453" s="4">
        <v>291.90600000000001</v>
      </c>
      <c r="J453" s="4">
        <v>100086.00599999999</v>
      </c>
      <c r="K453" s="3">
        <f t="shared" si="28"/>
        <v>0.233703032915205</v>
      </c>
      <c r="L453" s="3">
        <f t="shared" si="29"/>
        <v>5.4617107593765389E-2</v>
      </c>
      <c r="M453" s="4">
        <f t="shared" si="30"/>
        <v>0.73467107593006986</v>
      </c>
      <c r="N453" s="4">
        <f t="shared" si="31"/>
        <v>0.53974158980824649</v>
      </c>
    </row>
    <row r="454" spans="1:14" x14ac:dyDescent="0.3">
      <c r="A454" s="1">
        <v>38140.569444444445</v>
      </c>
      <c r="B454">
        <v>19.73</v>
      </c>
      <c r="C454">
        <v>19.838000000000001</v>
      </c>
      <c r="D454">
        <v>100096.056</v>
      </c>
      <c r="E454" s="3">
        <v>131.60499999999999</v>
      </c>
      <c r="F454" s="3">
        <v>293.10899999999998</v>
      </c>
      <c r="G454" s="3">
        <v>100085.423</v>
      </c>
      <c r="H454" s="4">
        <v>44.505000000000003</v>
      </c>
      <c r="I454" s="4">
        <v>293.03399999999999</v>
      </c>
      <c r="J454" s="4">
        <v>100085.474</v>
      </c>
      <c r="K454" s="3">
        <f t="shared" si="28"/>
        <v>-0.22839359869102083</v>
      </c>
      <c r="L454" s="3">
        <f t="shared" si="29"/>
        <v>5.2163635923035072E-2</v>
      </c>
      <c r="M454" s="4">
        <f t="shared" si="30"/>
        <v>-0.15339877508350597</v>
      </c>
      <c r="N454" s="4">
        <f t="shared" si="31"/>
        <v>2.353118419712005E-2</v>
      </c>
    </row>
    <row r="455" spans="1:14" x14ac:dyDescent="0.3">
      <c r="A455" s="1">
        <v>38140.572916666664</v>
      </c>
      <c r="B455">
        <v>19.515999999999998</v>
      </c>
      <c r="C455">
        <v>19.89</v>
      </c>
      <c r="D455">
        <v>100093.583</v>
      </c>
      <c r="E455" s="3">
        <v>119.593</v>
      </c>
      <c r="F455" s="3">
        <v>292.45400000000001</v>
      </c>
      <c r="G455" s="3">
        <v>100085.734</v>
      </c>
      <c r="H455" s="4">
        <v>38.331000000000003</v>
      </c>
      <c r="I455" s="4">
        <v>291.94200000000001</v>
      </c>
      <c r="J455" s="4">
        <v>100085.99400000001</v>
      </c>
      <c r="K455" s="3">
        <f t="shared" si="28"/>
        <v>0.21243294586255246</v>
      </c>
      <c r="L455" s="3">
        <f t="shared" si="29"/>
        <v>4.5127756487842147E-2</v>
      </c>
      <c r="M455" s="4">
        <f t="shared" si="30"/>
        <v>0.72440750140411225</v>
      </c>
      <c r="N455" s="4">
        <f t="shared" si="31"/>
        <v>0.52476622809054885</v>
      </c>
    </row>
    <row r="456" spans="1:14" x14ac:dyDescent="0.3">
      <c r="A456" s="1">
        <v>38140.576388888891</v>
      </c>
      <c r="B456">
        <v>19.611999999999998</v>
      </c>
      <c r="C456">
        <v>20.076000000000001</v>
      </c>
      <c r="D456">
        <v>100091.111</v>
      </c>
      <c r="E456" s="3">
        <v>132.542</v>
      </c>
      <c r="F456" s="3">
        <v>293.18400000000003</v>
      </c>
      <c r="G456" s="3">
        <v>100085.389</v>
      </c>
      <c r="H456" s="4">
        <v>44.807000000000002</v>
      </c>
      <c r="I456" s="4">
        <v>293.11900000000003</v>
      </c>
      <c r="J456" s="4">
        <v>100085.435</v>
      </c>
      <c r="K456" s="3">
        <f t="shared" si="28"/>
        <v>-0.4216724369473539</v>
      </c>
      <c r="L456" s="3">
        <f t="shared" si="29"/>
        <v>0.17780764408112015</v>
      </c>
      <c r="M456" s="4">
        <f t="shared" si="30"/>
        <v>-0.3566761245574952</v>
      </c>
      <c r="N456" s="4">
        <f t="shared" si="31"/>
        <v>0.12721785782935383</v>
      </c>
    </row>
    <row r="457" spans="1:14" x14ac:dyDescent="0.3">
      <c r="A457" s="1">
        <v>38140.579861111109</v>
      </c>
      <c r="B457">
        <v>19.692</v>
      </c>
      <c r="C457">
        <v>20.036000000000001</v>
      </c>
      <c r="D457">
        <v>100088.639</v>
      </c>
      <c r="E457" s="3">
        <v>120.048</v>
      </c>
      <c r="F457" s="3">
        <v>292.50700000000001</v>
      </c>
      <c r="G457" s="3">
        <v>100085.708</v>
      </c>
      <c r="H457" s="4">
        <v>38.380000000000003</v>
      </c>
      <c r="I457" s="4">
        <v>291.98200000000003</v>
      </c>
      <c r="J457" s="4">
        <v>100085.974</v>
      </c>
      <c r="K457" s="3">
        <f t="shared" si="28"/>
        <v>0.33516212114342636</v>
      </c>
      <c r="L457" s="3">
        <f t="shared" si="29"/>
        <v>0.11233364744936081</v>
      </c>
      <c r="M457" s="4">
        <f t="shared" si="30"/>
        <v>0.86014340986809401</v>
      </c>
      <c r="N457" s="4">
        <f t="shared" si="31"/>
        <v>0.73984668553951194</v>
      </c>
    </row>
    <row r="458" spans="1:14" x14ac:dyDescent="0.3">
      <c r="A458" s="1">
        <v>38140.583333333336</v>
      </c>
      <c r="B458">
        <v>20.085999999999999</v>
      </c>
      <c r="C458">
        <v>20.012</v>
      </c>
      <c r="D458">
        <v>100086.167</v>
      </c>
      <c r="E458" s="3">
        <v>133.31899999999999</v>
      </c>
      <c r="F458" s="3">
        <v>293.26900000000001</v>
      </c>
      <c r="G458" s="3">
        <v>100085.345</v>
      </c>
      <c r="H458" s="4">
        <v>44.889000000000003</v>
      </c>
      <c r="I458" s="4">
        <v>293.21800000000002</v>
      </c>
      <c r="J458" s="4">
        <v>100085.38499999999</v>
      </c>
      <c r="K458" s="3">
        <f t="shared" si="28"/>
        <v>-3.2952742422306613E-2</v>
      </c>
      <c r="L458" s="3">
        <f t="shared" si="29"/>
        <v>1.0858832331508859E-3</v>
      </c>
      <c r="M458" s="4">
        <f t="shared" si="30"/>
        <v>1.8044843967807367E-2</v>
      </c>
      <c r="N458" s="4">
        <f t="shared" si="31"/>
        <v>3.2561639382251391E-4</v>
      </c>
    </row>
    <row r="459" spans="1:14" x14ac:dyDescent="0.3">
      <c r="A459" s="1">
        <v>38140.586805555555</v>
      </c>
      <c r="B459">
        <v>20.352</v>
      </c>
      <c r="C459">
        <v>20.161999999999999</v>
      </c>
      <c r="D459">
        <v>100086.02800000001</v>
      </c>
      <c r="E459" s="3">
        <v>120.821</v>
      </c>
      <c r="F459" s="3">
        <v>292.54300000000001</v>
      </c>
      <c r="G459" s="3">
        <v>100085.70699999999</v>
      </c>
      <c r="H459" s="4">
        <v>38.356000000000002</v>
      </c>
      <c r="I459" s="4">
        <v>292.00200000000001</v>
      </c>
      <c r="J459" s="4">
        <v>100085.981</v>
      </c>
      <c r="K459" s="3">
        <f t="shared" si="28"/>
        <v>0.95901778865471243</v>
      </c>
      <c r="L459" s="3">
        <f t="shared" si="29"/>
        <v>0.91971511895617464</v>
      </c>
      <c r="M459" s="4">
        <f t="shared" si="30"/>
        <v>1.5000025319080841</v>
      </c>
      <c r="N459" s="4">
        <f t="shared" si="31"/>
        <v>2.2500075957306627</v>
      </c>
    </row>
    <row r="460" spans="1:14" x14ac:dyDescent="0.3">
      <c r="A460" s="1">
        <v>38140.590277777781</v>
      </c>
      <c r="B460">
        <v>20.010000000000002</v>
      </c>
      <c r="C460">
        <v>19.952000000000002</v>
      </c>
      <c r="D460">
        <v>100085.889</v>
      </c>
      <c r="E460" s="3">
        <v>132.96299999999999</v>
      </c>
      <c r="F460" s="3">
        <v>293.20400000000001</v>
      </c>
      <c r="G460" s="3">
        <v>100085.42</v>
      </c>
      <c r="H460" s="4">
        <v>44.548000000000002</v>
      </c>
      <c r="I460" s="4">
        <v>293.15499999999997</v>
      </c>
      <c r="J460" s="4">
        <v>100085.459</v>
      </c>
      <c r="K460" s="3">
        <f t="shared" si="28"/>
        <v>-4.3973123806363645E-2</v>
      </c>
      <c r="L460" s="3">
        <f t="shared" si="29"/>
        <v>1.9336356172897852E-3</v>
      </c>
      <c r="M460" s="4">
        <f t="shared" si="30"/>
        <v>5.024581074302148E-3</v>
      </c>
      <c r="N460" s="4">
        <f t="shared" si="31"/>
        <v>2.5246414972235328E-5</v>
      </c>
    </row>
    <row r="461" spans="1:14" x14ac:dyDescent="0.3">
      <c r="A461" s="1">
        <v>38140.59375</v>
      </c>
      <c r="B461">
        <v>19.917999999999999</v>
      </c>
      <c r="C461">
        <v>19.32</v>
      </c>
      <c r="D461">
        <v>100085.75</v>
      </c>
      <c r="E461" s="3">
        <v>121.203</v>
      </c>
      <c r="F461" s="3">
        <v>292.50099999999998</v>
      </c>
      <c r="G461" s="3">
        <v>100085.777</v>
      </c>
      <c r="H461" s="4">
        <v>38.301000000000002</v>
      </c>
      <c r="I461" s="4">
        <v>291.97000000000003</v>
      </c>
      <c r="J461" s="4">
        <v>100086.045</v>
      </c>
      <c r="K461" s="3">
        <f t="shared" si="28"/>
        <v>0.56699850699617471</v>
      </c>
      <c r="L461" s="3">
        <f t="shared" si="29"/>
        <v>0.32148730693589117</v>
      </c>
      <c r="M461" s="4">
        <f t="shared" si="30"/>
        <v>1.097984135186735</v>
      </c>
      <c r="N461" s="4">
        <f t="shared" si="31"/>
        <v>1.2055691611217623</v>
      </c>
    </row>
    <row r="462" spans="1:14" x14ac:dyDescent="0.3">
      <c r="A462" s="1">
        <v>38140.597222222219</v>
      </c>
      <c r="B462">
        <v>19.923999999999999</v>
      </c>
      <c r="C462">
        <v>19.777999999999999</v>
      </c>
      <c r="D462">
        <v>100085.611</v>
      </c>
      <c r="E462" s="3">
        <v>133.40600000000001</v>
      </c>
      <c r="F462" s="3">
        <v>293.12400000000002</v>
      </c>
      <c r="G462" s="3">
        <v>100085.514</v>
      </c>
      <c r="H462" s="4">
        <v>44.188000000000002</v>
      </c>
      <c r="I462" s="4">
        <v>293.03100000000001</v>
      </c>
      <c r="J462" s="4">
        <v>100085.576</v>
      </c>
      <c r="K462" s="3">
        <f t="shared" si="28"/>
        <v>-4.9994463550859791E-2</v>
      </c>
      <c r="L462" s="3">
        <f t="shared" si="29"/>
        <v>2.499446385738248E-3</v>
      </c>
      <c r="M462" s="4">
        <f t="shared" si="30"/>
        <v>4.3001988386041745E-2</v>
      </c>
      <c r="N462" s="4">
        <f t="shared" si="31"/>
        <v>1.8491710051532692E-3</v>
      </c>
    </row>
    <row r="463" spans="1:14" x14ac:dyDescent="0.3">
      <c r="A463" s="1">
        <v>38140.600694444445</v>
      </c>
      <c r="B463">
        <v>20.001999999999999</v>
      </c>
      <c r="C463">
        <v>20.372</v>
      </c>
      <c r="D463">
        <v>100085.47199999999</v>
      </c>
      <c r="E463" s="3">
        <v>123.578</v>
      </c>
      <c r="F463" s="3">
        <v>292.59100000000001</v>
      </c>
      <c r="G463" s="3">
        <v>100085.785</v>
      </c>
      <c r="H463" s="4">
        <v>38.966000000000001</v>
      </c>
      <c r="I463" s="4">
        <v>292.09399999999999</v>
      </c>
      <c r="J463" s="4">
        <v>100086.033</v>
      </c>
      <c r="K463" s="3">
        <f t="shared" si="28"/>
        <v>0.56098261168715524</v>
      </c>
      <c r="L463" s="3">
        <f t="shared" si="29"/>
        <v>0.31470149061534158</v>
      </c>
      <c r="M463" s="4">
        <f t="shared" si="30"/>
        <v>1.0579696311274454</v>
      </c>
      <c r="N463" s="4">
        <f t="shared" si="31"/>
        <v>1.1192997403879428</v>
      </c>
    </row>
    <row r="464" spans="1:14" x14ac:dyDescent="0.3">
      <c r="A464" s="1">
        <v>38140.604166666664</v>
      </c>
      <c r="B464">
        <v>19.834</v>
      </c>
      <c r="C464">
        <v>19.802</v>
      </c>
      <c r="D464">
        <v>100085.333</v>
      </c>
      <c r="E464" s="3">
        <v>133.596</v>
      </c>
      <c r="F464" s="3">
        <v>293.053</v>
      </c>
      <c r="G464" s="3">
        <v>100085.6</v>
      </c>
      <c r="H464" s="4">
        <v>43.753999999999998</v>
      </c>
      <c r="I464" s="4">
        <v>292.89100000000002</v>
      </c>
      <c r="J464" s="4">
        <v>100085.694</v>
      </c>
      <c r="K464" s="3">
        <f t="shared" si="28"/>
        <v>-6.9015185356285258E-2</v>
      </c>
      <c r="L464" s="3">
        <f t="shared" si="29"/>
        <v>4.7630958097624109E-3</v>
      </c>
      <c r="M464" s="4">
        <f t="shared" si="30"/>
        <v>9.2979635610884515E-2</v>
      </c>
      <c r="N464" s="4">
        <f t="shared" si="31"/>
        <v>8.6452126383328633E-3</v>
      </c>
    </row>
    <row r="465" spans="1:14" x14ac:dyDescent="0.3">
      <c r="A465" s="1">
        <v>38140.607638888891</v>
      </c>
      <c r="B465">
        <v>20.196000000000002</v>
      </c>
      <c r="C465">
        <v>20.198</v>
      </c>
      <c r="D465">
        <v>100085.194</v>
      </c>
      <c r="E465" s="3">
        <v>125.592</v>
      </c>
      <c r="F465" s="3">
        <v>292.68799999999999</v>
      </c>
      <c r="G465" s="3">
        <v>100085.791</v>
      </c>
      <c r="H465" s="4">
        <v>39.692999999999998</v>
      </c>
      <c r="I465" s="4">
        <v>292.24299999999999</v>
      </c>
      <c r="J465" s="4">
        <v>100086.014</v>
      </c>
      <c r="K465" s="3">
        <f t="shared" si="28"/>
        <v>0.65796666889517041</v>
      </c>
      <c r="L465" s="3">
        <f t="shared" si="29"/>
        <v>0.4329201373770068</v>
      </c>
      <c r="M465" s="4">
        <f t="shared" si="30"/>
        <v>1.1029552613420037</v>
      </c>
      <c r="N465" s="4">
        <f t="shared" si="31"/>
        <v>1.2165103085220077</v>
      </c>
    </row>
    <row r="466" spans="1:14" x14ac:dyDescent="0.3">
      <c r="A466" s="1">
        <v>38140.611111111109</v>
      </c>
      <c r="B466">
        <v>20.013999999999999</v>
      </c>
      <c r="C466">
        <v>20.468</v>
      </c>
      <c r="D466">
        <v>100085.056</v>
      </c>
      <c r="E466" s="3">
        <v>133.209</v>
      </c>
      <c r="F466" s="3">
        <v>292.95699999999999</v>
      </c>
      <c r="G466" s="3">
        <v>100085.69899999999</v>
      </c>
      <c r="H466" s="4">
        <v>43.206000000000003</v>
      </c>
      <c r="I466" s="4">
        <v>292.72800000000001</v>
      </c>
      <c r="J466" s="4">
        <v>100085.82399999999</v>
      </c>
      <c r="K466" s="3">
        <f t="shared" si="28"/>
        <v>0.20696360636163647</v>
      </c>
      <c r="L466" s="3">
        <f t="shared" si="29"/>
        <v>4.2833934358214407E-2</v>
      </c>
      <c r="M466" s="4">
        <f t="shared" si="30"/>
        <v>0.43595703397751251</v>
      </c>
      <c r="N466" s="4">
        <f t="shared" si="31"/>
        <v>0.19005853547446999</v>
      </c>
    </row>
    <row r="467" spans="1:14" x14ac:dyDescent="0.3">
      <c r="A467" s="1">
        <v>38140.614583333336</v>
      </c>
      <c r="B467">
        <v>20.218</v>
      </c>
      <c r="C467">
        <v>20.457999999999998</v>
      </c>
      <c r="D467">
        <v>100084.917</v>
      </c>
      <c r="E467" s="3">
        <v>127.074</v>
      </c>
      <c r="F467" s="3">
        <v>292.75099999999998</v>
      </c>
      <c r="G467" s="3">
        <v>100085.819</v>
      </c>
      <c r="H467" s="4">
        <v>40.229999999999997</v>
      </c>
      <c r="I467" s="4">
        <v>292.34899999999999</v>
      </c>
      <c r="J467" s="4">
        <v>100086.02099999999</v>
      </c>
      <c r="K467" s="3">
        <f t="shared" si="28"/>
        <v>0.61694947797276001</v>
      </c>
      <c r="L467" s="3">
        <f t="shared" si="29"/>
        <v>0.38062665837086107</v>
      </c>
      <c r="M467" s="4">
        <f t="shared" si="30"/>
        <v>1.0189394319806873</v>
      </c>
      <c r="N467" s="4">
        <f t="shared" si="31"/>
        <v>1.0382375660451255</v>
      </c>
    </row>
    <row r="468" spans="1:14" x14ac:dyDescent="0.3">
      <c r="A468" s="1">
        <v>38140.618055555555</v>
      </c>
      <c r="B468">
        <v>20.212</v>
      </c>
      <c r="C468">
        <v>20.5</v>
      </c>
      <c r="D468">
        <v>100084.77800000001</v>
      </c>
      <c r="E468" s="3">
        <v>132.91</v>
      </c>
      <c r="F468" s="3">
        <v>292.87700000000001</v>
      </c>
      <c r="G468" s="3">
        <v>100085.795</v>
      </c>
      <c r="H468" s="4">
        <v>42.747999999999998</v>
      </c>
      <c r="I468" s="4">
        <v>292.59199999999998</v>
      </c>
      <c r="J468" s="4">
        <v>100085.944</v>
      </c>
      <c r="K468" s="3">
        <f t="shared" si="28"/>
        <v>0.48494267046420703</v>
      </c>
      <c r="L468" s="3">
        <f t="shared" si="29"/>
        <v>0.23516939363695649</v>
      </c>
      <c r="M468" s="4">
        <f t="shared" si="30"/>
        <v>0.76993522078424803</v>
      </c>
      <c r="N468" s="4">
        <f t="shared" si="31"/>
        <v>0.59280024420408872</v>
      </c>
    </row>
    <row r="469" spans="1:14" x14ac:dyDescent="0.3">
      <c r="A469" s="1">
        <v>38140.621527777781</v>
      </c>
      <c r="B469">
        <v>20.356000000000002</v>
      </c>
      <c r="C469">
        <v>19.803999999999998</v>
      </c>
      <c r="D469">
        <v>100084.639</v>
      </c>
      <c r="E469" s="3">
        <v>127.99299999999999</v>
      </c>
      <c r="F469" s="3">
        <v>292.77</v>
      </c>
      <c r="G469" s="3">
        <v>100085.872</v>
      </c>
      <c r="H469" s="4">
        <v>40.537999999999997</v>
      </c>
      <c r="I469" s="4">
        <v>292.39600000000002</v>
      </c>
      <c r="J469" s="4">
        <v>100086.05899999999</v>
      </c>
      <c r="K469" s="3">
        <f t="shared" si="28"/>
        <v>0.7359308712385797</v>
      </c>
      <c r="L469" s="3">
        <f t="shared" si="29"/>
        <v>0.54159424724197502</v>
      </c>
      <c r="M469" s="4">
        <f t="shared" si="30"/>
        <v>1.1099219046397906</v>
      </c>
      <c r="N469" s="4">
        <f t="shared" si="31"/>
        <v>1.2319266343992203</v>
      </c>
    </row>
    <row r="470" spans="1:14" x14ac:dyDescent="0.3">
      <c r="A470" s="1">
        <v>38140.625</v>
      </c>
      <c r="B470">
        <v>20.094000000000001</v>
      </c>
      <c r="C470">
        <v>20.001999999999999</v>
      </c>
      <c r="D470">
        <v>100084.5</v>
      </c>
      <c r="E470" s="3">
        <v>133.762</v>
      </c>
      <c r="F470" s="3">
        <v>292.80599999999998</v>
      </c>
      <c r="G470" s="3">
        <v>100085.89</v>
      </c>
      <c r="H470" s="4">
        <v>42.393000000000001</v>
      </c>
      <c r="I470" s="4">
        <v>292.48700000000002</v>
      </c>
      <c r="J470" s="4">
        <v>100086.052</v>
      </c>
      <c r="K470" s="3">
        <f t="shared" si="28"/>
        <v>0.43792192589763701</v>
      </c>
      <c r="L470" s="3">
        <f t="shared" si="29"/>
        <v>0.19177561318189548</v>
      </c>
      <c r="M470" s="4">
        <f t="shared" si="30"/>
        <v>0.75691424141247765</v>
      </c>
      <c r="N470" s="4">
        <f t="shared" si="31"/>
        <v>0.57291916885302652</v>
      </c>
    </row>
    <row r="471" spans="1:14" x14ac:dyDescent="0.3">
      <c r="A471" s="1">
        <v>38140.628472222219</v>
      </c>
      <c r="B471">
        <v>20.198</v>
      </c>
      <c r="C471">
        <v>19.702000000000002</v>
      </c>
      <c r="D471">
        <v>100083.65300000001</v>
      </c>
      <c r="E471" s="3">
        <v>130.24299999999999</v>
      </c>
      <c r="F471" s="3">
        <v>292.82100000000003</v>
      </c>
      <c r="G471" s="3">
        <v>100085.82799999999</v>
      </c>
      <c r="H471" s="4">
        <v>40.843000000000004</v>
      </c>
      <c r="I471" s="4">
        <v>292.45600000000002</v>
      </c>
      <c r="J471" s="4">
        <v>100086.01</v>
      </c>
      <c r="K471" s="3">
        <f t="shared" si="28"/>
        <v>0.52687773976812124</v>
      </c>
      <c r="L471" s="3">
        <f t="shared" si="29"/>
        <v>0.27760015266316407</v>
      </c>
      <c r="M471" s="4">
        <f t="shared" si="30"/>
        <v>0.89186996773787897</v>
      </c>
      <c r="N471" s="4">
        <f t="shared" si="31"/>
        <v>0.7954320393527653</v>
      </c>
    </row>
    <row r="472" spans="1:14" x14ac:dyDescent="0.3">
      <c r="A472" s="1">
        <v>38140.631944444445</v>
      </c>
      <c r="B472">
        <v>20.187999999999999</v>
      </c>
      <c r="C472">
        <v>19.59</v>
      </c>
      <c r="D472">
        <v>100082.806</v>
      </c>
      <c r="E472" s="3">
        <v>137.07</v>
      </c>
      <c r="F472" s="3">
        <v>293.03300000000002</v>
      </c>
      <c r="G472" s="3">
        <v>100085.664</v>
      </c>
      <c r="H472" s="4">
        <v>43.265999999999998</v>
      </c>
      <c r="I472" s="4">
        <v>292.68900000000002</v>
      </c>
      <c r="J472" s="4">
        <v>100085.836</v>
      </c>
      <c r="K472" s="3">
        <f t="shared" si="28"/>
        <v>0.30483761486536665</v>
      </c>
      <c r="L472" s="3">
        <f t="shared" si="29"/>
        <v>9.2925971436805602E-2</v>
      </c>
      <c r="M472" s="4">
        <f t="shared" si="30"/>
        <v>0.64883082085425414</v>
      </c>
      <c r="N472" s="4">
        <f t="shared" si="31"/>
        <v>0.42098143409040523</v>
      </c>
    </row>
    <row r="473" spans="1:14" x14ac:dyDescent="0.3">
      <c r="A473" s="1">
        <v>38140.635416666664</v>
      </c>
      <c r="B473">
        <v>20.052</v>
      </c>
      <c r="C473">
        <v>19.582000000000001</v>
      </c>
      <c r="D473">
        <v>100081.958</v>
      </c>
      <c r="E473" s="3">
        <v>134.88499999999999</v>
      </c>
      <c r="F473" s="3">
        <v>293.17200000000003</v>
      </c>
      <c r="G473" s="3">
        <v>100085.522</v>
      </c>
      <c r="H473" s="4">
        <v>42.207000000000001</v>
      </c>
      <c r="I473" s="4">
        <v>292.79199999999997</v>
      </c>
      <c r="J473" s="4">
        <v>100085.711</v>
      </c>
      <c r="K473" s="3">
        <f t="shared" si="28"/>
        <v>2.9796084672490508E-2</v>
      </c>
      <c r="L473" s="3">
        <f t="shared" si="29"/>
        <v>8.878066618102238E-4</v>
      </c>
      <c r="M473" s="4">
        <f t="shared" si="30"/>
        <v>0.40978934649140442</v>
      </c>
      <c r="N473" s="4">
        <f t="shared" si="31"/>
        <v>0.16792730849785231</v>
      </c>
    </row>
    <row r="474" spans="1:14" x14ac:dyDescent="0.3">
      <c r="A474" s="1">
        <v>38140.638888888891</v>
      </c>
      <c r="B474">
        <v>20.276</v>
      </c>
      <c r="C474">
        <v>19.57</v>
      </c>
      <c r="D474">
        <v>100081.111</v>
      </c>
      <c r="E474" s="3">
        <v>140.60499999999999</v>
      </c>
      <c r="F474" s="3">
        <v>293.32900000000001</v>
      </c>
      <c r="G474" s="3">
        <v>100085.372</v>
      </c>
      <c r="H474" s="4">
        <v>44.204000000000001</v>
      </c>
      <c r="I474" s="4">
        <v>292.96300000000002</v>
      </c>
      <c r="J474" s="4">
        <v>100085.55499999999</v>
      </c>
      <c r="K474" s="3">
        <f t="shared" si="28"/>
        <v>9.6754292457085E-2</v>
      </c>
      <c r="L474" s="3">
        <f t="shared" si="29"/>
        <v>9.3613931088711352E-3</v>
      </c>
      <c r="M474" s="4">
        <f t="shared" si="30"/>
        <v>0.46274838801683771</v>
      </c>
      <c r="N474" s="4">
        <f t="shared" si="31"/>
        <v>0.21413607061218179</v>
      </c>
    </row>
    <row r="475" spans="1:14" x14ac:dyDescent="0.3">
      <c r="A475" s="1">
        <v>38140.642361111109</v>
      </c>
      <c r="B475">
        <v>20.393999999999998</v>
      </c>
      <c r="C475">
        <v>19.510000000000002</v>
      </c>
      <c r="D475">
        <v>100080.264</v>
      </c>
      <c r="E475" s="3">
        <v>138.11799999999999</v>
      </c>
      <c r="F475" s="3">
        <v>293.41500000000002</v>
      </c>
      <c r="G475" s="3">
        <v>100085.253</v>
      </c>
      <c r="H475" s="4">
        <v>43.085999999999999</v>
      </c>
      <c r="I475" s="4">
        <v>293.02499999999998</v>
      </c>
      <c r="J475" s="4">
        <v>100085.448</v>
      </c>
      <c r="K475" s="3">
        <f t="shared" si="28"/>
        <v>0.12871108507725992</v>
      </c>
      <c r="L475" s="3">
        <f t="shared" si="29"/>
        <v>1.6566543421765643E-2</v>
      </c>
      <c r="M475" s="4">
        <f t="shared" si="30"/>
        <v>0.51870557025000963</v>
      </c>
      <c r="N475" s="4">
        <f t="shared" si="31"/>
        <v>0.26905546860838769</v>
      </c>
    </row>
    <row r="476" spans="1:14" x14ac:dyDescent="0.3">
      <c r="A476" s="1">
        <v>38140.645833333336</v>
      </c>
      <c r="B476">
        <v>20.007999999999999</v>
      </c>
      <c r="C476">
        <v>19.538</v>
      </c>
      <c r="D476">
        <v>100079.417</v>
      </c>
      <c r="E476" s="3">
        <v>143.00200000000001</v>
      </c>
      <c r="F476" s="3">
        <v>293.51900000000001</v>
      </c>
      <c r="G476" s="3">
        <v>100085.129</v>
      </c>
      <c r="H476" s="4">
        <v>44.776000000000003</v>
      </c>
      <c r="I476" s="4">
        <v>293.14400000000001</v>
      </c>
      <c r="J476" s="4">
        <v>100085.318</v>
      </c>
      <c r="K476" s="3">
        <f t="shared" si="28"/>
        <v>-0.36133248367367798</v>
      </c>
      <c r="L476" s="3">
        <f t="shared" si="29"/>
        <v>0.13056116375778876</v>
      </c>
      <c r="M476" s="4">
        <f t="shared" si="30"/>
        <v>1.366283892707898E-2</v>
      </c>
      <c r="N476" s="4">
        <f t="shared" si="31"/>
        <v>1.8667316754730469E-4</v>
      </c>
    </row>
    <row r="477" spans="1:14" x14ac:dyDescent="0.3">
      <c r="A477" s="1">
        <v>38140.649305555555</v>
      </c>
      <c r="B477">
        <v>20.178000000000001</v>
      </c>
      <c r="C477">
        <v>19.399999999999999</v>
      </c>
      <c r="D477">
        <v>100078.569</v>
      </c>
      <c r="E477" s="3">
        <v>140.72499999999999</v>
      </c>
      <c r="F477" s="3">
        <v>293.58999999999997</v>
      </c>
      <c r="G477" s="3">
        <v>100085.02</v>
      </c>
      <c r="H477" s="4">
        <v>43.701000000000001</v>
      </c>
      <c r="I477" s="4">
        <v>293.19400000000002</v>
      </c>
      <c r="J477" s="4">
        <v>100085.21799999999</v>
      </c>
      <c r="K477" s="3">
        <f t="shared" si="28"/>
        <v>-0.26237681040438332</v>
      </c>
      <c r="L477" s="3">
        <f t="shared" si="29"/>
        <v>6.8841590637977707E-2</v>
      </c>
      <c r="M477" s="4">
        <f t="shared" si="30"/>
        <v>0.13361914876092129</v>
      </c>
      <c r="N477" s="4">
        <f t="shared" si="31"/>
        <v>1.7854076915593212E-2</v>
      </c>
    </row>
    <row r="478" spans="1:14" x14ac:dyDescent="0.3">
      <c r="A478" s="1">
        <v>38140.652777777781</v>
      </c>
      <c r="B478">
        <v>20.071999999999999</v>
      </c>
      <c r="C478">
        <v>19.277999999999999</v>
      </c>
      <c r="D478">
        <v>100077.72199999999</v>
      </c>
      <c r="E478" s="3">
        <v>146.102</v>
      </c>
      <c r="F478" s="3">
        <v>293.68900000000002</v>
      </c>
      <c r="G478" s="3">
        <v>100084.898</v>
      </c>
      <c r="H478" s="4">
        <v>45.302</v>
      </c>
      <c r="I478" s="4">
        <v>293.31</v>
      </c>
      <c r="J478" s="4">
        <v>100085.09</v>
      </c>
      <c r="K478" s="3">
        <f t="shared" si="28"/>
        <v>-0.4674211911428614</v>
      </c>
      <c r="L478" s="3">
        <f t="shared" si="29"/>
        <v>0.21848256992941137</v>
      </c>
      <c r="M478" s="4">
        <f t="shared" si="30"/>
        <v>-8.8424480117140547E-2</v>
      </c>
      <c r="N478" s="4">
        <f t="shared" si="31"/>
        <v>7.8188886839865839E-3</v>
      </c>
    </row>
    <row r="479" spans="1:14" x14ac:dyDescent="0.3">
      <c r="A479" s="1">
        <v>38140.65625</v>
      </c>
      <c r="B479">
        <v>20.074000000000002</v>
      </c>
      <c r="C479">
        <v>19.972000000000001</v>
      </c>
      <c r="D479">
        <v>100076.875</v>
      </c>
      <c r="E479" s="3">
        <v>143.911</v>
      </c>
      <c r="F479" s="3">
        <v>293.76100000000002</v>
      </c>
      <c r="G479" s="3">
        <v>100084.787</v>
      </c>
      <c r="H479" s="4">
        <v>44.283000000000001</v>
      </c>
      <c r="I479" s="4">
        <v>293.36099999999999</v>
      </c>
      <c r="J479" s="4">
        <v>100084.989</v>
      </c>
      <c r="K479" s="3">
        <f t="shared" si="28"/>
        <v>-0.53746602088708073</v>
      </c>
      <c r="L479" s="3">
        <f t="shared" si="29"/>
        <v>0.28886972360819191</v>
      </c>
      <c r="M479" s="4">
        <f t="shared" si="30"/>
        <v>-0.13746864342986953</v>
      </c>
      <c r="N479" s="4">
        <f t="shared" si="31"/>
        <v>1.8897627926448612E-2</v>
      </c>
    </row>
    <row r="480" spans="1:14" x14ac:dyDescent="0.3">
      <c r="A480" s="1">
        <v>38140.659722222219</v>
      </c>
      <c r="B480">
        <v>20.138000000000002</v>
      </c>
      <c r="C480">
        <v>20.34</v>
      </c>
      <c r="D480">
        <v>100076.02800000001</v>
      </c>
      <c r="E480" s="3">
        <v>149.51400000000001</v>
      </c>
      <c r="F480" s="3">
        <v>293.858</v>
      </c>
      <c r="G480" s="3">
        <v>100084.66499999999</v>
      </c>
      <c r="H480" s="4">
        <v>45.814999999999998</v>
      </c>
      <c r="I480" s="4">
        <v>293.476</v>
      </c>
      <c r="J480" s="4">
        <v>100084.86</v>
      </c>
      <c r="K480" s="3">
        <f t="shared" si="28"/>
        <v>-0.57051112093390444</v>
      </c>
      <c r="L480" s="3">
        <f t="shared" si="29"/>
        <v>0.32548293910926013</v>
      </c>
      <c r="M480" s="4">
        <f t="shared" si="30"/>
        <v>-0.18851301879031368</v>
      </c>
      <c r="N480" s="4">
        <f t="shared" si="31"/>
        <v>3.5537158253437159E-2</v>
      </c>
    </row>
    <row r="481" spans="1:14" x14ac:dyDescent="0.3">
      <c r="A481" s="1">
        <v>38140.663194444445</v>
      </c>
      <c r="B481">
        <v>20.542000000000002</v>
      </c>
      <c r="C481">
        <v>20.440000000000001</v>
      </c>
      <c r="D481">
        <v>100075.181</v>
      </c>
      <c r="E481" s="3">
        <v>147.25700000000001</v>
      </c>
      <c r="F481" s="3">
        <v>293.93</v>
      </c>
      <c r="G481" s="3">
        <v>100084.554</v>
      </c>
      <c r="H481" s="4">
        <v>44.85</v>
      </c>
      <c r="I481" s="4">
        <v>293.52499999999998</v>
      </c>
      <c r="J481" s="4">
        <v>100084.76</v>
      </c>
      <c r="K481" s="3">
        <f t="shared" si="28"/>
        <v>-0.23855660780049703</v>
      </c>
      <c r="L481" s="3">
        <f t="shared" si="29"/>
        <v>5.690925512528016E-2</v>
      </c>
      <c r="M481" s="4">
        <f t="shared" si="30"/>
        <v>0.16644224612057812</v>
      </c>
      <c r="N481" s="4">
        <f t="shared" si="31"/>
        <v>2.7703021293663102E-2</v>
      </c>
    </row>
    <row r="482" spans="1:14" x14ac:dyDescent="0.3">
      <c r="A482" s="1">
        <v>38140.666666666664</v>
      </c>
      <c r="B482">
        <v>20.536000000000001</v>
      </c>
      <c r="C482">
        <v>20.577999999999999</v>
      </c>
      <c r="D482">
        <v>100074.333</v>
      </c>
      <c r="E482" s="3">
        <v>148.239</v>
      </c>
      <c r="F482" s="3">
        <v>294.02600000000001</v>
      </c>
      <c r="G482" s="3">
        <v>100084.433</v>
      </c>
      <c r="H482" s="4">
        <v>46.304000000000002</v>
      </c>
      <c r="I482" s="4">
        <v>293.64100000000002</v>
      </c>
      <c r="J482" s="4">
        <v>100084.63</v>
      </c>
      <c r="K482" s="3">
        <f t="shared" si="28"/>
        <v>-0.34060255451334598</v>
      </c>
      <c r="L482" s="3">
        <f t="shared" si="29"/>
        <v>0.11601010014101681</v>
      </c>
      <c r="M482" s="4">
        <f t="shared" si="30"/>
        <v>4.4397022311290613E-2</v>
      </c>
      <c r="N482" s="4">
        <f t="shared" si="31"/>
        <v>1.9710955901092366E-3</v>
      </c>
    </row>
    <row r="483" spans="1:14" x14ac:dyDescent="0.3">
      <c r="A483" s="1">
        <v>38140.670138888891</v>
      </c>
      <c r="B483">
        <v>20.658000000000001</v>
      </c>
      <c r="C483">
        <v>20.026</v>
      </c>
      <c r="D483">
        <v>100075.194</v>
      </c>
      <c r="E483" s="3">
        <v>144.511</v>
      </c>
      <c r="F483" s="3">
        <v>294.02</v>
      </c>
      <c r="G483" s="3">
        <v>100084.424</v>
      </c>
      <c r="H483" s="4">
        <v>45.222000000000001</v>
      </c>
      <c r="I483" s="4">
        <v>293.625</v>
      </c>
      <c r="J483" s="4">
        <v>100084.626</v>
      </c>
      <c r="K483" s="3">
        <f t="shared" si="28"/>
        <v>-0.2125504900116475</v>
      </c>
      <c r="L483" s="3">
        <f t="shared" si="29"/>
        <v>4.5177710804191459E-2</v>
      </c>
      <c r="M483" s="4">
        <f t="shared" si="30"/>
        <v>0.18244810979930293</v>
      </c>
      <c r="N483" s="4">
        <f t="shared" si="31"/>
        <v>3.3287312769338495E-2</v>
      </c>
    </row>
    <row r="484" spans="1:14" x14ac:dyDescent="0.3">
      <c r="A484" s="1">
        <v>38140.673611111109</v>
      </c>
      <c r="B484">
        <v>20.361999999999998</v>
      </c>
      <c r="C484">
        <v>19.922000000000001</v>
      </c>
      <c r="D484">
        <v>100076.056</v>
      </c>
      <c r="E484" s="3">
        <v>147.084</v>
      </c>
      <c r="F484" s="3">
        <v>293.97300000000001</v>
      </c>
      <c r="G484" s="3">
        <v>100084.444</v>
      </c>
      <c r="H484" s="4">
        <v>46.131</v>
      </c>
      <c r="I484" s="4">
        <v>293.60500000000002</v>
      </c>
      <c r="J484" s="4">
        <v>100084.633</v>
      </c>
      <c r="K484" s="3">
        <f t="shared" si="28"/>
        <v>-0.46149914253219748</v>
      </c>
      <c r="L484" s="3">
        <f t="shared" si="29"/>
        <v>0.21298145855795353</v>
      </c>
      <c r="M484" s="4">
        <f t="shared" si="30"/>
        <v>-9.350136897737471E-2</v>
      </c>
      <c r="N484" s="4">
        <f t="shared" si="31"/>
        <v>8.7425060006431701E-3</v>
      </c>
    </row>
    <row r="485" spans="1:14" x14ac:dyDescent="0.3">
      <c r="A485" s="1">
        <v>38140.677083333336</v>
      </c>
      <c r="B485">
        <v>20.344000000000001</v>
      </c>
      <c r="C485">
        <v>20.366</v>
      </c>
      <c r="D485">
        <v>100076.917</v>
      </c>
      <c r="E485" s="3">
        <v>144.40799999999999</v>
      </c>
      <c r="F485" s="3">
        <v>293.96300000000002</v>
      </c>
      <c r="G485" s="3">
        <v>100084.447</v>
      </c>
      <c r="H485" s="4">
        <v>45.18</v>
      </c>
      <c r="I485" s="4">
        <v>293.57900000000001</v>
      </c>
      <c r="J485" s="4">
        <v>100084.643</v>
      </c>
      <c r="K485" s="3">
        <f t="shared" si="28"/>
        <v>-0.46944786807931393</v>
      </c>
      <c r="L485" s="3">
        <f t="shared" si="29"/>
        <v>0.22038130084421295</v>
      </c>
      <c r="M485" s="4">
        <f t="shared" si="30"/>
        <v>-8.5451047166024807E-2</v>
      </c>
      <c r="N485" s="4">
        <f t="shared" si="31"/>
        <v>7.3018814617701964E-3</v>
      </c>
    </row>
    <row r="486" spans="1:14" x14ac:dyDescent="0.3">
      <c r="A486" s="1">
        <v>38140.680555555555</v>
      </c>
      <c r="B486">
        <v>20.475999999999999</v>
      </c>
      <c r="C486">
        <v>20.236000000000001</v>
      </c>
      <c r="D486">
        <v>100077.77800000001</v>
      </c>
      <c r="E486" s="3">
        <v>148.20500000000001</v>
      </c>
      <c r="F486" s="3">
        <v>293.99299999999999</v>
      </c>
      <c r="G486" s="3">
        <v>100084.429</v>
      </c>
      <c r="H486" s="4">
        <v>46.363999999999997</v>
      </c>
      <c r="I486" s="4">
        <v>293.625</v>
      </c>
      <c r="J486" s="4">
        <v>100084.617</v>
      </c>
      <c r="K486" s="3">
        <f t="shared" si="28"/>
        <v>-0.36739615510028401</v>
      </c>
      <c r="L486" s="3">
        <f t="shared" si="29"/>
        <v>0.13497993478247194</v>
      </c>
      <c r="M486" s="4">
        <f t="shared" si="30"/>
        <v>5.9983942523800238E-4</v>
      </c>
      <c r="N486" s="4">
        <f t="shared" si="31"/>
        <v>3.5980733606985705E-7</v>
      </c>
    </row>
    <row r="487" spans="1:14" x14ac:dyDescent="0.3">
      <c r="A487" s="1">
        <v>38140.684027777781</v>
      </c>
      <c r="B487">
        <v>20.632000000000001</v>
      </c>
      <c r="C487">
        <v>20.006</v>
      </c>
      <c r="D487">
        <v>100078.639</v>
      </c>
      <c r="E487" s="3">
        <v>146.57499999999999</v>
      </c>
      <c r="F487" s="3">
        <v>294.04300000000001</v>
      </c>
      <c r="G487" s="3">
        <v>100084.39599999999</v>
      </c>
      <c r="H487" s="4">
        <v>45.664000000000001</v>
      </c>
      <c r="I487" s="4">
        <v>293.64999999999998</v>
      </c>
      <c r="J487" s="4">
        <v>100084.595</v>
      </c>
      <c r="K487" s="3">
        <f t="shared" si="28"/>
        <v>-0.26134372629562108</v>
      </c>
      <c r="L487" s="3">
        <f t="shared" si="29"/>
        <v>6.83005432740805E-2</v>
      </c>
      <c r="M487" s="4">
        <f t="shared" si="30"/>
        <v>0.13165108152493232</v>
      </c>
      <c r="N487" s="4">
        <f t="shared" si="31"/>
        <v>1.7332007266684376E-2</v>
      </c>
    </row>
    <row r="488" spans="1:14" x14ac:dyDescent="0.3">
      <c r="A488" s="1">
        <v>38140.6875</v>
      </c>
      <c r="B488">
        <v>20.431999999999999</v>
      </c>
      <c r="C488">
        <v>20.358000000000001</v>
      </c>
      <c r="D488">
        <v>100079.5</v>
      </c>
      <c r="E488" s="3">
        <v>150.89599999999999</v>
      </c>
      <c r="F488" s="3">
        <v>294.10399999999998</v>
      </c>
      <c r="G488" s="3">
        <v>100084.35400000001</v>
      </c>
      <c r="H488" s="4">
        <v>46.893000000000001</v>
      </c>
      <c r="I488" s="4">
        <v>293.72199999999998</v>
      </c>
      <c r="J488" s="4">
        <v>100084.548</v>
      </c>
      <c r="K488" s="3">
        <f t="shared" si="28"/>
        <v>-0.52229065653915185</v>
      </c>
      <c r="L488" s="3">
        <f t="shared" si="29"/>
        <v>0.27278752990809829</v>
      </c>
      <c r="M488" s="4">
        <f t="shared" si="30"/>
        <v>-0.14029676245000999</v>
      </c>
      <c r="N488" s="4">
        <f t="shared" si="31"/>
        <v>1.9683181553954533E-2</v>
      </c>
    </row>
    <row r="489" spans="1:14" x14ac:dyDescent="0.3">
      <c r="A489" s="1">
        <v>38140.690972222219</v>
      </c>
      <c r="B489">
        <v>20.518000000000001</v>
      </c>
      <c r="C489">
        <v>20.39</v>
      </c>
      <c r="D489">
        <v>100080.361</v>
      </c>
      <c r="E489" s="3">
        <v>149.31299999999999</v>
      </c>
      <c r="F489" s="3">
        <v>294.15600000000001</v>
      </c>
      <c r="G489" s="3">
        <v>100084.314</v>
      </c>
      <c r="H489" s="4">
        <v>46.292000000000002</v>
      </c>
      <c r="I489" s="4">
        <v>293.75</v>
      </c>
      <c r="J489" s="4">
        <v>100084.518</v>
      </c>
      <c r="K489" s="3">
        <f t="shared" si="28"/>
        <v>-0.48823729097543378</v>
      </c>
      <c r="L489" s="3">
        <f t="shared" si="29"/>
        <v>0.2383756522990304</v>
      </c>
      <c r="M489" s="4">
        <f t="shared" si="30"/>
        <v>-8.2244713526147706E-2</v>
      </c>
      <c r="N489" s="4">
        <f t="shared" si="31"/>
        <v>6.764192902998103E-3</v>
      </c>
    </row>
    <row r="490" spans="1:14" x14ac:dyDescent="0.3">
      <c r="A490" s="1">
        <v>38140.694444444445</v>
      </c>
      <c r="B490">
        <v>20.88</v>
      </c>
      <c r="C490">
        <v>20.532</v>
      </c>
      <c r="D490">
        <v>100081.22199999999</v>
      </c>
      <c r="E490" s="3">
        <v>153.61500000000001</v>
      </c>
      <c r="F490" s="3">
        <v>294.214</v>
      </c>
      <c r="G490" s="3">
        <v>100084.269</v>
      </c>
      <c r="H490" s="4">
        <v>47.43</v>
      </c>
      <c r="I490" s="4">
        <v>293.81799999999998</v>
      </c>
      <c r="J490" s="4">
        <v>100084.469</v>
      </c>
      <c r="K490" s="3">
        <f t="shared" si="28"/>
        <v>-0.18418340957889612</v>
      </c>
      <c r="L490" s="3">
        <f t="shared" si="29"/>
        <v>3.3923528364107405E-2</v>
      </c>
      <c r="M490" s="4">
        <f t="shared" si="30"/>
        <v>0.21180822625688478</v>
      </c>
      <c r="N490" s="4">
        <f t="shared" si="31"/>
        <v>4.4862724710087697E-2</v>
      </c>
    </row>
    <row r="491" spans="1:14" x14ac:dyDescent="0.3">
      <c r="A491" s="1">
        <v>38140.697916666664</v>
      </c>
      <c r="B491">
        <v>20.641999999999999</v>
      </c>
      <c r="C491">
        <v>20.315999999999999</v>
      </c>
      <c r="D491">
        <v>100082.083</v>
      </c>
      <c r="E491" s="3">
        <v>152.47300000000001</v>
      </c>
      <c r="F491" s="3">
        <v>294.27199999999999</v>
      </c>
      <c r="G491" s="3">
        <v>100084.22100000001</v>
      </c>
      <c r="H491" s="4">
        <v>46.936</v>
      </c>
      <c r="I491" s="4">
        <v>293.85399999999998</v>
      </c>
      <c r="J491" s="4">
        <v>100084.43</v>
      </c>
      <c r="K491" s="3">
        <f t="shared" si="28"/>
        <v>-0.48012904736005879</v>
      </c>
      <c r="L491" s="3">
        <f t="shared" si="29"/>
        <v>0.23052390211887758</v>
      </c>
      <c r="M491" s="4">
        <f t="shared" si="30"/>
        <v>-6.2138858800754093E-2</v>
      </c>
      <c r="N491" s="4">
        <f t="shared" si="31"/>
        <v>3.8612377730600543E-3</v>
      </c>
    </row>
    <row r="492" spans="1:14" x14ac:dyDescent="0.3">
      <c r="A492" s="1">
        <v>38140.701388888891</v>
      </c>
      <c r="B492">
        <v>20.385999999999999</v>
      </c>
      <c r="C492">
        <v>19.61</v>
      </c>
      <c r="D492">
        <v>100082.944</v>
      </c>
      <c r="E492" s="3">
        <v>157.625</v>
      </c>
      <c r="F492" s="3">
        <v>294.33699999999999</v>
      </c>
      <c r="G492" s="3">
        <v>100084.166</v>
      </c>
      <c r="H492" s="4">
        <v>48.03</v>
      </c>
      <c r="I492" s="4">
        <v>293.92599999999999</v>
      </c>
      <c r="J492" s="4">
        <v>100084.372</v>
      </c>
      <c r="K492" s="3">
        <f t="shared" si="28"/>
        <v>-0.80107398518102002</v>
      </c>
      <c r="L492" s="3">
        <f t="shared" si="29"/>
        <v>0.64171952973380109</v>
      </c>
      <c r="M492" s="4">
        <f t="shared" si="30"/>
        <v>-0.39008478009388625</v>
      </c>
      <c r="N492" s="4">
        <f t="shared" si="31"/>
        <v>0.1521661356608956</v>
      </c>
    </row>
    <row r="493" spans="1:14" x14ac:dyDescent="0.3">
      <c r="A493" s="1">
        <v>38140.704861111109</v>
      </c>
      <c r="B493">
        <v>20.738</v>
      </c>
      <c r="C493">
        <v>19.373999999999999</v>
      </c>
      <c r="D493">
        <v>100083.806</v>
      </c>
      <c r="E493" s="3">
        <v>157.096</v>
      </c>
      <c r="F493" s="3">
        <v>294.40800000000002</v>
      </c>
      <c r="G493" s="3">
        <v>100084.105</v>
      </c>
      <c r="H493" s="4">
        <v>47.658000000000001</v>
      </c>
      <c r="I493" s="4">
        <v>293.97300000000001</v>
      </c>
      <c r="J493" s="4">
        <v>100084.321</v>
      </c>
      <c r="K493" s="3">
        <f t="shared" si="28"/>
        <v>-0.52001816332481354</v>
      </c>
      <c r="L493" s="3">
        <f t="shared" si="29"/>
        <v>0.27041889018771248</v>
      </c>
      <c r="M493" s="4">
        <f t="shared" si="30"/>
        <v>-8.5030644458498728E-2</v>
      </c>
      <c r="N493" s="4">
        <f t="shared" si="31"/>
        <v>7.2302104970276204E-3</v>
      </c>
    </row>
    <row r="494" spans="1:14" x14ac:dyDescent="0.3">
      <c r="A494" s="1">
        <v>38140.708333333336</v>
      </c>
      <c r="B494">
        <v>20.638000000000002</v>
      </c>
      <c r="C494">
        <v>19.22</v>
      </c>
      <c r="D494">
        <v>100084.667</v>
      </c>
      <c r="E494" s="3">
        <v>140.80500000000001</v>
      </c>
      <c r="F494" s="3">
        <v>294.47800000000001</v>
      </c>
      <c r="G494" s="3">
        <v>100084.041</v>
      </c>
      <c r="H494" s="4">
        <v>97.394000000000005</v>
      </c>
      <c r="I494" s="4">
        <v>294.048</v>
      </c>
      <c r="J494" s="4">
        <v>100084.254</v>
      </c>
      <c r="K494" s="3">
        <f t="shared" si="28"/>
        <v>-0.68996184741932964</v>
      </c>
      <c r="L494" s="3">
        <f t="shared" si="29"/>
        <v>0.47604735089429434</v>
      </c>
      <c r="M494" s="4">
        <f t="shared" si="30"/>
        <v>-0.25997533654582483</v>
      </c>
      <c r="N494" s="4">
        <f t="shared" si="31"/>
        <v>6.7587175612114886E-2</v>
      </c>
    </row>
    <row r="495" spans="1:14" x14ac:dyDescent="0.3">
      <c r="A495" s="1">
        <v>38140.711805555555</v>
      </c>
      <c r="B495">
        <v>20.65</v>
      </c>
      <c r="C495">
        <v>19.341999999999999</v>
      </c>
      <c r="D495">
        <v>100087.194</v>
      </c>
      <c r="E495" s="3">
        <v>139.864</v>
      </c>
      <c r="F495" s="3">
        <v>294.63200000000001</v>
      </c>
      <c r="G495" s="3">
        <v>100083.77499999999</v>
      </c>
      <c r="H495" s="4">
        <v>98.432000000000002</v>
      </c>
      <c r="I495" s="4">
        <v>294.41300000000001</v>
      </c>
      <c r="J495" s="4">
        <v>100083.887</v>
      </c>
      <c r="K495" s="3">
        <f t="shared" si="28"/>
        <v>-0.83179012213929937</v>
      </c>
      <c r="L495" s="3">
        <f t="shared" si="29"/>
        <v>0.69187480728851058</v>
      </c>
      <c r="M495" s="4">
        <f t="shared" si="30"/>
        <v>-0.61279906695010666</v>
      </c>
      <c r="N495" s="4">
        <f t="shared" si="31"/>
        <v>0.37552269645492131</v>
      </c>
    </row>
    <row r="496" spans="1:14" x14ac:dyDescent="0.3">
      <c r="A496" s="1">
        <v>38140.715277777781</v>
      </c>
      <c r="B496">
        <v>20.527999999999999</v>
      </c>
      <c r="C496">
        <v>19.876000000000001</v>
      </c>
      <c r="D496">
        <v>100089.72199999999</v>
      </c>
      <c r="E496" s="3">
        <v>126.087</v>
      </c>
      <c r="F496" s="3">
        <v>293.34800000000001</v>
      </c>
      <c r="G496" s="3">
        <v>100084.416</v>
      </c>
      <c r="H496" s="4">
        <v>44.353999999999999</v>
      </c>
      <c r="I496" s="4">
        <v>293.13200000000001</v>
      </c>
      <c r="J496" s="4">
        <v>100084.523</v>
      </c>
      <c r="K496" s="3">
        <f t="shared" si="28"/>
        <v>0.33030623891893285</v>
      </c>
      <c r="L496" s="3">
        <f t="shared" si="29"/>
        <v>0.10910221146877115</v>
      </c>
      <c r="M496" s="4">
        <f t="shared" si="30"/>
        <v>0.54629685432162134</v>
      </c>
      <c r="N496" s="4">
        <f t="shared" si="31"/>
        <v>0.29844025304169874</v>
      </c>
    </row>
    <row r="497" spans="1:14" x14ac:dyDescent="0.3">
      <c r="A497" s="1">
        <v>38140.71875</v>
      </c>
      <c r="B497">
        <v>20.495999999999999</v>
      </c>
      <c r="C497">
        <v>20.143999999999998</v>
      </c>
      <c r="D497">
        <v>100092.25</v>
      </c>
      <c r="E497" s="3">
        <v>121.59</v>
      </c>
      <c r="F497" s="3">
        <v>293.12599999999998</v>
      </c>
      <c r="G497" s="3">
        <v>100084.61</v>
      </c>
      <c r="H497" s="4">
        <v>42.485999999999997</v>
      </c>
      <c r="I497" s="4">
        <v>292.83499999999998</v>
      </c>
      <c r="J497" s="4">
        <v>100084.755</v>
      </c>
      <c r="K497" s="3">
        <f t="shared" si="28"/>
        <v>0.52043609318898021</v>
      </c>
      <c r="L497" s="3">
        <f t="shared" si="29"/>
        <v>0.27085372709380889</v>
      </c>
      <c r="M497" s="4">
        <f t="shared" si="30"/>
        <v>0.81142158412371401</v>
      </c>
      <c r="N497" s="4">
        <f t="shared" si="31"/>
        <v>0.65840498718183749</v>
      </c>
    </row>
    <row r="498" spans="1:14" x14ac:dyDescent="0.3">
      <c r="A498" s="1">
        <v>38140.722222222219</v>
      </c>
      <c r="B498">
        <v>20.481999999999999</v>
      </c>
      <c r="C498">
        <v>20.228000000000002</v>
      </c>
      <c r="D498">
        <v>100094.77800000001</v>
      </c>
      <c r="E498" s="3">
        <v>121.616</v>
      </c>
      <c r="F498" s="3">
        <v>292.97199999999998</v>
      </c>
      <c r="G498" s="3">
        <v>100084.74</v>
      </c>
      <c r="H498" s="4">
        <v>42.796999999999997</v>
      </c>
      <c r="I498" s="4">
        <v>292.68799999999999</v>
      </c>
      <c r="J498" s="4">
        <v>100084.883</v>
      </c>
      <c r="K498" s="3">
        <f t="shared" si="28"/>
        <v>0.66056854497402284</v>
      </c>
      <c r="L498" s="3">
        <f t="shared" si="29"/>
        <v>0.43635080260909764</v>
      </c>
      <c r="M498" s="4">
        <f t="shared" si="30"/>
        <v>0.94455241548481439</v>
      </c>
      <c r="N498" s="4">
        <f t="shared" si="31"/>
        <v>0.89217926559819738</v>
      </c>
    </row>
    <row r="499" spans="1:14" x14ac:dyDescent="0.3">
      <c r="A499" s="1">
        <v>38140.725694444445</v>
      </c>
      <c r="B499">
        <v>20.238</v>
      </c>
      <c r="C499">
        <v>20.097999999999999</v>
      </c>
      <c r="D499">
        <v>100097.306</v>
      </c>
      <c r="E499" s="3">
        <v>117.544</v>
      </c>
      <c r="F499" s="3">
        <v>292.82</v>
      </c>
      <c r="G499" s="3">
        <v>100084.859</v>
      </c>
      <c r="H499" s="4">
        <v>41.284999999999997</v>
      </c>
      <c r="I499" s="4">
        <v>292.54300000000001</v>
      </c>
      <c r="J499" s="4">
        <v>100084.99800000001</v>
      </c>
      <c r="K499" s="3">
        <f t="shared" si="28"/>
        <v>0.568699571283382</v>
      </c>
      <c r="L499" s="3">
        <f t="shared" si="29"/>
        <v>0.3234192023779025</v>
      </c>
      <c r="M499" s="4">
        <f t="shared" si="30"/>
        <v>0.84568201699067558</v>
      </c>
      <c r="N499" s="4">
        <f t="shared" si="31"/>
        <v>0.7151780738614173</v>
      </c>
    </row>
    <row r="500" spans="1:14" x14ac:dyDescent="0.3">
      <c r="A500" s="1">
        <v>38140.729166666664</v>
      </c>
      <c r="B500">
        <v>20.29</v>
      </c>
      <c r="C500">
        <v>19.547999999999998</v>
      </c>
      <c r="D500">
        <v>100099.833</v>
      </c>
      <c r="E500" s="3">
        <v>116.977</v>
      </c>
      <c r="F500" s="3">
        <v>292.70600000000002</v>
      </c>
      <c r="G500" s="3">
        <v>100084.961</v>
      </c>
      <c r="H500" s="4">
        <v>41.286999999999999</v>
      </c>
      <c r="I500" s="4">
        <v>292.44200000000001</v>
      </c>
      <c r="J500" s="4">
        <v>100085.094</v>
      </c>
      <c r="K500" s="3">
        <f t="shared" si="28"/>
        <v>0.73483100784156008</v>
      </c>
      <c r="L500" s="3">
        <f t="shared" si="29"/>
        <v>0.53997661008544295</v>
      </c>
      <c r="M500" s="4">
        <f t="shared" si="30"/>
        <v>0.99881245774414751</v>
      </c>
      <c r="N500" s="4">
        <f t="shared" si="31"/>
        <v>0.9976263257449044</v>
      </c>
    </row>
    <row r="501" spans="1:14" x14ac:dyDescent="0.3">
      <c r="A501" s="1">
        <v>38140.732638888891</v>
      </c>
      <c r="B501">
        <v>20.213999999999999</v>
      </c>
      <c r="C501">
        <v>19.384</v>
      </c>
      <c r="D501">
        <v>100102.361</v>
      </c>
      <c r="E501" s="3">
        <v>113.343</v>
      </c>
      <c r="F501" s="3">
        <v>292.584</v>
      </c>
      <c r="G501" s="3">
        <v>100085.069</v>
      </c>
      <c r="H501" s="4">
        <v>40.037999999999997</v>
      </c>
      <c r="I501" s="4">
        <v>292.31900000000002</v>
      </c>
      <c r="J501" s="4">
        <v>100085.201</v>
      </c>
      <c r="K501" s="3">
        <f t="shared" si="28"/>
        <v>0.78096018722170513</v>
      </c>
      <c r="L501" s="3">
        <f t="shared" si="29"/>
        <v>0.60989881402536072</v>
      </c>
      <c r="M501" s="4">
        <f t="shared" si="30"/>
        <v>1.0459398640394468</v>
      </c>
      <c r="N501" s="4">
        <f t="shared" si="31"/>
        <v>1.0939901991868566</v>
      </c>
    </row>
    <row r="502" spans="1:14" x14ac:dyDescent="0.3">
      <c r="A502" s="1">
        <v>38140.736111111109</v>
      </c>
      <c r="B502">
        <v>20.134</v>
      </c>
      <c r="C502">
        <v>19.254000000000001</v>
      </c>
      <c r="D502">
        <v>100104.889</v>
      </c>
      <c r="E502" s="3">
        <v>113.39</v>
      </c>
      <c r="F502" s="3">
        <v>292.50099999999998</v>
      </c>
      <c r="G502" s="3">
        <v>100085.158</v>
      </c>
      <c r="H502" s="4">
        <v>40.341999999999999</v>
      </c>
      <c r="I502" s="4">
        <v>292.24900000000002</v>
      </c>
      <c r="J502" s="4">
        <v>100085.284</v>
      </c>
      <c r="K502" s="3">
        <f t="shared" si="28"/>
        <v>0.78409092229163235</v>
      </c>
      <c r="L502" s="3">
        <f t="shared" si="29"/>
        <v>0.61479857442014263</v>
      </c>
      <c r="M502" s="4">
        <f t="shared" si="30"/>
        <v>1.0360698393968519</v>
      </c>
      <c r="N502" s="4">
        <f t="shared" si="31"/>
        <v>1.0734407121078187</v>
      </c>
    </row>
    <row r="503" spans="1:14" x14ac:dyDescent="0.3">
      <c r="A503" s="1">
        <v>38140.739583333336</v>
      </c>
      <c r="B503">
        <v>20.149999999999999</v>
      </c>
      <c r="C503">
        <v>19.146000000000001</v>
      </c>
      <c r="D503">
        <v>100107.417</v>
      </c>
      <c r="E503" s="3">
        <v>109.90300000000001</v>
      </c>
      <c r="F503" s="3">
        <v>292.387</v>
      </c>
      <c r="G503" s="3">
        <v>100085.25900000001</v>
      </c>
      <c r="H503" s="4">
        <v>39.122999999999998</v>
      </c>
      <c r="I503" s="4">
        <v>292.13799999999998</v>
      </c>
      <c r="J503" s="4">
        <v>100085.383</v>
      </c>
      <c r="K503" s="3">
        <f t="shared" si="28"/>
        <v>0.91421787299616852</v>
      </c>
      <c r="L503" s="3">
        <f t="shared" si="29"/>
        <v>0.83579431930563852</v>
      </c>
      <c r="M503" s="4">
        <f t="shared" si="30"/>
        <v>1.1631953813451226</v>
      </c>
      <c r="N503" s="4">
        <f t="shared" si="31"/>
        <v>1.3530234951826252</v>
      </c>
    </row>
    <row r="504" spans="1:14" x14ac:dyDescent="0.3">
      <c r="A504" s="1">
        <v>38140.743055555555</v>
      </c>
      <c r="B504">
        <v>20.128</v>
      </c>
      <c r="C504">
        <v>19.372</v>
      </c>
      <c r="D504">
        <v>100109.944</v>
      </c>
      <c r="E504" s="3">
        <v>109.748</v>
      </c>
      <c r="F504" s="3">
        <v>292.31099999999998</v>
      </c>
      <c r="G504" s="3">
        <v>100085.34299999999</v>
      </c>
      <c r="H504" s="4">
        <v>39.338000000000001</v>
      </c>
      <c r="I504" s="4">
        <v>292.07499999999999</v>
      </c>
      <c r="J504" s="4">
        <v>100085.461</v>
      </c>
      <c r="K504" s="3">
        <f t="shared" si="28"/>
        <v>0.96834678369686955</v>
      </c>
      <c r="L504" s="3">
        <f t="shared" si="29"/>
        <v>0.93769549349607184</v>
      </c>
      <c r="M504" s="4">
        <f t="shared" si="30"/>
        <v>1.2043238148746553</v>
      </c>
      <c r="N504" s="4">
        <f t="shared" si="31"/>
        <v>1.4503958510742432</v>
      </c>
    </row>
    <row r="505" spans="1:14" x14ac:dyDescent="0.3">
      <c r="A505" s="1">
        <v>38140.746527777781</v>
      </c>
      <c r="B505">
        <v>20.218</v>
      </c>
      <c r="C505">
        <v>19.251999999999999</v>
      </c>
      <c r="D505">
        <v>100112.47199999999</v>
      </c>
      <c r="E505" s="3">
        <v>105.905</v>
      </c>
      <c r="F505" s="3">
        <v>292.197</v>
      </c>
      <c r="G505" s="3">
        <v>100085.443</v>
      </c>
      <c r="H505" s="4">
        <v>38.015000000000001</v>
      </c>
      <c r="I505" s="4">
        <v>291.96699999999998</v>
      </c>
      <c r="J505" s="4">
        <v>100085.558</v>
      </c>
      <c r="K505" s="3">
        <f t="shared" si="28"/>
        <v>1.1724708767119978</v>
      </c>
      <c r="L505" s="3">
        <f t="shared" si="29"/>
        <v>1.3746879567378008</v>
      </c>
      <c r="M505" s="4">
        <f t="shared" si="30"/>
        <v>1.4024469321507098</v>
      </c>
      <c r="N505" s="4">
        <f t="shared" si="31"/>
        <v>1.9668573974989376</v>
      </c>
    </row>
    <row r="506" spans="1:14" x14ac:dyDescent="0.3">
      <c r="A506" s="1">
        <v>38140.75</v>
      </c>
      <c r="B506">
        <v>20.076000000000001</v>
      </c>
      <c r="C506">
        <v>19.302</v>
      </c>
      <c r="D506">
        <v>100115</v>
      </c>
      <c r="E506" s="3">
        <v>106.224</v>
      </c>
      <c r="F506" s="3">
        <v>292.12400000000002</v>
      </c>
      <c r="G506" s="3">
        <v>100085.526</v>
      </c>
      <c r="H506" s="4">
        <v>38.363</v>
      </c>
      <c r="I506" s="4">
        <v>291.90699999999998</v>
      </c>
      <c r="J506" s="4">
        <v>100085.63400000001</v>
      </c>
      <c r="K506" s="3">
        <f t="shared" si="28"/>
        <v>1.1035977561837029</v>
      </c>
      <c r="L506" s="3">
        <f t="shared" si="29"/>
        <v>1.2179280074537038</v>
      </c>
      <c r="M506" s="4">
        <f t="shared" si="30"/>
        <v>1.3205736948994087</v>
      </c>
      <c r="N506" s="4">
        <f t="shared" si="31"/>
        <v>1.7439148836602765</v>
      </c>
    </row>
    <row r="507" spans="1:14" x14ac:dyDescent="0.3">
      <c r="A507" s="1">
        <v>38140.753472222219</v>
      </c>
      <c r="B507">
        <v>20.052</v>
      </c>
      <c r="C507">
        <v>19.154</v>
      </c>
      <c r="D507">
        <v>100116.806</v>
      </c>
      <c r="E507" s="3">
        <v>102.873</v>
      </c>
      <c r="F507" s="3">
        <v>292.00799999999998</v>
      </c>
      <c r="G507" s="3">
        <v>100085.629</v>
      </c>
      <c r="H507" s="4">
        <v>37.115000000000002</v>
      </c>
      <c r="I507" s="4">
        <v>291.79599999999999</v>
      </c>
      <c r="J507" s="4">
        <v>100085.734</v>
      </c>
      <c r="K507" s="3">
        <f t="shared" si="28"/>
        <v>1.1956797215298849</v>
      </c>
      <c r="L507" s="3">
        <f t="shared" si="29"/>
        <v>1.4296499964777831</v>
      </c>
      <c r="M507" s="4">
        <f t="shared" si="30"/>
        <v>1.4076552441433776</v>
      </c>
      <c r="N507" s="4">
        <f t="shared" si="31"/>
        <v>1.981493286364352</v>
      </c>
    </row>
    <row r="508" spans="1:14" x14ac:dyDescent="0.3">
      <c r="A508" s="1">
        <v>38140.756944444445</v>
      </c>
      <c r="B508">
        <v>20.021999999999998</v>
      </c>
      <c r="C508">
        <v>18.988</v>
      </c>
      <c r="D508">
        <v>100118.611</v>
      </c>
      <c r="E508" s="3">
        <v>102.53400000000001</v>
      </c>
      <c r="F508" s="3">
        <v>291.90499999999997</v>
      </c>
      <c r="G508" s="3">
        <v>100085.726</v>
      </c>
      <c r="H508" s="4">
        <v>37.305999999999997</v>
      </c>
      <c r="I508" s="4">
        <v>291.71300000000002</v>
      </c>
      <c r="J508" s="4">
        <v>100085.822</v>
      </c>
      <c r="K508" s="3">
        <f t="shared" si="28"/>
        <v>1.2687620452786916</v>
      </c>
      <c r="L508" s="3">
        <f t="shared" si="29"/>
        <v>1.6097571275397689</v>
      </c>
      <c r="M508" s="4">
        <f t="shared" si="30"/>
        <v>1.4607389149335681</v>
      </c>
      <c r="N508" s="4">
        <f t="shared" si="31"/>
        <v>2.1337581776012979</v>
      </c>
    </row>
    <row r="509" spans="1:14" x14ac:dyDescent="0.3">
      <c r="A509" s="1">
        <v>38140.760416666664</v>
      </c>
      <c r="B509">
        <v>19.858000000000001</v>
      </c>
      <c r="C509">
        <v>18.829999999999998</v>
      </c>
      <c r="D509">
        <v>100120.417</v>
      </c>
      <c r="E509" s="3">
        <v>98.45</v>
      </c>
      <c r="F509" s="3">
        <v>291.75299999999999</v>
      </c>
      <c r="G509" s="3">
        <v>100085.845</v>
      </c>
      <c r="H509" s="4">
        <v>35.868000000000002</v>
      </c>
      <c r="I509" s="4">
        <v>291.577</v>
      </c>
      <c r="J509" s="4">
        <v>100085.932</v>
      </c>
      <c r="K509" s="3">
        <f t="shared" si="28"/>
        <v>1.25683740298701</v>
      </c>
      <c r="L509" s="3">
        <f t="shared" si="29"/>
        <v>1.5796402575471318</v>
      </c>
      <c r="M509" s="4">
        <f t="shared" si="30"/>
        <v>1.4328154389923355</v>
      </c>
      <c r="N509" s="4">
        <f t="shared" si="31"/>
        <v>2.0529600822147991</v>
      </c>
    </row>
    <row r="510" spans="1:14" x14ac:dyDescent="0.3">
      <c r="A510" s="1">
        <v>38140.763888888891</v>
      </c>
      <c r="B510">
        <v>19.771999999999998</v>
      </c>
      <c r="C510">
        <v>18.788</v>
      </c>
      <c r="D510">
        <v>100122.22199999999</v>
      </c>
      <c r="E510" s="3">
        <v>98.058999999999997</v>
      </c>
      <c r="F510" s="3">
        <v>291.64499999999998</v>
      </c>
      <c r="G510" s="3">
        <v>100085.94100000001</v>
      </c>
      <c r="H510" s="4">
        <v>35.942999999999998</v>
      </c>
      <c r="I510" s="4">
        <v>291.48899999999998</v>
      </c>
      <c r="J510" s="4">
        <v>100086.018</v>
      </c>
      <c r="K510" s="3">
        <f t="shared" si="28"/>
        <v>1.2789170141956454</v>
      </c>
      <c r="L510" s="3">
        <f t="shared" si="29"/>
        <v>1.6356287291991047</v>
      </c>
      <c r="M510" s="4">
        <f t="shared" si="30"/>
        <v>1.4348968100054691</v>
      </c>
      <c r="N510" s="4">
        <f t="shared" si="31"/>
        <v>2.0589288553638712</v>
      </c>
    </row>
    <row r="511" spans="1:14" x14ac:dyDescent="0.3">
      <c r="A511" s="1">
        <v>38140.767361111109</v>
      </c>
      <c r="B511">
        <v>19.673999999999999</v>
      </c>
      <c r="C511">
        <v>18.696000000000002</v>
      </c>
      <c r="D511">
        <v>100124.02800000001</v>
      </c>
      <c r="E511" s="3">
        <v>94.397000000000006</v>
      </c>
      <c r="F511" s="3">
        <v>291.51</v>
      </c>
      <c r="G511" s="3">
        <v>100086.045</v>
      </c>
      <c r="H511" s="4">
        <v>34.642000000000003</v>
      </c>
      <c r="I511" s="4">
        <v>291.36799999999999</v>
      </c>
      <c r="J511" s="4">
        <v>100086.11599999999</v>
      </c>
      <c r="K511" s="3">
        <f t="shared" si="28"/>
        <v>1.3159922713350838</v>
      </c>
      <c r="L511" s="3">
        <f t="shared" si="29"/>
        <v>1.7318356582136727</v>
      </c>
      <c r="M511" s="4">
        <f t="shared" si="30"/>
        <v>1.4579731669358686</v>
      </c>
      <c r="N511" s="4">
        <f t="shared" si="31"/>
        <v>2.1256857555050064</v>
      </c>
    </row>
    <row r="512" spans="1:14" x14ac:dyDescent="0.3">
      <c r="A512" s="1">
        <v>38140.770833333336</v>
      </c>
      <c r="B512">
        <v>19.59</v>
      </c>
      <c r="C512">
        <v>18.576000000000001</v>
      </c>
      <c r="D512">
        <v>100125.833</v>
      </c>
      <c r="E512" s="3">
        <v>94.887</v>
      </c>
      <c r="F512" s="3">
        <v>291.45100000000002</v>
      </c>
      <c r="G512" s="3">
        <v>100086.109</v>
      </c>
      <c r="H512" s="4">
        <v>35.058999999999997</v>
      </c>
      <c r="I512" s="4">
        <v>291.32100000000003</v>
      </c>
      <c r="J512" s="4">
        <v>100086.174</v>
      </c>
      <c r="K512" s="3">
        <f t="shared" si="28"/>
        <v>1.2910768694910431</v>
      </c>
      <c r="L512" s="3">
        <f t="shared" si="29"/>
        <v>1.6668794829347917</v>
      </c>
      <c r="M512" s="4">
        <f t="shared" si="30"/>
        <v>1.4210587418806604</v>
      </c>
      <c r="N512" s="4">
        <f t="shared" si="31"/>
        <v>2.0194079478754454</v>
      </c>
    </row>
    <row r="513" spans="1:14" x14ac:dyDescent="0.3">
      <c r="A513" s="1">
        <v>38140.774305555555</v>
      </c>
      <c r="B513">
        <v>19.53</v>
      </c>
      <c r="C513">
        <v>18.481999999999999</v>
      </c>
      <c r="D513">
        <v>100127.639</v>
      </c>
      <c r="E513" s="3">
        <v>93.293000000000006</v>
      </c>
      <c r="F513" s="3">
        <v>291.40199999999999</v>
      </c>
      <c r="G513" s="3">
        <v>100086.16099999999</v>
      </c>
      <c r="H513" s="4">
        <v>34.463000000000001</v>
      </c>
      <c r="I513" s="4">
        <v>291.26400000000001</v>
      </c>
      <c r="J513" s="4">
        <v>100086.22900000001</v>
      </c>
      <c r="K513" s="3">
        <f t="shared" si="28"/>
        <v>1.2801627412423642</v>
      </c>
      <c r="L513" s="3">
        <f t="shared" si="29"/>
        <v>1.6388166440651644</v>
      </c>
      <c r="M513" s="4">
        <f t="shared" si="30"/>
        <v>1.418142869795247</v>
      </c>
      <c r="N513" s="4">
        <f t="shared" si="31"/>
        <v>2.0111291991510987</v>
      </c>
    </row>
    <row r="514" spans="1:14" x14ac:dyDescent="0.3">
      <c r="A514" s="1">
        <v>38140.777777777781</v>
      </c>
      <c r="B514">
        <v>19.507999999999999</v>
      </c>
      <c r="C514">
        <v>18.443999999999999</v>
      </c>
      <c r="D514">
        <v>100129.444</v>
      </c>
      <c r="E514" s="3">
        <v>95.156000000000006</v>
      </c>
      <c r="F514" s="3">
        <v>291.39800000000002</v>
      </c>
      <c r="G514" s="3">
        <v>100086.182</v>
      </c>
      <c r="H514" s="4">
        <v>35.341999999999999</v>
      </c>
      <c r="I514" s="4">
        <v>291.25900000000001</v>
      </c>
      <c r="J514" s="4">
        <v>100086.251</v>
      </c>
      <c r="K514" s="3">
        <f t="shared" si="28"/>
        <v>1.2622552417000819</v>
      </c>
      <c r="L514" s="3">
        <f t="shared" si="29"/>
        <v>1.5932882951993321</v>
      </c>
      <c r="M514" s="4">
        <f t="shared" si="30"/>
        <v>1.4012344927973679</v>
      </c>
      <c r="N514" s="4">
        <f t="shared" si="31"/>
        <v>1.9634581038050969</v>
      </c>
    </row>
    <row r="515" spans="1:14" x14ac:dyDescent="0.3">
      <c r="A515" s="1">
        <v>38140.78125</v>
      </c>
      <c r="B515">
        <v>19.486000000000001</v>
      </c>
      <c r="C515">
        <v>18.326000000000001</v>
      </c>
      <c r="D515">
        <v>100131.25</v>
      </c>
      <c r="E515" s="3">
        <v>93.653999999999996</v>
      </c>
      <c r="F515" s="3">
        <v>291.36900000000003</v>
      </c>
      <c r="G515" s="3">
        <v>100086.21</v>
      </c>
      <c r="H515" s="4">
        <v>34.765000000000001</v>
      </c>
      <c r="I515" s="4">
        <v>291.221</v>
      </c>
      <c r="J515" s="4">
        <v>100086.283</v>
      </c>
      <c r="K515" s="3">
        <f t="shared" ref="K515:K578" si="32">$B515-(F515-273.15)*(G515/$D515)^0.286</f>
        <v>1.2693441697926673</v>
      </c>
      <c r="L515" s="3">
        <f t="shared" ref="L515:L578" si="33">K515^2</f>
        <v>1.6112346213866358</v>
      </c>
      <c r="M515" s="4">
        <f t="shared" ref="M515:M578" si="34">B515-(I515-273.15)*(J515/D515)^0.286</f>
        <v>1.4173213580651058</v>
      </c>
      <c r="N515" s="4">
        <f t="shared" ref="N515:N578" si="35">M515^2</f>
        <v>2.008799832027516</v>
      </c>
    </row>
    <row r="516" spans="1:14" x14ac:dyDescent="0.3">
      <c r="A516" s="1">
        <v>38140.784722222219</v>
      </c>
      <c r="B516">
        <v>19.436</v>
      </c>
      <c r="C516">
        <v>18.134</v>
      </c>
      <c r="D516">
        <v>100133.056</v>
      </c>
      <c r="E516" s="3">
        <v>95.465000000000003</v>
      </c>
      <c r="F516" s="3">
        <v>291.375</v>
      </c>
      <c r="G516" s="3">
        <v>100086.205</v>
      </c>
      <c r="H516" s="4">
        <v>35.619999999999997</v>
      </c>
      <c r="I516" s="4">
        <v>291.22899999999998</v>
      </c>
      <c r="J516" s="4">
        <v>100086.277</v>
      </c>
      <c r="K516" s="3">
        <f t="shared" si="32"/>
        <v>1.2134392006126191</v>
      </c>
      <c r="L516" s="3">
        <f t="shared" si="33"/>
        <v>1.4724346935833921</v>
      </c>
      <c r="M516" s="4">
        <f t="shared" si="34"/>
        <v>1.3594159411176996</v>
      </c>
      <c r="N516" s="4">
        <f t="shared" si="35"/>
        <v>1.8480117009649208</v>
      </c>
    </row>
    <row r="517" spans="1:14" x14ac:dyDescent="0.3">
      <c r="A517" s="1">
        <v>38140.788194444445</v>
      </c>
      <c r="B517">
        <v>19.361999999999998</v>
      </c>
      <c r="C517">
        <v>17.968</v>
      </c>
      <c r="D517">
        <v>100134.861</v>
      </c>
      <c r="E517" s="3">
        <v>95.543000000000006</v>
      </c>
      <c r="F517" s="3">
        <v>291.40899999999999</v>
      </c>
      <c r="G517" s="3">
        <v>100086.152</v>
      </c>
      <c r="H517" s="4">
        <v>35.603000000000002</v>
      </c>
      <c r="I517" s="4">
        <v>291.25299999999999</v>
      </c>
      <c r="J517" s="4">
        <v>100086.22900000001</v>
      </c>
      <c r="K517" s="3">
        <f t="shared" si="32"/>
        <v>1.1055406355382047</v>
      </c>
      <c r="L517" s="3">
        <f t="shared" si="33"/>
        <v>1.2222200968262176</v>
      </c>
      <c r="M517" s="4">
        <f t="shared" si="34"/>
        <v>1.2615149463737154</v>
      </c>
      <c r="N517" s="4">
        <f t="shared" si="35"/>
        <v>1.591419959924278</v>
      </c>
    </row>
    <row r="518" spans="1:14" x14ac:dyDescent="0.3">
      <c r="A518" s="1">
        <v>38140.791666666664</v>
      </c>
      <c r="B518">
        <v>19.257999999999999</v>
      </c>
      <c r="C518">
        <v>17.797999999999998</v>
      </c>
      <c r="D518">
        <v>100136.667</v>
      </c>
      <c r="E518" s="3">
        <v>98.781999999999996</v>
      </c>
      <c r="F518" s="3">
        <v>291.541</v>
      </c>
      <c r="G518" s="3">
        <v>100085.997</v>
      </c>
      <c r="H518" s="4">
        <v>37.130000000000003</v>
      </c>
      <c r="I518" s="4">
        <v>291.37799999999999</v>
      </c>
      <c r="J518" s="4">
        <v>100086.07799999999</v>
      </c>
      <c r="K518" s="3">
        <f t="shared" si="32"/>
        <v>0.86966199734825977</v>
      </c>
      <c r="L518" s="3">
        <f t="shared" si="33"/>
        <v>0.7563119896317646</v>
      </c>
      <c r="M518" s="4">
        <f t="shared" si="34"/>
        <v>1.0326341855254029</v>
      </c>
      <c r="N518" s="4">
        <f t="shared" si="35"/>
        <v>1.0663333611157122</v>
      </c>
    </row>
    <row r="519" spans="1:14" x14ac:dyDescent="0.3">
      <c r="A519" s="1">
        <v>38140.795138888891</v>
      </c>
      <c r="B519">
        <v>19.228000000000002</v>
      </c>
      <c r="C519">
        <v>17.713999999999999</v>
      </c>
      <c r="D519">
        <v>100142.02800000001</v>
      </c>
      <c r="E519" s="3">
        <v>100.242</v>
      </c>
      <c r="F519" s="3">
        <v>291.71899999999999</v>
      </c>
      <c r="G519" s="3">
        <v>100085.776</v>
      </c>
      <c r="H519" s="4">
        <v>37.564999999999998</v>
      </c>
      <c r="I519" s="4">
        <v>291.53800000000001</v>
      </c>
      <c r="J519" s="4">
        <v>100085.86599999999</v>
      </c>
      <c r="K519" s="3">
        <f t="shared" si="32"/>
        <v>0.66198375559016043</v>
      </c>
      <c r="L519" s="3">
        <f t="shared" si="33"/>
        <v>0.43822249266525326</v>
      </c>
      <c r="M519" s="4">
        <f t="shared" si="34"/>
        <v>0.84294994339239437</v>
      </c>
      <c r="N519" s="4">
        <f t="shared" si="35"/>
        <v>0.71056460706524083</v>
      </c>
    </row>
    <row r="520" spans="1:14" x14ac:dyDescent="0.3">
      <c r="A520" s="1">
        <v>38140.798611111109</v>
      </c>
      <c r="B520">
        <v>19.167999999999999</v>
      </c>
      <c r="C520">
        <v>17.585999999999999</v>
      </c>
      <c r="D520">
        <v>100147.389</v>
      </c>
      <c r="E520" s="3">
        <v>105.598</v>
      </c>
      <c r="F520" s="3">
        <v>291.99599999999998</v>
      </c>
      <c r="G520" s="3">
        <v>100085.448</v>
      </c>
      <c r="H520" s="4">
        <v>39.664000000000001</v>
      </c>
      <c r="I520" s="4">
        <v>291.80099999999999</v>
      </c>
      <c r="J520" s="4">
        <v>100085.548</v>
      </c>
      <c r="K520" s="3">
        <f t="shared" si="32"/>
        <v>0.32533441551924369</v>
      </c>
      <c r="L520" s="3">
        <f t="shared" si="33"/>
        <v>0.10584248192124791</v>
      </c>
      <c r="M520" s="4">
        <f t="shared" si="34"/>
        <v>0.52029458555729846</v>
      </c>
      <c r="N520" s="4">
        <f t="shared" si="35"/>
        <v>0.27070645576024099</v>
      </c>
    </row>
    <row r="521" spans="1:14" x14ac:dyDescent="0.3">
      <c r="A521" s="1">
        <v>38140.802083333336</v>
      </c>
      <c r="B521">
        <v>19.103999999999999</v>
      </c>
      <c r="C521">
        <v>17.600000000000001</v>
      </c>
      <c r="D521">
        <v>100152.75</v>
      </c>
      <c r="E521" s="3">
        <v>109.194</v>
      </c>
      <c r="F521" s="3">
        <v>292.36399999999998</v>
      </c>
      <c r="G521" s="3">
        <v>100084.992</v>
      </c>
      <c r="H521" s="4">
        <v>40.804000000000002</v>
      </c>
      <c r="I521" s="4">
        <v>292.13600000000002</v>
      </c>
      <c r="J521" s="4">
        <v>100085.113</v>
      </c>
      <c r="K521" s="3">
        <f t="shared" si="32"/>
        <v>-0.10628134026680058</v>
      </c>
      <c r="L521" s="3">
        <f t="shared" si="33"/>
        <v>1.1295723288907447E-2</v>
      </c>
      <c r="M521" s="4">
        <f t="shared" si="34"/>
        <v>0.12166796938237567</v>
      </c>
      <c r="N521" s="4">
        <f t="shared" si="35"/>
        <v>1.4803094773630704E-2</v>
      </c>
    </row>
    <row r="522" spans="1:14" x14ac:dyDescent="0.3">
      <c r="A522" s="1">
        <v>38140.805555555555</v>
      </c>
      <c r="B522">
        <v>19.026</v>
      </c>
      <c r="C522">
        <v>17.538</v>
      </c>
      <c r="D522">
        <v>100158.111</v>
      </c>
      <c r="E522" s="3">
        <v>117.34399999999999</v>
      </c>
      <c r="F522" s="3">
        <v>292.89800000000002</v>
      </c>
      <c r="G522" s="3">
        <v>100084.342</v>
      </c>
      <c r="H522" s="4">
        <v>43.662999999999997</v>
      </c>
      <c r="I522" s="4">
        <v>292.60700000000003</v>
      </c>
      <c r="J522" s="4">
        <v>100084.51700000001</v>
      </c>
      <c r="K522" s="3">
        <f t="shared" si="32"/>
        <v>-0.71783906291495114</v>
      </c>
      <c r="L522" s="3">
        <f t="shared" si="33"/>
        <v>0.51529292024661522</v>
      </c>
      <c r="M522" s="4">
        <f t="shared" si="34"/>
        <v>-0.4269101050741817</v>
      </c>
      <c r="N522" s="4">
        <f t="shared" si="35"/>
        <v>0.18225223781444885</v>
      </c>
    </row>
    <row r="523" spans="1:14" x14ac:dyDescent="0.3">
      <c r="A523" s="1">
        <v>38140.809027777781</v>
      </c>
      <c r="B523">
        <v>18.974</v>
      </c>
      <c r="C523">
        <v>17.39</v>
      </c>
      <c r="D523">
        <v>100163.47199999999</v>
      </c>
      <c r="E523" s="3">
        <v>124.922</v>
      </c>
      <c r="F523" s="3">
        <v>293.61700000000002</v>
      </c>
      <c r="G523" s="3">
        <v>100083.45</v>
      </c>
      <c r="H523" s="4">
        <v>45.476999999999997</v>
      </c>
      <c r="I523" s="4">
        <v>293.11799999999999</v>
      </c>
      <c r="J523" s="4">
        <v>100083.844</v>
      </c>
      <c r="K523" s="3">
        <f t="shared" si="32"/>
        <v>-1.4883221729700864</v>
      </c>
      <c r="L523" s="3">
        <f t="shared" si="33"/>
        <v>2.2151028905543999</v>
      </c>
      <c r="M523" s="4">
        <f t="shared" si="34"/>
        <v>-0.98945869852619595</v>
      </c>
      <c r="N523" s="4">
        <f t="shared" si="35"/>
        <v>0.97902851608915353</v>
      </c>
    </row>
    <row r="524" spans="1:14" x14ac:dyDescent="0.3">
      <c r="A524" s="1">
        <v>38140.8125</v>
      </c>
      <c r="B524">
        <v>18.902000000000001</v>
      </c>
      <c r="C524">
        <v>17.192</v>
      </c>
      <c r="D524">
        <v>100168.833</v>
      </c>
      <c r="E524" s="3">
        <v>135.363</v>
      </c>
      <c r="F524" s="3">
        <v>294.43799999999999</v>
      </c>
      <c r="G524" s="3">
        <v>100082.452</v>
      </c>
      <c r="H524" s="4">
        <v>49.414999999999999</v>
      </c>
      <c r="I524" s="4">
        <v>293.88499999999999</v>
      </c>
      <c r="J524" s="4">
        <v>100082.799</v>
      </c>
      <c r="K524" s="3">
        <f t="shared" si="32"/>
        <v>-2.3807480539604953</v>
      </c>
      <c r="L524" s="3">
        <f t="shared" si="33"/>
        <v>5.667961296436685</v>
      </c>
      <c r="M524" s="4">
        <f t="shared" si="34"/>
        <v>-1.8279050399412675</v>
      </c>
      <c r="N524" s="4">
        <f t="shared" si="35"/>
        <v>3.3412368350426869</v>
      </c>
    </row>
    <row r="525" spans="1:14" x14ac:dyDescent="0.3">
      <c r="A525" s="1">
        <v>38140.815972222219</v>
      </c>
      <c r="B525">
        <v>18.815999999999999</v>
      </c>
      <c r="C525">
        <v>17.187999999999999</v>
      </c>
      <c r="D525">
        <v>100174.194</v>
      </c>
      <c r="E525" s="3">
        <v>145.22900000000001</v>
      </c>
      <c r="F525" s="3">
        <v>295.15499999999997</v>
      </c>
      <c r="G525" s="3">
        <v>100081.625</v>
      </c>
      <c r="H525" s="4">
        <v>51.45</v>
      </c>
      <c r="I525" s="4">
        <v>294.423</v>
      </c>
      <c r="J525" s="4">
        <v>100082.24400000001</v>
      </c>
      <c r="K525" s="3">
        <f t="shared" si="32"/>
        <v>-3.1831824456979732</v>
      </c>
      <c r="L525" s="3">
        <f t="shared" si="33"/>
        <v>10.132650482599729</v>
      </c>
      <c r="M525" s="4">
        <f t="shared" si="34"/>
        <v>-2.4514135873095952</v>
      </c>
      <c r="N525" s="4">
        <f t="shared" si="35"/>
        <v>6.0094285760460986</v>
      </c>
    </row>
    <row r="526" spans="1:14" x14ac:dyDescent="0.3">
      <c r="A526" s="1">
        <v>38140.819444444445</v>
      </c>
      <c r="B526">
        <v>18.757999999999999</v>
      </c>
      <c r="C526">
        <v>17.108000000000001</v>
      </c>
      <c r="D526">
        <v>100179.556</v>
      </c>
      <c r="E526" s="3">
        <v>155.744</v>
      </c>
      <c r="F526" s="3">
        <v>296.267</v>
      </c>
      <c r="G526" s="3">
        <v>100080.88400000001</v>
      </c>
      <c r="H526" s="4">
        <v>53.869</v>
      </c>
      <c r="I526" s="4">
        <v>294.89400000000001</v>
      </c>
      <c r="J526" s="4">
        <v>100081.652</v>
      </c>
      <c r="K526" s="3">
        <f t="shared" si="32"/>
        <v>-4.3524857397687562</v>
      </c>
      <c r="L526" s="3">
        <f t="shared" si="33"/>
        <v>18.944132114890376</v>
      </c>
      <c r="M526" s="4">
        <f t="shared" si="34"/>
        <v>-2.979920352697075</v>
      </c>
      <c r="N526" s="4">
        <f t="shared" si="35"/>
        <v>8.8799253084182599</v>
      </c>
    </row>
    <row r="527" spans="1:14" x14ac:dyDescent="0.3">
      <c r="A527" s="1">
        <v>38140.822916666664</v>
      </c>
      <c r="B527">
        <v>18.675999999999998</v>
      </c>
      <c r="C527">
        <v>16.934000000000001</v>
      </c>
      <c r="D527">
        <v>100184.917</v>
      </c>
      <c r="E527" s="3">
        <v>163.49</v>
      </c>
      <c r="F527" s="3">
        <v>297.24700000000001</v>
      </c>
      <c r="G527" s="3">
        <v>100080.068</v>
      </c>
      <c r="H527" s="4">
        <v>55.465000000000003</v>
      </c>
      <c r="I527" s="4">
        <v>295.351</v>
      </c>
      <c r="J527" s="4">
        <v>100081.194</v>
      </c>
      <c r="K527" s="3">
        <f t="shared" si="32"/>
        <v>-5.413784718347916</v>
      </c>
      <c r="L527" s="3">
        <f t="shared" si="33"/>
        <v>29.309064976617424</v>
      </c>
      <c r="M527" s="4">
        <f t="shared" si="34"/>
        <v>-3.5184238474288279</v>
      </c>
      <c r="N527" s="4">
        <f t="shared" si="35"/>
        <v>12.379306370155875</v>
      </c>
    </row>
    <row r="528" spans="1:14" x14ac:dyDescent="0.3">
      <c r="A528" s="1">
        <v>38140.826388888891</v>
      </c>
      <c r="B528">
        <v>18.457999999999998</v>
      </c>
      <c r="C528">
        <v>16.916</v>
      </c>
      <c r="D528">
        <v>100190.27800000001</v>
      </c>
      <c r="E528" s="3">
        <v>168.87</v>
      </c>
      <c r="F528" s="3">
        <v>297.94</v>
      </c>
      <c r="G528" s="3">
        <v>100079.18399999999</v>
      </c>
      <c r="H528" s="4">
        <v>57.228000000000002</v>
      </c>
      <c r="I528" s="4">
        <v>295.81200000000001</v>
      </c>
      <c r="J528" s="4">
        <v>100080.697</v>
      </c>
      <c r="K528" s="3">
        <f t="shared" si="32"/>
        <v>-6.3241353468541028</v>
      </c>
      <c r="L528" s="3">
        <f t="shared" si="33"/>
        <v>39.994687885329462</v>
      </c>
      <c r="M528" s="4">
        <f t="shared" si="34"/>
        <v>-4.1969084104058361</v>
      </c>
      <c r="N528" s="4">
        <f t="shared" si="35"/>
        <v>17.614040205335243</v>
      </c>
    </row>
    <row r="529" spans="1:14" x14ac:dyDescent="0.3">
      <c r="A529" s="1">
        <v>38140.829861111109</v>
      </c>
      <c r="B529">
        <v>18.393999999999998</v>
      </c>
      <c r="C529">
        <v>16.748000000000001</v>
      </c>
      <c r="D529">
        <v>100195.639</v>
      </c>
      <c r="E529" s="3">
        <v>177.06700000000001</v>
      </c>
      <c r="F529" s="3">
        <v>298.46899999999999</v>
      </c>
      <c r="G529" s="3">
        <v>100078.45</v>
      </c>
      <c r="H529" s="4">
        <v>58.360999999999997</v>
      </c>
      <c r="I529" s="4">
        <v>296.26299999999998</v>
      </c>
      <c r="J529" s="4">
        <v>100080.151</v>
      </c>
      <c r="K529" s="3">
        <f t="shared" si="32"/>
        <v>-6.9165271009314964</v>
      </c>
      <c r="L529" s="3">
        <f t="shared" si="33"/>
        <v>47.838347137919847</v>
      </c>
      <c r="M529" s="4">
        <f t="shared" si="34"/>
        <v>-4.7113776448334868</v>
      </c>
      <c r="N529" s="4">
        <f t="shared" si="35"/>
        <v>22.197079312236731</v>
      </c>
    </row>
    <row r="530" spans="1:14" x14ac:dyDescent="0.3">
      <c r="A530" s="1">
        <v>38140.833333333336</v>
      </c>
      <c r="B530">
        <v>18.212</v>
      </c>
      <c r="C530">
        <v>16.666</v>
      </c>
      <c r="D530">
        <v>100201</v>
      </c>
      <c r="E530" s="3">
        <v>177.227</v>
      </c>
      <c r="F530" s="3">
        <v>299.11099999999999</v>
      </c>
      <c r="G530" s="3">
        <v>100077.705</v>
      </c>
      <c r="H530" s="4">
        <v>59.844000000000001</v>
      </c>
      <c r="I530" s="4">
        <v>296.68400000000003</v>
      </c>
      <c r="J530" s="4">
        <v>100079.58100000001</v>
      </c>
      <c r="K530" s="3">
        <f t="shared" si="32"/>
        <v>-7.7398598835542352</v>
      </c>
      <c r="L530" s="3">
        <f t="shared" si="33"/>
        <v>59.90543101705218</v>
      </c>
      <c r="M530" s="4">
        <f t="shared" si="34"/>
        <v>-5.3138404850614513</v>
      </c>
      <c r="N530" s="4">
        <f t="shared" si="35"/>
        <v>28.23690070067812</v>
      </c>
    </row>
    <row r="531" spans="1:14" x14ac:dyDescent="0.3">
      <c r="A531" s="1">
        <v>38140.836805555555</v>
      </c>
      <c r="B531">
        <v>18.085999999999999</v>
      </c>
      <c r="C531">
        <v>16.696000000000002</v>
      </c>
      <c r="D531">
        <v>100204.264</v>
      </c>
      <c r="E531" s="3">
        <v>163.928</v>
      </c>
      <c r="F531" s="3">
        <v>299.52600000000001</v>
      </c>
      <c r="G531" s="3">
        <v>100077.45699999999</v>
      </c>
      <c r="H531" s="4">
        <v>61.2</v>
      </c>
      <c r="I531" s="4">
        <v>297.08699999999999</v>
      </c>
      <c r="J531" s="4">
        <v>100079.19</v>
      </c>
      <c r="K531" s="3">
        <f t="shared" si="32"/>
        <v>-8.2804494519200311</v>
      </c>
      <c r="L531" s="3">
        <f t="shared" si="33"/>
        <v>68.565843125802743</v>
      </c>
      <c r="M531" s="4">
        <f t="shared" si="34"/>
        <v>-5.8424511005705959</v>
      </c>
      <c r="N531" s="4">
        <f t="shared" si="35"/>
        <v>34.134234862558564</v>
      </c>
    </row>
    <row r="532" spans="1:14" x14ac:dyDescent="0.3">
      <c r="A532" s="1">
        <v>38140.840277777781</v>
      </c>
      <c r="B532">
        <v>18.001999999999999</v>
      </c>
      <c r="C532">
        <v>16.655999999999999</v>
      </c>
      <c r="D532">
        <v>100207.52800000001</v>
      </c>
      <c r="E532" s="3">
        <v>167.82300000000001</v>
      </c>
      <c r="F532" s="3">
        <v>299.529</v>
      </c>
      <c r="G532" s="3">
        <v>100077.55</v>
      </c>
      <c r="H532" s="4">
        <v>62.720999999999997</v>
      </c>
      <c r="I532" s="4">
        <v>297.46300000000002</v>
      </c>
      <c r="J532" s="4">
        <v>100078.874</v>
      </c>
      <c r="K532" s="3">
        <f t="shared" si="32"/>
        <v>-8.3672097209736016</v>
      </c>
      <c r="L532" s="3">
        <f t="shared" si="33"/>
        <v>70.010198514755132</v>
      </c>
      <c r="M532" s="4">
        <f t="shared" si="34"/>
        <v>-6.3020684530705928</v>
      </c>
      <c r="N532" s="4">
        <f t="shared" si="35"/>
        <v>39.716066787187572</v>
      </c>
    </row>
    <row r="533" spans="1:14" x14ac:dyDescent="0.3">
      <c r="A533" s="1">
        <v>38140.84375</v>
      </c>
      <c r="B533">
        <v>17.864000000000001</v>
      </c>
      <c r="C533">
        <v>16.686</v>
      </c>
      <c r="D533">
        <v>100210.792</v>
      </c>
      <c r="E533" s="3">
        <v>171.29599999999999</v>
      </c>
      <c r="F533" s="3">
        <v>299.31</v>
      </c>
      <c r="G533" s="3">
        <v>100077.765</v>
      </c>
      <c r="H533" s="4">
        <v>64.171000000000006</v>
      </c>
      <c r="I533" s="4">
        <v>297.80399999999997</v>
      </c>
      <c r="J533" s="4">
        <v>100078.61</v>
      </c>
      <c r="K533" s="3">
        <f t="shared" si="32"/>
        <v>-8.2860634642793656</v>
      </c>
      <c r="L533" s="3">
        <f t="shared" si="33"/>
        <v>68.658847734065361</v>
      </c>
      <c r="M533" s="4">
        <f t="shared" si="34"/>
        <v>-6.7806950110212583</v>
      </c>
      <c r="N533" s="4">
        <f t="shared" si="35"/>
        <v>45.977824832488579</v>
      </c>
    </row>
    <row r="534" spans="1:14" x14ac:dyDescent="0.3">
      <c r="A534" s="1">
        <v>38140.847222222219</v>
      </c>
      <c r="B534">
        <v>17.792000000000002</v>
      </c>
      <c r="C534">
        <v>16.655999999999999</v>
      </c>
      <c r="D534">
        <v>100214.056</v>
      </c>
      <c r="E534" s="3">
        <v>174.042</v>
      </c>
      <c r="F534" s="3">
        <v>299.09300000000002</v>
      </c>
      <c r="G534" s="3">
        <v>100077.952</v>
      </c>
      <c r="H534" s="4">
        <v>65.700999999999993</v>
      </c>
      <c r="I534" s="4">
        <v>298.08499999999998</v>
      </c>
      <c r="J534" s="4">
        <v>100078.389</v>
      </c>
      <c r="K534" s="3">
        <f t="shared" si="32"/>
        <v>-8.1409181748878332</v>
      </c>
      <c r="L534" s="3">
        <f t="shared" si="33"/>
        <v>66.274548730219053</v>
      </c>
      <c r="M534" s="4">
        <f t="shared" si="34"/>
        <v>-7.1333410261078143</v>
      </c>
      <c r="N534" s="4">
        <f t="shared" si="35"/>
        <v>50.884554194752887</v>
      </c>
    </row>
    <row r="535" spans="1:14" x14ac:dyDescent="0.3">
      <c r="A535" s="1">
        <v>38140.850694444445</v>
      </c>
      <c r="B535">
        <v>17.756</v>
      </c>
      <c r="C535">
        <v>16.72</v>
      </c>
      <c r="D535">
        <v>100217.319</v>
      </c>
      <c r="E535" s="3">
        <v>176.691</v>
      </c>
      <c r="F535" s="3">
        <v>298.95600000000002</v>
      </c>
      <c r="G535" s="3">
        <v>100078.09600000001</v>
      </c>
      <c r="H535" s="4">
        <v>67.385999999999996</v>
      </c>
      <c r="I535" s="4">
        <v>298.23099999999999</v>
      </c>
      <c r="J535" s="4">
        <v>100078.36</v>
      </c>
      <c r="K535" s="3">
        <f t="shared" si="32"/>
        <v>-8.0397418170859574</v>
      </c>
      <c r="L535" s="3">
        <f t="shared" si="33"/>
        <v>64.637448485400611</v>
      </c>
      <c r="M535" s="4">
        <f t="shared" si="34"/>
        <v>-7.3150489277965427</v>
      </c>
      <c r="N535" s="4">
        <f t="shared" si="35"/>
        <v>53.509940816057352</v>
      </c>
    </row>
    <row r="536" spans="1:14" x14ac:dyDescent="0.3">
      <c r="A536" s="1">
        <v>38140.854166666664</v>
      </c>
      <c r="B536">
        <v>17.628</v>
      </c>
      <c r="C536">
        <v>16.745999999999999</v>
      </c>
      <c r="D536">
        <v>100220.583</v>
      </c>
      <c r="E536" s="3">
        <v>178.82499999999999</v>
      </c>
      <c r="F536" s="3">
        <v>298.88200000000001</v>
      </c>
      <c r="G536" s="3">
        <v>100078.209</v>
      </c>
      <c r="H536" s="4">
        <v>69.355999999999995</v>
      </c>
      <c r="I536" s="4">
        <v>298.20299999999997</v>
      </c>
      <c r="J536" s="4">
        <v>100078.488</v>
      </c>
      <c r="K536" s="3">
        <f t="shared" si="32"/>
        <v>-8.0935399510700634</v>
      </c>
      <c r="L536" s="3">
        <f t="shared" si="33"/>
        <v>65.505388939567197</v>
      </c>
      <c r="M536" s="4">
        <f t="shared" si="34"/>
        <v>-7.4148359313593701</v>
      </c>
      <c r="N536" s="4">
        <f t="shared" si="35"/>
        <v>54.979791888977978</v>
      </c>
    </row>
    <row r="537" spans="1:14" x14ac:dyDescent="0.3">
      <c r="A537" s="1">
        <v>38140.857638888891</v>
      </c>
      <c r="B537">
        <v>17.63</v>
      </c>
      <c r="C537">
        <v>16.7</v>
      </c>
      <c r="D537">
        <v>100223.84699999999</v>
      </c>
      <c r="E537" s="3">
        <v>180.834</v>
      </c>
      <c r="F537" s="3">
        <v>298.81400000000002</v>
      </c>
      <c r="G537" s="3">
        <v>100078.319</v>
      </c>
      <c r="H537" s="4">
        <v>71.510000000000005</v>
      </c>
      <c r="I537" s="4">
        <v>298.05200000000002</v>
      </c>
      <c r="J537" s="4">
        <v>100078.655</v>
      </c>
      <c r="K537" s="3">
        <f t="shared" si="32"/>
        <v>-8.0233367122804395</v>
      </c>
      <c r="L537" s="3">
        <f t="shared" si="33"/>
        <v>64.373931998627086</v>
      </c>
      <c r="M537" s="4">
        <f t="shared" si="34"/>
        <v>-7.2616772213195837</v>
      </c>
      <c r="N537" s="4">
        <f t="shared" si="35"/>
        <v>52.73195606663171</v>
      </c>
    </row>
    <row r="538" spans="1:14" x14ac:dyDescent="0.3">
      <c r="A538" s="1">
        <v>38140.861111111109</v>
      </c>
      <c r="B538">
        <v>17.574000000000002</v>
      </c>
      <c r="C538">
        <v>16.596</v>
      </c>
      <c r="D538">
        <v>100227.111</v>
      </c>
      <c r="E538" s="3">
        <v>182.303</v>
      </c>
      <c r="F538" s="3">
        <v>298.73899999999998</v>
      </c>
      <c r="G538" s="3">
        <v>100078.432</v>
      </c>
      <c r="H538" s="4">
        <v>73.591999999999999</v>
      </c>
      <c r="I538" s="4">
        <v>297.89299999999997</v>
      </c>
      <c r="J538" s="4">
        <v>100078.81</v>
      </c>
      <c r="K538" s="3">
        <f t="shared" si="32"/>
        <v>-8.0041378975418738</v>
      </c>
      <c r="L538" s="3">
        <f t="shared" si="33"/>
        <v>64.06622348286605</v>
      </c>
      <c r="M538" s="4">
        <f t="shared" si="34"/>
        <v>-7.1585237272076228</v>
      </c>
      <c r="N538" s="4">
        <f t="shared" si="35"/>
        <v>51.244461952994513</v>
      </c>
    </row>
    <row r="539" spans="1:14" x14ac:dyDescent="0.3">
      <c r="A539" s="1">
        <v>38140.864583333336</v>
      </c>
      <c r="B539">
        <v>17.556000000000001</v>
      </c>
      <c r="C539">
        <v>16.556000000000001</v>
      </c>
      <c r="D539">
        <v>100230.375</v>
      </c>
      <c r="E539" s="3">
        <v>183.54900000000001</v>
      </c>
      <c r="F539" s="3">
        <v>298.64499999999998</v>
      </c>
      <c r="G539" s="3">
        <v>100078.554</v>
      </c>
      <c r="H539" s="4">
        <v>75.363</v>
      </c>
      <c r="I539" s="4">
        <v>297.77300000000002</v>
      </c>
      <c r="J539" s="4">
        <v>100078.948</v>
      </c>
      <c r="K539" s="3">
        <f t="shared" si="32"/>
        <v>-7.9279493320678256</v>
      </c>
      <c r="L539" s="3">
        <f t="shared" si="33"/>
        <v>62.852380611834683</v>
      </c>
      <c r="M539" s="4">
        <f t="shared" si="34"/>
        <v>-7.0563550080324653</v>
      </c>
      <c r="N539" s="4">
        <f t="shared" si="35"/>
        <v>49.79214599938485</v>
      </c>
    </row>
    <row r="540" spans="1:14" x14ac:dyDescent="0.3">
      <c r="A540" s="1">
        <v>38140.868055555555</v>
      </c>
      <c r="B540">
        <v>17.533999999999999</v>
      </c>
      <c r="C540">
        <v>16.420000000000002</v>
      </c>
      <c r="D540">
        <v>100233.639</v>
      </c>
      <c r="E540" s="3">
        <v>184.61199999999999</v>
      </c>
      <c r="F540" s="3">
        <v>298.541</v>
      </c>
      <c r="G540" s="3">
        <v>100078.683</v>
      </c>
      <c r="H540" s="4">
        <v>76.831000000000003</v>
      </c>
      <c r="I540" s="4">
        <v>297.68</v>
      </c>
      <c r="J540" s="4">
        <v>100079.07399999999</v>
      </c>
      <c r="K540" s="3">
        <f t="shared" si="32"/>
        <v>-7.845767392795306</v>
      </c>
      <c r="L540" s="3">
        <f t="shared" si="33"/>
        <v>61.556065981850054</v>
      </c>
      <c r="M540" s="4">
        <f t="shared" si="34"/>
        <v>-6.9851756837958021</v>
      </c>
      <c r="N540" s="4">
        <f t="shared" si="35"/>
        <v>48.792679333492153</v>
      </c>
    </row>
    <row r="541" spans="1:14" x14ac:dyDescent="0.3">
      <c r="A541" s="1">
        <v>38140.871527777781</v>
      </c>
      <c r="B541">
        <v>17.492000000000001</v>
      </c>
      <c r="C541">
        <v>16.334</v>
      </c>
      <c r="D541">
        <v>100236.90300000001</v>
      </c>
      <c r="E541" s="3">
        <v>185.56200000000001</v>
      </c>
      <c r="F541" s="3">
        <v>298.43200000000002</v>
      </c>
      <c r="G541" s="3">
        <v>100078.818</v>
      </c>
      <c r="H541" s="4">
        <v>78.048000000000002</v>
      </c>
      <c r="I541" s="4">
        <v>297.59300000000002</v>
      </c>
      <c r="J541" s="4">
        <v>100079.2</v>
      </c>
      <c r="K541" s="3">
        <f t="shared" si="32"/>
        <v>-7.7785900128296106</v>
      </c>
      <c r="L541" s="3">
        <f t="shared" si="33"/>
        <v>60.50646258769256</v>
      </c>
      <c r="M541" s="4">
        <f t="shared" si="34"/>
        <v>-6.9399953322055872</v>
      </c>
      <c r="N541" s="4">
        <f t="shared" si="35"/>
        <v>48.163535211035338</v>
      </c>
    </row>
    <row r="542" spans="1:14" x14ac:dyDescent="0.3">
      <c r="A542" s="1">
        <v>38140.875</v>
      </c>
      <c r="B542">
        <v>17.436</v>
      </c>
      <c r="C542">
        <v>16.236000000000001</v>
      </c>
      <c r="D542">
        <v>100240.167</v>
      </c>
      <c r="E542" s="3">
        <v>0</v>
      </c>
      <c r="F542" s="3">
        <v>298.32799999999997</v>
      </c>
      <c r="G542" s="3">
        <v>100078.939</v>
      </c>
      <c r="H542" s="4">
        <v>0</v>
      </c>
      <c r="I542" s="4">
        <v>297.50400000000002</v>
      </c>
      <c r="J542" s="4">
        <v>100079.314</v>
      </c>
      <c r="K542" s="3">
        <f t="shared" si="32"/>
        <v>-7.730411279748683</v>
      </c>
      <c r="L542" s="3">
        <f t="shared" si="33"/>
        <v>59.759258554065674</v>
      </c>
      <c r="M542" s="4">
        <f t="shared" si="34"/>
        <v>-6.906816630624629</v>
      </c>
      <c r="N542" s="4">
        <f t="shared" si="35"/>
        <v>47.704115969072951</v>
      </c>
    </row>
    <row r="543" spans="1:14" x14ac:dyDescent="0.3">
      <c r="A543" s="1">
        <v>38140.878472222219</v>
      </c>
      <c r="B543">
        <v>17.402000000000001</v>
      </c>
      <c r="C543">
        <v>16.154</v>
      </c>
      <c r="D543">
        <v>100242.111</v>
      </c>
      <c r="E543" s="3">
        <v>0</v>
      </c>
      <c r="F543" s="3">
        <v>297.238</v>
      </c>
      <c r="G543" s="3">
        <v>100079.383</v>
      </c>
      <c r="H543" s="4">
        <v>0</v>
      </c>
      <c r="I543" s="4">
        <v>296.93900000000002</v>
      </c>
      <c r="J543" s="4">
        <v>100079.545</v>
      </c>
      <c r="K543" s="3">
        <f t="shared" si="32"/>
        <v>-6.6748099839767185</v>
      </c>
      <c r="L543" s="3">
        <f t="shared" si="33"/>
        <v>44.553088322195279</v>
      </c>
      <c r="M543" s="4">
        <f t="shared" si="34"/>
        <v>-6.375959891682033</v>
      </c>
      <c r="N543" s="4">
        <f t="shared" si="35"/>
        <v>40.652864540337966</v>
      </c>
    </row>
    <row r="544" spans="1:14" x14ac:dyDescent="0.3">
      <c r="A544" s="1">
        <v>38140.881944444445</v>
      </c>
      <c r="B544">
        <v>17.38</v>
      </c>
      <c r="C544">
        <v>15.994</v>
      </c>
      <c r="D544">
        <v>100244.056</v>
      </c>
      <c r="E544" s="3">
        <v>0</v>
      </c>
      <c r="F544" s="3">
        <v>296.78500000000003</v>
      </c>
      <c r="G544" s="3">
        <v>100079.61900000001</v>
      </c>
      <c r="H544" s="4">
        <v>0</v>
      </c>
      <c r="I544" s="4">
        <v>296.66899999999998</v>
      </c>
      <c r="J544" s="4">
        <v>100079.683</v>
      </c>
      <c r="K544" s="3">
        <f t="shared" si="32"/>
        <v>-6.243905262130113</v>
      </c>
      <c r="L544" s="3">
        <f t="shared" si="33"/>
        <v>38.986352922456113</v>
      </c>
      <c r="M544" s="4">
        <f t="shared" si="34"/>
        <v>-6.127964014304041</v>
      </c>
      <c r="N544" s="4">
        <f t="shared" si="35"/>
        <v>37.551942960605295</v>
      </c>
    </row>
    <row r="545" spans="1:14" x14ac:dyDescent="0.3">
      <c r="A545" s="1">
        <v>38140.885416666664</v>
      </c>
      <c r="B545">
        <v>17.34</v>
      </c>
      <c r="C545">
        <v>15.9</v>
      </c>
      <c r="D545">
        <v>100246</v>
      </c>
      <c r="E545" s="3">
        <v>0</v>
      </c>
      <c r="F545" s="3">
        <v>296.61</v>
      </c>
      <c r="G545" s="3">
        <v>100079.71799999999</v>
      </c>
      <c r="H545" s="4">
        <v>0</v>
      </c>
      <c r="I545" s="4">
        <v>296.54700000000003</v>
      </c>
      <c r="J545" s="4">
        <v>100079.749</v>
      </c>
      <c r="K545" s="3">
        <f t="shared" si="32"/>
        <v>-6.1088639910380031</v>
      </c>
      <c r="L545" s="3">
        <f t="shared" si="33"/>
        <v>37.318219261000763</v>
      </c>
      <c r="M545" s="4">
        <f t="shared" si="34"/>
        <v>-6.045895967662986</v>
      </c>
      <c r="N545" s="4">
        <f t="shared" si="35"/>
        <v>36.552858051803554</v>
      </c>
    </row>
    <row r="546" spans="1:14" x14ac:dyDescent="0.3">
      <c r="A546" s="1">
        <v>38140.888888888891</v>
      </c>
      <c r="B546">
        <v>17.260000000000002</v>
      </c>
      <c r="C546">
        <v>15.928000000000001</v>
      </c>
      <c r="D546">
        <v>100247.944</v>
      </c>
      <c r="E546" s="3">
        <v>0</v>
      </c>
      <c r="F546" s="3">
        <v>296.53199999999998</v>
      </c>
      <c r="G546" s="3">
        <v>100079.758</v>
      </c>
      <c r="H546" s="4">
        <v>0</v>
      </c>
      <c r="I546" s="4">
        <v>296.48500000000001</v>
      </c>
      <c r="J546" s="4">
        <v>100079.78</v>
      </c>
      <c r="K546" s="3">
        <f t="shared" si="32"/>
        <v>-6.110774069628075</v>
      </c>
      <c r="L546" s="3">
        <f t="shared" si="33"/>
        <v>37.341559730038867</v>
      </c>
      <c r="M546" s="4">
        <f t="shared" si="34"/>
        <v>-6.0637981011584188</v>
      </c>
      <c r="N546" s="4">
        <f t="shared" si="35"/>
        <v>36.769647411612446</v>
      </c>
    </row>
    <row r="547" spans="1:14" x14ac:dyDescent="0.3">
      <c r="A547" s="1">
        <v>38140.892361111109</v>
      </c>
      <c r="B547">
        <v>17.155999999999999</v>
      </c>
      <c r="C547">
        <v>15.89</v>
      </c>
      <c r="D547">
        <v>100249.889</v>
      </c>
      <c r="E547" s="3">
        <v>0</v>
      </c>
      <c r="F547" s="3">
        <v>296.49099999999999</v>
      </c>
      <c r="G547" s="3">
        <v>100079.776</v>
      </c>
      <c r="H547" s="4">
        <v>0</v>
      </c>
      <c r="I547" s="4">
        <v>296.447</v>
      </c>
      <c r="J547" s="4">
        <v>100079.795</v>
      </c>
      <c r="K547" s="3">
        <f t="shared" si="32"/>
        <v>-6.1736655001379255</v>
      </c>
      <c r="L547" s="3">
        <f t="shared" si="33"/>
        <v>38.114145707593259</v>
      </c>
      <c r="M547" s="4">
        <f t="shared" si="34"/>
        <v>-6.1296881310812985</v>
      </c>
      <c r="N547" s="4">
        <f t="shared" si="35"/>
        <v>37.57307658431894</v>
      </c>
    </row>
    <row r="548" spans="1:14" x14ac:dyDescent="0.3">
      <c r="A548" s="1">
        <v>38140.895833333336</v>
      </c>
      <c r="B548">
        <v>17.077999999999999</v>
      </c>
      <c r="C548">
        <v>15.86</v>
      </c>
      <c r="D548">
        <v>100251.833</v>
      </c>
      <c r="E548" s="3">
        <v>0</v>
      </c>
      <c r="F548" s="3">
        <v>296.464</v>
      </c>
      <c r="G548" s="3">
        <v>100079.783</v>
      </c>
      <c r="H548" s="4">
        <v>0</v>
      </c>
      <c r="I548" s="4">
        <v>296.41800000000001</v>
      </c>
      <c r="J548" s="4">
        <v>100079.803</v>
      </c>
      <c r="K548" s="3">
        <f t="shared" si="32"/>
        <v>-6.2245498430044712</v>
      </c>
      <c r="L548" s="3">
        <f t="shared" si="33"/>
        <v>38.74502074804699</v>
      </c>
      <c r="M548" s="4">
        <f t="shared" si="34"/>
        <v>-6.1785737641054794</v>
      </c>
      <c r="N548" s="4">
        <f t="shared" si="35"/>
        <v>38.174773758492556</v>
      </c>
    </row>
    <row r="549" spans="1:14" x14ac:dyDescent="0.3">
      <c r="A549" s="1">
        <v>38140.899305555555</v>
      </c>
      <c r="B549">
        <v>17.001999999999999</v>
      </c>
      <c r="C549">
        <v>15.805999999999999</v>
      </c>
      <c r="D549">
        <v>100253.77800000001</v>
      </c>
      <c r="E549" s="3">
        <v>0</v>
      </c>
      <c r="F549" s="3">
        <v>296.44400000000002</v>
      </c>
      <c r="G549" s="3">
        <v>100079.785</v>
      </c>
      <c r="H549" s="4">
        <v>0</v>
      </c>
      <c r="I549" s="4">
        <v>296.392</v>
      </c>
      <c r="J549" s="4">
        <v>100079.807</v>
      </c>
      <c r="K549" s="3">
        <f t="shared" si="32"/>
        <v>-6.2804306116891553</v>
      </c>
      <c r="L549" s="3">
        <f t="shared" si="33"/>
        <v>39.44380866824222</v>
      </c>
      <c r="M549" s="4">
        <f t="shared" si="34"/>
        <v>-6.2284578989288306</v>
      </c>
      <c r="N549" s="4">
        <f t="shared" si="35"/>
        <v>38.793687798728946</v>
      </c>
    </row>
    <row r="550" spans="1:14" x14ac:dyDescent="0.3">
      <c r="A550" s="1">
        <v>38140.902777777781</v>
      </c>
      <c r="B550">
        <v>16.97</v>
      </c>
      <c r="C550">
        <v>15.75</v>
      </c>
      <c r="D550">
        <v>100255.72199999999</v>
      </c>
      <c r="E550" s="3">
        <v>0</v>
      </c>
      <c r="F550" s="3">
        <v>296.42399999999998</v>
      </c>
      <c r="G550" s="3">
        <v>100079.78599999999</v>
      </c>
      <c r="H550" s="4">
        <v>0</v>
      </c>
      <c r="I550" s="4">
        <v>296.36200000000002</v>
      </c>
      <c r="J550" s="4">
        <v>100079.811</v>
      </c>
      <c r="K550" s="3">
        <f t="shared" si="32"/>
        <v>-6.2923116050847554</v>
      </c>
      <c r="L550" s="3">
        <f t="shared" si="33"/>
        <v>39.593185335484293</v>
      </c>
      <c r="M550" s="4">
        <f t="shared" si="34"/>
        <v>-6.2303443994984846</v>
      </c>
      <c r="N550" s="4">
        <f t="shared" si="35"/>
        <v>38.817191336362136</v>
      </c>
    </row>
    <row r="551" spans="1:14" x14ac:dyDescent="0.3">
      <c r="A551" s="1">
        <v>38140.90625</v>
      </c>
      <c r="B551">
        <v>16.923999999999999</v>
      </c>
      <c r="C551">
        <v>15.65</v>
      </c>
      <c r="D551">
        <v>100257.667</v>
      </c>
      <c r="E551" s="3">
        <v>0</v>
      </c>
      <c r="F551" s="3">
        <v>296.404</v>
      </c>
      <c r="G551" s="3">
        <v>100079.787</v>
      </c>
      <c r="H551" s="4">
        <v>0</v>
      </c>
      <c r="I551" s="4">
        <v>296.327</v>
      </c>
      <c r="J551" s="4">
        <v>100079.821</v>
      </c>
      <c r="K551" s="3">
        <f t="shared" si="32"/>
        <v>-6.3181927569954013</v>
      </c>
      <c r="L551" s="3">
        <f t="shared" si="33"/>
        <v>39.919559714549152</v>
      </c>
      <c r="M551" s="4">
        <f t="shared" si="34"/>
        <v>-6.241234104617579</v>
      </c>
      <c r="N551" s="4">
        <f t="shared" si="35"/>
        <v>38.953003148641592</v>
      </c>
    </row>
    <row r="552" spans="1:14" x14ac:dyDescent="0.3">
      <c r="A552" s="1">
        <v>38140.909722222219</v>
      </c>
      <c r="B552">
        <v>16.898</v>
      </c>
      <c r="C552">
        <v>15.62</v>
      </c>
      <c r="D552">
        <v>100259.611</v>
      </c>
      <c r="E552" s="3">
        <v>0</v>
      </c>
      <c r="F552" s="3">
        <v>296.38</v>
      </c>
      <c r="G552" s="3">
        <v>100079.79300000001</v>
      </c>
      <c r="H552" s="4">
        <v>0</v>
      </c>
      <c r="I552" s="4">
        <v>296.29000000000002</v>
      </c>
      <c r="J552" s="4">
        <v>100079.829</v>
      </c>
      <c r="K552" s="3">
        <f t="shared" si="32"/>
        <v>-6.3200765849921687</v>
      </c>
      <c r="L552" s="3">
        <f t="shared" si="33"/>
        <v>39.943368040166277</v>
      </c>
      <c r="M552" s="4">
        <f t="shared" si="34"/>
        <v>-6.2301251592572449</v>
      </c>
      <c r="N552" s="4">
        <f t="shared" si="35"/>
        <v>38.814459500010109</v>
      </c>
    </row>
    <row r="553" spans="1:14" x14ac:dyDescent="0.3">
      <c r="A553" s="1">
        <v>38140.913194444445</v>
      </c>
      <c r="B553">
        <v>16.885999999999999</v>
      </c>
      <c r="C553">
        <v>15.502000000000001</v>
      </c>
      <c r="D553">
        <v>100261.556</v>
      </c>
      <c r="E553" s="3">
        <v>0</v>
      </c>
      <c r="F553" s="3">
        <v>296.35399999999998</v>
      </c>
      <c r="G553" s="3">
        <v>100079.798</v>
      </c>
      <c r="H553" s="4">
        <v>0</v>
      </c>
      <c r="I553" s="4">
        <v>296.25900000000001</v>
      </c>
      <c r="J553" s="4">
        <v>100079.837</v>
      </c>
      <c r="K553" s="3">
        <f t="shared" si="32"/>
        <v>-6.3059615865889072</v>
      </c>
      <c r="L553" s="3">
        <f t="shared" si="33"/>
        <v>39.76515153153489</v>
      </c>
      <c r="M553" s="4">
        <f t="shared" si="34"/>
        <v>-6.2110134475046372</v>
      </c>
      <c r="N553" s="4">
        <f t="shared" si="35"/>
        <v>38.576688045083436</v>
      </c>
    </row>
    <row r="554" spans="1:14" x14ac:dyDescent="0.3">
      <c r="A554" s="1">
        <v>38140.916666666664</v>
      </c>
      <c r="B554">
        <v>16.943999999999999</v>
      </c>
      <c r="C554">
        <v>15.442</v>
      </c>
      <c r="D554">
        <v>100263.5</v>
      </c>
      <c r="E554" s="3">
        <v>0</v>
      </c>
      <c r="F554" s="3">
        <v>296.33</v>
      </c>
      <c r="G554" s="3">
        <v>100079.803</v>
      </c>
      <c r="H554" s="4">
        <v>0</v>
      </c>
      <c r="I554" s="4">
        <v>296.233</v>
      </c>
      <c r="J554" s="4">
        <v>100079.845</v>
      </c>
      <c r="K554" s="3">
        <f t="shared" si="32"/>
        <v>-6.2238458964141543</v>
      </c>
      <c r="L554" s="3">
        <f t="shared" si="33"/>
        <v>38.736257742311309</v>
      </c>
      <c r="M554" s="4">
        <f t="shared" si="34"/>
        <v>-6.1268995260515986</v>
      </c>
      <c r="N554" s="4">
        <f t="shared" si="35"/>
        <v>37.538897802331306</v>
      </c>
    </row>
    <row r="555" spans="1:14" x14ac:dyDescent="0.3">
      <c r="A555" s="1">
        <v>38140.920138888891</v>
      </c>
      <c r="B555">
        <v>16.867999999999999</v>
      </c>
      <c r="C555">
        <v>15.358000000000001</v>
      </c>
      <c r="D555">
        <v>100262.944</v>
      </c>
      <c r="E555" s="3">
        <v>0</v>
      </c>
      <c r="F555" s="3">
        <v>296.30599999999998</v>
      </c>
      <c r="G555" s="3">
        <v>100079.825</v>
      </c>
      <c r="H555" s="4">
        <v>0</v>
      </c>
      <c r="I555" s="4">
        <v>296.20800000000003</v>
      </c>
      <c r="J555" s="4">
        <v>100079.871</v>
      </c>
      <c r="K555" s="3">
        <f t="shared" si="32"/>
        <v>-6.2758966413749953</v>
      </c>
      <c r="L555" s="3">
        <f t="shared" si="33"/>
        <v>39.386878653221949</v>
      </c>
      <c r="M555" s="4">
        <f t="shared" si="34"/>
        <v>-6.1779508942852353</v>
      </c>
      <c r="N555" s="4">
        <f t="shared" si="35"/>
        <v>38.167077252199739</v>
      </c>
    </row>
    <row r="556" spans="1:14" x14ac:dyDescent="0.3">
      <c r="A556" s="1">
        <v>38140.923611111109</v>
      </c>
      <c r="B556">
        <v>16.853999999999999</v>
      </c>
      <c r="C556">
        <v>15.3</v>
      </c>
      <c r="D556">
        <v>100262.389</v>
      </c>
      <c r="E556" s="3">
        <v>0</v>
      </c>
      <c r="F556" s="3">
        <v>296.28300000000002</v>
      </c>
      <c r="G556" s="3">
        <v>100079.855</v>
      </c>
      <c r="H556" s="4">
        <v>0</v>
      </c>
      <c r="I556" s="4">
        <v>296.18299999999999</v>
      </c>
      <c r="J556" s="4">
        <v>100079.90300000001</v>
      </c>
      <c r="K556" s="3">
        <f t="shared" si="32"/>
        <v>-6.2669472490906699</v>
      </c>
      <c r="L556" s="3">
        <f t="shared" si="33"/>
        <v>39.274627822885115</v>
      </c>
      <c r="M556" s="4">
        <f t="shared" si="34"/>
        <v>-6.1670025088707021</v>
      </c>
      <c r="N556" s="4">
        <f t="shared" si="35"/>
        <v>38.031919944417531</v>
      </c>
    </row>
    <row r="557" spans="1:14" x14ac:dyDescent="0.3">
      <c r="A557" s="1">
        <v>38140.927083333336</v>
      </c>
      <c r="B557">
        <v>16.783999999999999</v>
      </c>
      <c r="C557">
        <v>15.304</v>
      </c>
      <c r="D557">
        <v>100261.833</v>
      </c>
      <c r="E557" s="3">
        <v>0</v>
      </c>
      <c r="F557" s="3">
        <v>296.25799999999998</v>
      </c>
      <c r="G557" s="3">
        <v>100079.89</v>
      </c>
      <c r="H557" s="4">
        <v>0</v>
      </c>
      <c r="I557" s="4">
        <v>296.15800000000002</v>
      </c>
      <c r="J557" s="4">
        <v>100079.94100000001</v>
      </c>
      <c r="K557" s="3">
        <f t="shared" si="32"/>
        <v>-6.3119992149390995</v>
      </c>
      <c r="L557" s="3">
        <f t="shared" si="33"/>
        <v>39.841334089391808</v>
      </c>
      <c r="M557" s="4">
        <f t="shared" si="34"/>
        <v>-6.2120544999298737</v>
      </c>
      <c r="N557" s="4">
        <f t="shared" si="35"/>
        <v>38.589621110098996</v>
      </c>
    </row>
    <row r="558" spans="1:14" x14ac:dyDescent="0.3">
      <c r="A558" s="1">
        <v>38140.930555555555</v>
      </c>
      <c r="B558">
        <v>16.713999999999999</v>
      </c>
      <c r="C558">
        <v>15.278</v>
      </c>
      <c r="D558">
        <v>100261.27800000001</v>
      </c>
      <c r="E558" s="3">
        <v>0</v>
      </c>
      <c r="F558" s="3">
        <v>296.233</v>
      </c>
      <c r="G558" s="3">
        <v>100079.93</v>
      </c>
      <c r="H558" s="4">
        <v>0</v>
      </c>
      <c r="I558" s="4">
        <v>296.13099999999997</v>
      </c>
      <c r="J558" s="4">
        <v>100079.98299999999</v>
      </c>
      <c r="K558" s="3">
        <f t="shared" si="32"/>
        <v>-6.357051360639268</v>
      </c>
      <c r="L558" s="3">
        <f t="shared" si="33"/>
        <v>40.412102001805572</v>
      </c>
      <c r="M558" s="4">
        <f t="shared" si="34"/>
        <v>-6.255107638596936</v>
      </c>
      <c r="N558" s="4">
        <f t="shared" si="35"/>
        <v>39.12637157043374</v>
      </c>
    </row>
    <row r="559" spans="1:14" x14ac:dyDescent="0.3">
      <c r="A559" s="1">
        <v>38140.934027777781</v>
      </c>
      <c r="B559">
        <v>16.622</v>
      </c>
      <c r="C559">
        <v>15.208</v>
      </c>
      <c r="D559">
        <v>100260.72199999999</v>
      </c>
      <c r="E559" s="3">
        <v>0</v>
      </c>
      <c r="F559" s="3">
        <v>296.20400000000001</v>
      </c>
      <c r="G559" s="3">
        <v>100079.97199999999</v>
      </c>
      <c r="H559" s="4">
        <v>0</v>
      </c>
      <c r="I559" s="4">
        <v>296.10300000000001</v>
      </c>
      <c r="J559" s="4">
        <v>100080.026</v>
      </c>
      <c r="K559" s="3">
        <f t="shared" si="32"/>
        <v>-6.4201056829677761</v>
      </c>
      <c r="L559" s="3">
        <f t="shared" si="33"/>
        <v>41.217756980475137</v>
      </c>
      <c r="M559" s="4">
        <f t="shared" si="34"/>
        <v>-6.3191613323910403</v>
      </c>
      <c r="N559" s="4">
        <f t="shared" si="35"/>
        <v>39.931799944786107</v>
      </c>
    </row>
    <row r="560" spans="1:14" x14ac:dyDescent="0.3">
      <c r="A560" s="1">
        <v>38140.9375</v>
      </c>
      <c r="B560">
        <v>16.53</v>
      </c>
      <c r="C560">
        <v>15.007999999999999</v>
      </c>
      <c r="D560">
        <v>100260.167</v>
      </c>
      <c r="E560" s="3">
        <v>0</v>
      </c>
      <c r="F560" s="3">
        <v>296.17200000000003</v>
      </c>
      <c r="G560" s="3">
        <v>100080.016</v>
      </c>
      <c r="H560" s="4">
        <v>0</v>
      </c>
      <c r="I560" s="4">
        <v>296.07499999999999</v>
      </c>
      <c r="J560" s="4">
        <v>100080.067</v>
      </c>
      <c r="K560" s="3">
        <f t="shared" si="32"/>
        <v>-6.4801615152228536</v>
      </c>
      <c r="L560" s="3">
        <f t="shared" si="33"/>
        <v>41.992493263375351</v>
      </c>
      <c r="M560" s="4">
        <f t="shared" si="34"/>
        <v>-6.3832147344827632</v>
      </c>
      <c r="N560" s="4">
        <f t="shared" si="35"/>
        <v>40.745430346517857</v>
      </c>
    </row>
    <row r="561" spans="1:14" x14ac:dyDescent="0.3">
      <c r="A561" s="1">
        <v>38140.940972222219</v>
      </c>
      <c r="B561">
        <v>16.39</v>
      </c>
      <c r="C561">
        <v>14.878</v>
      </c>
      <c r="D561">
        <v>100259.611</v>
      </c>
      <c r="E561" s="3">
        <v>0</v>
      </c>
      <c r="F561" s="3">
        <v>296.13299999999998</v>
      </c>
      <c r="G561" s="3">
        <v>100080.06200000001</v>
      </c>
      <c r="H561" s="4">
        <v>0</v>
      </c>
      <c r="I561" s="4">
        <v>296.04300000000001</v>
      </c>
      <c r="J561" s="4">
        <v>100080.109</v>
      </c>
      <c r="K561" s="3">
        <f t="shared" si="32"/>
        <v>-6.5812210228663375</v>
      </c>
      <c r="L561" s="3">
        <f t="shared" si="33"/>
        <v>43.312470151817841</v>
      </c>
      <c r="M561" s="4">
        <f t="shared" si="34"/>
        <v>-6.4912702218478735</v>
      </c>
      <c r="N561" s="4">
        <f t="shared" si="35"/>
        <v>42.13658909304894</v>
      </c>
    </row>
    <row r="562" spans="1:14" x14ac:dyDescent="0.3">
      <c r="A562" s="1">
        <v>38140.944444444445</v>
      </c>
      <c r="B562">
        <v>16.282</v>
      </c>
      <c r="C562">
        <v>14.874000000000001</v>
      </c>
      <c r="D562">
        <v>100259.056</v>
      </c>
      <c r="E562" s="3">
        <v>0</v>
      </c>
      <c r="F562" s="3">
        <v>296.089</v>
      </c>
      <c r="G562" s="3">
        <v>100080.11</v>
      </c>
      <c r="H562" s="4">
        <v>0</v>
      </c>
      <c r="I562" s="4">
        <v>296.005</v>
      </c>
      <c r="J562" s="4">
        <v>100080.15399999999</v>
      </c>
      <c r="K562" s="3">
        <f t="shared" si="32"/>
        <v>-6.6452830164767995</v>
      </c>
      <c r="L562" s="3">
        <f t="shared" si="33"/>
        <v>44.159786369074993</v>
      </c>
      <c r="M562" s="4">
        <f t="shared" si="34"/>
        <v>-6.5613287950358945</v>
      </c>
      <c r="N562" s="4">
        <f t="shared" si="35"/>
        <v>43.051035556567186</v>
      </c>
    </row>
    <row r="563" spans="1:14" x14ac:dyDescent="0.3">
      <c r="A563" s="1">
        <v>38140.947916666664</v>
      </c>
      <c r="B563">
        <v>16.184000000000001</v>
      </c>
      <c r="C563">
        <v>14.878</v>
      </c>
      <c r="D563">
        <v>100258.5</v>
      </c>
      <c r="E563" s="3">
        <v>0</v>
      </c>
      <c r="F563" s="3">
        <v>296.04199999999997</v>
      </c>
      <c r="G563" s="3">
        <v>100080.158</v>
      </c>
      <c r="H563" s="4">
        <v>0</v>
      </c>
      <c r="I563" s="4">
        <v>295.96100000000001</v>
      </c>
      <c r="J563" s="4">
        <v>100080.201</v>
      </c>
      <c r="K563" s="3">
        <f t="shared" si="32"/>
        <v>-6.6963464515162627</v>
      </c>
      <c r="L563" s="3">
        <f t="shared" si="33"/>
        <v>44.841055798734445</v>
      </c>
      <c r="M563" s="4">
        <f t="shared" si="34"/>
        <v>-6.6153904875188552</v>
      </c>
      <c r="N563" s="4">
        <f t="shared" si="35"/>
        <v>43.763391302354954</v>
      </c>
    </row>
    <row r="564" spans="1:14" x14ac:dyDescent="0.3">
      <c r="A564" s="1">
        <v>38140.951388888891</v>
      </c>
      <c r="B564">
        <v>16.111999999999998</v>
      </c>
      <c r="C564">
        <v>14.901999999999999</v>
      </c>
      <c r="D564">
        <v>100257.944</v>
      </c>
      <c r="E564" s="3">
        <v>0</v>
      </c>
      <c r="F564" s="3">
        <v>295.995</v>
      </c>
      <c r="G564" s="3">
        <v>100080.20600000001</v>
      </c>
      <c r="H564" s="4">
        <v>0</v>
      </c>
      <c r="I564" s="4">
        <v>295.91500000000002</v>
      </c>
      <c r="J564" s="4">
        <v>100080.249</v>
      </c>
      <c r="K564" s="3">
        <f t="shared" si="32"/>
        <v>-6.7214097249223101</v>
      </c>
      <c r="L564" s="3">
        <f t="shared" si="33"/>
        <v>45.177348690280205</v>
      </c>
      <c r="M564" s="4">
        <f t="shared" si="34"/>
        <v>-6.6414531084235691</v>
      </c>
      <c r="N564" s="4">
        <f t="shared" si="35"/>
        <v>44.108899391389087</v>
      </c>
    </row>
    <row r="565" spans="1:14" x14ac:dyDescent="0.3">
      <c r="A565" s="1">
        <v>38140.954861111109</v>
      </c>
      <c r="B565">
        <v>16.03</v>
      </c>
      <c r="C565">
        <v>14.853999999999999</v>
      </c>
      <c r="D565">
        <v>100257.389</v>
      </c>
      <c r="E565" s="3">
        <v>0</v>
      </c>
      <c r="F565" s="3">
        <v>295.95</v>
      </c>
      <c r="G565" s="3">
        <v>100080.253</v>
      </c>
      <c r="H565" s="4">
        <v>0</v>
      </c>
      <c r="I565" s="4">
        <v>295.86900000000003</v>
      </c>
      <c r="J565" s="4">
        <v>100080.29700000001</v>
      </c>
      <c r="K565" s="3">
        <f t="shared" si="32"/>
        <v>-6.7584716953193258</v>
      </c>
      <c r="L565" s="3">
        <f t="shared" si="33"/>
        <v>45.676939656432481</v>
      </c>
      <c r="M565" s="4">
        <f t="shared" si="34"/>
        <v>-6.677515506360173</v>
      </c>
      <c r="N565" s="4">
        <f t="shared" si="35"/>
        <v>44.589213337680555</v>
      </c>
    </row>
    <row r="566" spans="1:14" x14ac:dyDescent="0.3">
      <c r="A566" s="1">
        <v>38140.958333333336</v>
      </c>
      <c r="B566">
        <v>15.914</v>
      </c>
      <c r="C566">
        <v>14.762</v>
      </c>
      <c r="D566">
        <v>100256.833</v>
      </c>
      <c r="E566" s="3">
        <v>0</v>
      </c>
      <c r="F566" s="3">
        <v>295.90800000000002</v>
      </c>
      <c r="G566" s="3">
        <v>100080.298</v>
      </c>
      <c r="H566" s="4">
        <v>0</v>
      </c>
      <c r="I566" s="4">
        <v>295.82600000000002</v>
      </c>
      <c r="J566" s="4">
        <v>100080.344</v>
      </c>
      <c r="K566" s="3">
        <f t="shared" si="32"/>
        <v>-6.8325319346322022</v>
      </c>
      <c r="L566" s="3">
        <f t="shared" si="33"/>
        <v>46.683492637768865</v>
      </c>
      <c r="M566" s="4">
        <f t="shared" si="34"/>
        <v>-6.7505762349045835</v>
      </c>
      <c r="N566" s="4">
        <f t="shared" si="35"/>
        <v>45.57027950325854</v>
      </c>
    </row>
    <row r="567" spans="1:14" x14ac:dyDescent="0.3">
      <c r="A567" s="1">
        <v>38140.961805555555</v>
      </c>
      <c r="B567">
        <v>15.814</v>
      </c>
      <c r="C567">
        <v>14.731999999999999</v>
      </c>
      <c r="D567">
        <v>100254.181</v>
      </c>
      <c r="E567" s="3">
        <v>0</v>
      </c>
      <c r="F567" s="3">
        <v>295.87400000000002</v>
      </c>
      <c r="G567" s="3">
        <v>100080.30100000001</v>
      </c>
      <c r="H567" s="4">
        <v>0</v>
      </c>
      <c r="I567" s="4">
        <v>295.78800000000001</v>
      </c>
      <c r="J567" s="4">
        <v>100080.357</v>
      </c>
      <c r="K567" s="3">
        <f t="shared" si="32"/>
        <v>-6.8987210923521829</v>
      </c>
      <c r="L567" s="3">
        <f t="shared" si="33"/>
        <v>47.592352710064894</v>
      </c>
      <c r="M567" s="4">
        <f t="shared" si="34"/>
        <v>-6.8127673988794939</v>
      </c>
      <c r="N567" s="4">
        <f t="shared" si="35"/>
        <v>46.413799631235264</v>
      </c>
    </row>
    <row r="568" spans="1:14" x14ac:dyDescent="0.3">
      <c r="A568" s="1">
        <v>38140.965277777781</v>
      </c>
      <c r="B568">
        <v>15.74</v>
      </c>
      <c r="C568">
        <v>14.804</v>
      </c>
      <c r="D568">
        <v>100251.52800000001</v>
      </c>
      <c r="E568" s="3">
        <v>0</v>
      </c>
      <c r="F568" s="3">
        <v>295.84199999999998</v>
      </c>
      <c r="G568" s="3">
        <v>100080.31600000001</v>
      </c>
      <c r="H568" s="4">
        <v>0</v>
      </c>
      <c r="I568" s="4">
        <v>295.75099999999998</v>
      </c>
      <c r="J568" s="4">
        <v>100080.376</v>
      </c>
      <c r="K568" s="3">
        <f t="shared" si="32"/>
        <v>-6.9409096060827142</v>
      </c>
      <c r="L568" s="3">
        <f t="shared" si="33"/>
        <v>48.1762261598113</v>
      </c>
      <c r="M568" s="4">
        <f t="shared" si="34"/>
        <v>-6.8499579543694811</v>
      </c>
      <c r="N568" s="4">
        <f t="shared" si="35"/>
        <v>46.921923976629728</v>
      </c>
    </row>
    <row r="569" spans="1:14" x14ac:dyDescent="0.3">
      <c r="A569" s="1">
        <v>38140.96875</v>
      </c>
      <c r="B569">
        <v>15.708</v>
      </c>
      <c r="C569">
        <v>14.814</v>
      </c>
      <c r="D569">
        <v>100248.875</v>
      </c>
      <c r="E569" s="3">
        <v>0</v>
      </c>
      <c r="F569" s="3">
        <v>295.80799999999999</v>
      </c>
      <c r="G569" s="3">
        <v>100080.32799999999</v>
      </c>
      <c r="H569" s="4">
        <v>0</v>
      </c>
      <c r="I569" s="4">
        <v>295.71600000000001</v>
      </c>
      <c r="J569" s="4">
        <v>100080.39</v>
      </c>
      <c r="K569" s="3">
        <f t="shared" si="32"/>
        <v>-6.9390984068777382</v>
      </c>
      <c r="L569" s="3">
        <f t="shared" si="33"/>
        <v>48.151086700333167</v>
      </c>
      <c r="M569" s="4">
        <f t="shared" si="34"/>
        <v>-6.8471466677120052</v>
      </c>
      <c r="N569" s="4">
        <f t="shared" si="35"/>
        <v>46.883417489159619</v>
      </c>
    </row>
    <row r="570" spans="1:14" x14ac:dyDescent="0.3">
      <c r="A570" s="1">
        <v>38140.972222222219</v>
      </c>
      <c r="B570">
        <v>15.624000000000001</v>
      </c>
      <c r="C570">
        <v>14.726000000000001</v>
      </c>
      <c r="D570">
        <v>100246.22199999999</v>
      </c>
      <c r="E570" s="3">
        <v>0</v>
      </c>
      <c r="F570" s="3">
        <v>295.77999999999997</v>
      </c>
      <c r="G570" s="3">
        <v>100080.338</v>
      </c>
      <c r="H570" s="4">
        <v>0</v>
      </c>
      <c r="I570" s="4">
        <v>295.685</v>
      </c>
      <c r="J570" s="4">
        <v>100080.4</v>
      </c>
      <c r="K570" s="3">
        <f t="shared" si="32"/>
        <v>-6.9952837262593111</v>
      </c>
      <c r="L570" s="3">
        <f t="shared" si="33"/>
        <v>48.933994410868351</v>
      </c>
      <c r="M570" s="4">
        <f t="shared" si="34"/>
        <v>-6.9003327036330315</v>
      </c>
      <c r="N570" s="4">
        <f t="shared" si="35"/>
        <v>47.614591420827544</v>
      </c>
    </row>
    <row r="571" spans="1:14" x14ac:dyDescent="0.3">
      <c r="A571" s="1">
        <v>38140.975694444445</v>
      </c>
      <c r="B571">
        <v>15.54</v>
      </c>
      <c r="C571">
        <v>14.736000000000001</v>
      </c>
      <c r="D571">
        <v>100243.569</v>
      </c>
      <c r="E571" s="3">
        <v>0</v>
      </c>
      <c r="F571" s="3">
        <v>295.75799999999998</v>
      </c>
      <c r="G571" s="3">
        <v>100080.349</v>
      </c>
      <c r="H571" s="4">
        <v>0</v>
      </c>
      <c r="I571" s="4">
        <v>295.661</v>
      </c>
      <c r="J571" s="4">
        <v>100080.412</v>
      </c>
      <c r="K571" s="3">
        <f t="shared" si="32"/>
        <v>-7.0574658951020197</v>
      </c>
      <c r="L571" s="3">
        <f t="shared" si="33"/>
        <v>49.80782486052815</v>
      </c>
      <c r="M571" s="4">
        <f t="shared" si="34"/>
        <v>-6.9605151427406327</v>
      </c>
      <c r="N571" s="4">
        <f t="shared" si="35"/>
        <v>48.448771052321646</v>
      </c>
    </row>
    <row r="572" spans="1:14" x14ac:dyDescent="0.3">
      <c r="A572" s="1">
        <v>38140.979166666664</v>
      </c>
      <c r="B572">
        <v>15.476000000000001</v>
      </c>
      <c r="C572">
        <v>14.734</v>
      </c>
      <c r="D572">
        <v>100240.917</v>
      </c>
      <c r="E572" s="3">
        <v>0</v>
      </c>
      <c r="F572" s="3">
        <v>295.74200000000002</v>
      </c>
      <c r="G572" s="3">
        <v>100080.36199999999</v>
      </c>
      <c r="H572" s="4">
        <v>0</v>
      </c>
      <c r="I572" s="4">
        <v>295.642</v>
      </c>
      <c r="J572" s="4">
        <v>100080.427</v>
      </c>
      <c r="K572" s="3">
        <f t="shared" si="32"/>
        <v>-7.1056450500498354</v>
      </c>
      <c r="L572" s="3">
        <f t="shared" si="33"/>
        <v>50.490191577297729</v>
      </c>
      <c r="M572" s="4">
        <f t="shared" si="34"/>
        <v>-7.0056950606265129</v>
      </c>
      <c r="N572" s="4">
        <f t="shared" si="35"/>
        <v>49.079763282486724</v>
      </c>
    </row>
    <row r="573" spans="1:14" x14ac:dyDescent="0.3">
      <c r="A573" s="1">
        <v>38140.982638888891</v>
      </c>
      <c r="B573">
        <v>15.416</v>
      </c>
      <c r="C573">
        <v>14.593999999999999</v>
      </c>
      <c r="D573">
        <v>100238.264</v>
      </c>
      <c r="E573" s="3">
        <v>0</v>
      </c>
      <c r="F573" s="3">
        <v>295.72899999999998</v>
      </c>
      <c r="G573" s="3">
        <v>100080.382</v>
      </c>
      <c r="H573" s="4">
        <v>0</v>
      </c>
      <c r="I573" s="4">
        <v>295.62799999999999</v>
      </c>
      <c r="J573" s="4">
        <v>100080.446</v>
      </c>
      <c r="K573" s="3">
        <f t="shared" si="32"/>
        <v>-7.1528231312400585</v>
      </c>
      <c r="L573" s="3">
        <f t="shared" si="33"/>
        <v>51.162878746802832</v>
      </c>
      <c r="M573" s="4">
        <f t="shared" si="34"/>
        <v>-7.0518727634515308</v>
      </c>
      <c r="N573" s="4">
        <f t="shared" si="35"/>
        <v>49.728909471909532</v>
      </c>
    </row>
    <row r="574" spans="1:14" x14ac:dyDescent="0.3">
      <c r="A574" s="1">
        <v>38140.986111111109</v>
      </c>
      <c r="B574">
        <v>15.34</v>
      </c>
      <c r="C574">
        <v>14.458</v>
      </c>
      <c r="D574">
        <v>100235.611</v>
      </c>
      <c r="E574" s="3">
        <v>0</v>
      </c>
      <c r="F574" s="3">
        <v>295.71899999999999</v>
      </c>
      <c r="G574" s="3">
        <v>100080.40700000001</v>
      </c>
      <c r="H574" s="4">
        <v>0</v>
      </c>
      <c r="I574" s="4">
        <v>295.61799999999999</v>
      </c>
      <c r="J574" s="4">
        <v>100080.47199999999</v>
      </c>
      <c r="K574" s="3">
        <f t="shared" si="32"/>
        <v>-7.2190000130960037</v>
      </c>
      <c r="L574" s="3">
        <f t="shared" si="33"/>
        <v>52.113961189080101</v>
      </c>
      <c r="M574" s="4">
        <f t="shared" si="34"/>
        <v>-7.1180489362831914</v>
      </c>
      <c r="N574" s="4">
        <f t="shared" si="35"/>
        <v>50.66662065932227</v>
      </c>
    </row>
    <row r="575" spans="1:14" x14ac:dyDescent="0.3">
      <c r="A575" s="1">
        <v>38140.989583333336</v>
      </c>
      <c r="B575">
        <v>15.311999999999999</v>
      </c>
      <c r="C575">
        <v>14.342000000000001</v>
      </c>
      <c r="D575">
        <v>100232.958</v>
      </c>
      <c r="E575" s="3">
        <v>0</v>
      </c>
      <c r="F575" s="3">
        <v>295.709</v>
      </c>
      <c r="G575" s="3">
        <v>100080.45600000001</v>
      </c>
      <c r="H575" s="4">
        <v>0</v>
      </c>
      <c r="I575" s="4">
        <v>295.608</v>
      </c>
      <c r="J575" s="4">
        <v>100080.52099999999</v>
      </c>
      <c r="K575" s="3">
        <f t="shared" si="32"/>
        <v>-7.2371782945639058</v>
      </c>
      <c r="L575" s="3">
        <f t="shared" si="33"/>
        <v>52.376749667306925</v>
      </c>
      <c r="M575" s="4">
        <f t="shared" si="34"/>
        <v>-7.136226437569432</v>
      </c>
      <c r="N575" s="4">
        <f t="shared" si="35"/>
        <v>50.925727768264906</v>
      </c>
    </row>
    <row r="576" spans="1:14" x14ac:dyDescent="0.3">
      <c r="A576" s="1">
        <v>38140.993055555555</v>
      </c>
      <c r="B576">
        <v>15.27</v>
      </c>
      <c r="C576">
        <v>14.286</v>
      </c>
      <c r="D576">
        <v>100230.306</v>
      </c>
      <c r="E576" s="3">
        <v>0</v>
      </c>
      <c r="F576" s="3">
        <v>295.64100000000002</v>
      </c>
      <c r="G576" s="3">
        <v>100081.216</v>
      </c>
      <c r="H576" s="4">
        <v>0</v>
      </c>
      <c r="I576" s="4">
        <v>295.55399999999997</v>
      </c>
      <c r="J576" s="4">
        <v>100081.20699999999</v>
      </c>
      <c r="K576" s="3">
        <f t="shared" si="32"/>
        <v>-7.2114268466741613</v>
      </c>
      <c r="L576" s="3">
        <f t="shared" si="33"/>
        <v>52.004677164932836</v>
      </c>
      <c r="M576" s="4">
        <f t="shared" si="34"/>
        <v>-7.1244633017136358</v>
      </c>
      <c r="N576" s="4">
        <f t="shared" si="35"/>
        <v>50.757977337464361</v>
      </c>
    </row>
    <row r="577" spans="1:14" x14ac:dyDescent="0.3">
      <c r="A577" s="1">
        <v>38140.996527777781</v>
      </c>
      <c r="B577">
        <v>15.206</v>
      </c>
      <c r="C577">
        <v>14.182</v>
      </c>
      <c r="D577">
        <v>100227.65300000001</v>
      </c>
      <c r="E577" s="3">
        <v>0</v>
      </c>
      <c r="F577" s="3">
        <v>294.83800000000002</v>
      </c>
      <c r="G577" s="3">
        <v>100083.47500000001</v>
      </c>
      <c r="H577" s="4">
        <v>0</v>
      </c>
      <c r="I577" s="4">
        <v>294.916</v>
      </c>
      <c r="J577" s="4">
        <v>100083.321</v>
      </c>
      <c r="K577" s="3">
        <f t="shared" si="32"/>
        <v>-6.4730726999822252</v>
      </c>
      <c r="L577" s="3">
        <f t="shared" si="33"/>
        <v>41.900670179255172</v>
      </c>
      <c r="M577" s="4">
        <f t="shared" si="34"/>
        <v>-6.5510310186311003</v>
      </c>
      <c r="N577" s="4">
        <f t="shared" si="35"/>
        <v>42.916007407066829</v>
      </c>
    </row>
    <row r="578" spans="1:14" x14ac:dyDescent="0.3">
      <c r="A578" s="1">
        <v>38141</v>
      </c>
      <c r="B578">
        <v>15.204000000000001</v>
      </c>
      <c r="C578">
        <v>14.154</v>
      </c>
      <c r="D578">
        <v>100225</v>
      </c>
      <c r="E578" s="3">
        <v>0</v>
      </c>
      <c r="F578" s="3">
        <v>292.42399999999998</v>
      </c>
      <c r="G578" s="3">
        <v>100085.77099999999</v>
      </c>
      <c r="H578" s="4">
        <v>0</v>
      </c>
      <c r="I578" s="4">
        <v>292.56400000000002</v>
      </c>
      <c r="J578" s="4">
        <v>100085.70299999999</v>
      </c>
      <c r="K578" s="3">
        <f t="shared" si="32"/>
        <v>-4.062338619627468</v>
      </c>
      <c r="L578" s="3">
        <f t="shared" si="33"/>
        <v>16.502595060516803</v>
      </c>
      <c r="M578" s="4">
        <f t="shared" si="34"/>
        <v>-4.2022791989785446</v>
      </c>
      <c r="N578" s="4">
        <f t="shared" si="35"/>
        <v>17.659150466167759</v>
      </c>
    </row>
    <row r="579" spans="1:14" x14ac:dyDescent="0.3">
      <c r="A579" s="1">
        <v>38141.003472222219</v>
      </c>
      <c r="B579">
        <v>15.198</v>
      </c>
      <c r="C579">
        <v>14.167999999999999</v>
      </c>
      <c r="D579">
        <v>100222.694</v>
      </c>
      <c r="E579" s="3">
        <v>0</v>
      </c>
      <c r="F579" s="3">
        <v>291.27999999999997</v>
      </c>
      <c r="G579" s="3">
        <v>100086.424</v>
      </c>
      <c r="H579" s="4">
        <v>0</v>
      </c>
      <c r="I579" s="4">
        <v>291.30700000000002</v>
      </c>
      <c r="J579" s="4">
        <v>100086.41</v>
      </c>
      <c r="K579" s="3">
        <f t="shared" ref="K579:K642" si="36">$B579-(F579-273.15)*(G579/$D579)^0.286</f>
        <v>-2.9249464306411284</v>
      </c>
      <c r="L579" s="3">
        <f t="shared" ref="L579:L642" si="37">K579^2</f>
        <v>8.5553116221202767</v>
      </c>
      <c r="M579" s="4">
        <f t="shared" ref="M579:M642" si="38">B579-(I579-273.15)*(J579/D579)^0.286</f>
        <v>-2.9519352000569334</v>
      </c>
      <c r="N579" s="4">
        <f t="shared" ref="N579:N642" si="39">M579^2</f>
        <v>8.7139214253351671</v>
      </c>
    </row>
    <row r="580" spans="1:14" x14ac:dyDescent="0.3">
      <c r="A580" s="1">
        <v>38141.006944444445</v>
      </c>
      <c r="B580">
        <v>15.202</v>
      </c>
      <c r="C580">
        <v>14.252000000000001</v>
      </c>
      <c r="D580">
        <v>100220.389</v>
      </c>
      <c r="E580" s="3">
        <v>0</v>
      </c>
      <c r="F580" s="3">
        <v>290.94400000000002</v>
      </c>
      <c r="G580" s="3">
        <v>100086.66800000001</v>
      </c>
      <c r="H580" s="4">
        <v>0</v>
      </c>
      <c r="I580" s="4">
        <v>290.93299999999999</v>
      </c>
      <c r="J580" s="4">
        <v>100086.671</v>
      </c>
      <c r="K580" s="3">
        <f t="shared" si="36"/>
        <v>-2.585206553981843</v>
      </c>
      <c r="L580" s="3">
        <f t="shared" si="37"/>
        <v>6.6832929267506751</v>
      </c>
      <c r="M580" s="4">
        <f t="shared" si="38"/>
        <v>-2.5742109059822109</v>
      </c>
      <c r="N580" s="4">
        <f t="shared" si="39"/>
        <v>6.6265617884777548</v>
      </c>
    </row>
    <row r="581" spans="1:14" x14ac:dyDescent="0.3">
      <c r="A581" s="1">
        <v>38141.010416666664</v>
      </c>
      <c r="B581">
        <v>15.21</v>
      </c>
      <c r="C581">
        <v>14.15</v>
      </c>
      <c r="D581">
        <v>100218.083</v>
      </c>
      <c r="E581" s="3">
        <v>0</v>
      </c>
      <c r="F581" s="3">
        <v>290.83499999999998</v>
      </c>
      <c r="G581" s="3">
        <v>100086.798</v>
      </c>
      <c r="H581" s="4">
        <v>0</v>
      </c>
      <c r="I581" s="4">
        <v>290.81400000000002</v>
      </c>
      <c r="J581" s="4">
        <v>100086.807</v>
      </c>
      <c r="K581" s="3">
        <f t="shared" si="36"/>
        <v>-2.4683710716538698</v>
      </c>
      <c r="L581" s="3">
        <f t="shared" si="37"/>
        <v>6.0928557473776737</v>
      </c>
      <c r="M581" s="4">
        <f t="shared" si="38"/>
        <v>-2.4473793972616846</v>
      </c>
      <c r="N581" s="4">
        <f t="shared" si="39"/>
        <v>5.9896659141409669</v>
      </c>
    </row>
    <row r="582" spans="1:14" x14ac:dyDescent="0.3">
      <c r="A582" s="1">
        <v>38141.013888888891</v>
      </c>
      <c r="B582">
        <v>15.212</v>
      </c>
      <c r="C582">
        <v>14.188000000000001</v>
      </c>
      <c r="D582">
        <v>100215.77800000001</v>
      </c>
      <c r="E582" s="3">
        <v>0</v>
      </c>
      <c r="F582" s="3">
        <v>290.774</v>
      </c>
      <c r="G582" s="3">
        <v>100086.898</v>
      </c>
      <c r="H582" s="4">
        <v>0</v>
      </c>
      <c r="I582" s="4">
        <v>290.75099999999998</v>
      </c>
      <c r="J582" s="4">
        <v>100086.909</v>
      </c>
      <c r="K582" s="3">
        <f t="shared" si="36"/>
        <v>-2.4055148588578774</v>
      </c>
      <c r="L582" s="3">
        <f t="shared" si="37"/>
        <v>5.7865017361860343</v>
      </c>
      <c r="M582" s="4">
        <f t="shared" si="38"/>
        <v>-2.382523875260361</v>
      </c>
      <c r="N582" s="4">
        <f t="shared" si="39"/>
        <v>5.6764200161856486</v>
      </c>
    </row>
    <row r="583" spans="1:14" x14ac:dyDescent="0.3">
      <c r="A583" s="1">
        <v>38141.017361111109</v>
      </c>
      <c r="B583">
        <v>15.231999999999999</v>
      </c>
      <c r="C583">
        <v>14.336</v>
      </c>
      <c r="D583">
        <v>100213.47199999999</v>
      </c>
      <c r="E583" s="3">
        <v>0</v>
      </c>
      <c r="F583" s="3">
        <v>290.71100000000001</v>
      </c>
      <c r="G583" s="3">
        <v>100086.99400000001</v>
      </c>
      <c r="H583" s="4">
        <v>0</v>
      </c>
      <c r="I583" s="4">
        <v>290.68900000000002</v>
      </c>
      <c r="J583" s="4">
        <v>100087.005</v>
      </c>
      <c r="K583" s="3">
        <f t="shared" si="36"/>
        <v>-2.3226583841399453</v>
      </c>
      <c r="L583" s="3">
        <f t="shared" si="37"/>
        <v>5.3947419694155814</v>
      </c>
      <c r="M583" s="4">
        <f t="shared" si="38"/>
        <v>-2.3006668798625824</v>
      </c>
      <c r="N583" s="4">
        <f t="shared" si="39"/>
        <v>5.2930680920966307</v>
      </c>
    </row>
    <row r="584" spans="1:14" x14ac:dyDescent="0.3">
      <c r="A584" s="1">
        <v>38141.020833333336</v>
      </c>
      <c r="B584">
        <v>15.24</v>
      </c>
      <c r="C584">
        <v>14.346</v>
      </c>
      <c r="D584">
        <v>100211.167</v>
      </c>
      <c r="E584" s="3">
        <v>0</v>
      </c>
      <c r="F584" s="3">
        <v>290.63299999999998</v>
      </c>
      <c r="G584" s="3">
        <v>100087.09699999999</v>
      </c>
      <c r="H584" s="4">
        <v>0</v>
      </c>
      <c r="I584" s="4">
        <v>290.61200000000002</v>
      </c>
      <c r="J584" s="4">
        <v>100087.107</v>
      </c>
      <c r="K584" s="3">
        <f t="shared" si="36"/>
        <v>-2.236806663124602</v>
      </c>
      <c r="L584" s="3">
        <f t="shared" si="37"/>
        <v>5.0033040481986166</v>
      </c>
      <c r="M584" s="4">
        <f t="shared" si="38"/>
        <v>-2.2158146011573994</v>
      </c>
      <c r="N584" s="4">
        <f t="shared" si="39"/>
        <v>4.9098343467023247</v>
      </c>
    </row>
    <row r="585" spans="1:14" x14ac:dyDescent="0.3">
      <c r="A585" s="1">
        <v>38141.024305555555</v>
      </c>
      <c r="B585">
        <v>15.172000000000001</v>
      </c>
      <c r="C585">
        <v>14.358000000000001</v>
      </c>
      <c r="D585">
        <v>100208.861</v>
      </c>
      <c r="E585" s="3">
        <v>0</v>
      </c>
      <c r="F585" s="3">
        <v>290.54000000000002</v>
      </c>
      <c r="G585" s="3">
        <v>100087.208</v>
      </c>
      <c r="H585" s="4">
        <v>0</v>
      </c>
      <c r="I585" s="4">
        <v>290.52100000000002</v>
      </c>
      <c r="J585" s="4">
        <v>100087.217</v>
      </c>
      <c r="K585" s="3">
        <f t="shared" si="36"/>
        <v>-2.211959531500959</v>
      </c>
      <c r="L585" s="3">
        <f t="shared" si="37"/>
        <v>4.892764968997942</v>
      </c>
      <c r="M585" s="4">
        <f t="shared" si="38"/>
        <v>-2.1929665777925216</v>
      </c>
      <c r="N585" s="4">
        <f t="shared" si="39"/>
        <v>4.8091024113150436</v>
      </c>
    </row>
    <row r="586" spans="1:14" x14ac:dyDescent="0.3">
      <c r="A586" s="1">
        <v>38141.027777777781</v>
      </c>
      <c r="B586">
        <v>15.183999999999999</v>
      </c>
      <c r="C586">
        <v>14.346</v>
      </c>
      <c r="D586">
        <v>100206.556</v>
      </c>
      <c r="E586" s="3">
        <v>0</v>
      </c>
      <c r="F586" s="3">
        <v>290.44</v>
      </c>
      <c r="G586" s="3">
        <v>100087.323</v>
      </c>
      <c r="H586" s="4">
        <v>0</v>
      </c>
      <c r="I586" s="4">
        <v>290.42099999999999</v>
      </c>
      <c r="J586" s="4">
        <v>100087.33199999999</v>
      </c>
      <c r="K586" s="3">
        <f t="shared" si="36"/>
        <v>-2.1001136520617703</v>
      </c>
      <c r="L586" s="3">
        <f t="shared" si="37"/>
        <v>4.4104773515762261</v>
      </c>
      <c r="M586" s="4">
        <f t="shared" si="38"/>
        <v>-2.0811205645924336</v>
      </c>
      <c r="N586" s="4">
        <f t="shared" si="39"/>
        <v>4.3310628043695294</v>
      </c>
    </row>
    <row r="587" spans="1:14" x14ac:dyDescent="0.3">
      <c r="A587" s="1">
        <v>38141.03125</v>
      </c>
      <c r="B587">
        <v>15.236000000000001</v>
      </c>
      <c r="C587">
        <v>14.23</v>
      </c>
      <c r="D587">
        <v>100204.25</v>
      </c>
      <c r="E587" s="3">
        <v>0</v>
      </c>
      <c r="F587" s="3">
        <v>290.33600000000001</v>
      </c>
      <c r="G587" s="3">
        <v>100087.44100000001</v>
      </c>
      <c r="H587" s="4">
        <v>0</v>
      </c>
      <c r="I587" s="4">
        <v>290.31799999999998</v>
      </c>
      <c r="J587" s="4">
        <v>100087.44899999999</v>
      </c>
      <c r="K587" s="3">
        <f t="shared" si="36"/>
        <v>-1.9442679255472441</v>
      </c>
      <c r="L587" s="3">
        <f t="shared" si="37"/>
        <v>3.7801777663117839</v>
      </c>
      <c r="M587" s="4">
        <f t="shared" si="38"/>
        <v>-1.9262743214461686</v>
      </c>
      <c r="N587" s="4">
        <f t="shared" si="39"/>
        <v>3.7105327614628973</v>
      </c>
    </row>
    <row r="588" spans="1:14" x14ac:dyDescent="0.3">
      <c r="A588" s="1">
        <v>38141.034722222219</v>
      </c>
      <c r="B588">
        <v>15.204000000000001</v>
      </c>
      <c r="C588">
        <v>14.096</v>
      </c>
      <c r="D588">
        <v>100201.944</v>
      </c>
      <c r="E588" s="3">
        <v>0</v>
      </c>
      <c r="F588" s="3">
        <v>290.233</v>
      </c>
      <c r="G588" s="3">
        <v>100087.558</v>
      </c>
      <c r="H588" s="4">
        <v>0</v>
      </c>
      <c r="I588" s="4">
        <v>290.21499999999997</v>
      </c>
      <c r="J588" s="4">
        <v>100087.567</v>
      </c>
      <c r="K588" s="3">
        <f t="shared" si="36"/>
        <v>-1.8734203883852736</v>
      </c>
      <c r="L588" s="3">
        <f t="shared" si="37"/>
        <v>3.5097039516176292</v>
      </c>
      <c r="M588" s="4">
        <f t="shared" si="38"/>
        <v>-1.855426706230844</v>
      </c>
      <c r="N588" s="4">
        <f t="shared" si="39"/>
        <v>3.4426082621946388</v>
      </c>
    </row>
    <row r="589" spans="1:14" x14ac:dyDescent="0.3">
      <c r="A589" s="1">
        <v>38141.038194444445</v>
      </c>
      <c r="B589">
        <v>15.148</v>
      </c>
      <c r="C589">
        <v>13.942</v>
      </c>
      <c r="D589">
        <v>100199.639</v>
      </c>
      <c r="E589" s="3">
        <v>0</v>
      </c>
      <c r="F589" s="3">
        <v>290.13</v>
      </c>
      <c r="G589" s="3">
        <v>100087.675</v>
      </c>
      <c r="H589" s="4">
        <v>0</v>
      </c>
      <c r="I589" s="4">
        <v>290.11200000000002</v>
      </c>
      <c r="J589" s="4">
        <v>100087.68399999999</v>
      </c>
      <c r="K589" s="3">
        <f t="shared" si="36"/>
        <v>-1.8265713818987628</v>
      </c>
      <c r="L589" s="3">
        <f t="shared" si="37"/>
        <v>3.3363630131715558</v>
      </c>
      <c r="M589" s="4">
        <f t="shared" si="38"/>
        <v>-1.8085775726975726</v>
      </c>
      <c r="N589" s="4">
        <f t="shared" si="39"/>
        <v>3.2709528364646436</v>
      </c>
    </row>
    <row r="590" spans="1:14" x14ac:dyDescent="0.3">
      <c r="A590" s="1">
        <v>38141.041666666664</v>
      </c>
      <c r="B590">
        <v>15.023999999999999</v>
      </c>
      <c r="C590">
        <v>13.852</v>
      </c>
      <c r="D590">
        <v>100197.333</v>
      </c>
      <c r="E590" s="3">
        <v>0</v>
      </c>
      <c r="F590" s="3">
        <v>290.03100000000001</v>
      </c>
      <c r="G590" s="3">
        <v>100087.791</v>
      </c>
      <c r="H590" s="4">
        <v>0</v>
      </c>
      <c r="I590" s="4">
        <v>290.012</v>
      </c>
      <c r="J590" s="4">
        <v>100087.799</v>
      </c>
      <c r="K590" s="3">
        <f t="shared" si="36"/>
        <v>-1.8517197038283211</v>
      </c>
      <c r="L590" s="3">
        <f t="shared" si="37"/>
        <v>3.4288658615460452</v>
      </c>
      <c r="M590" s="4">
        <f t="shared" si="38"/>
        <v>-1.8327260322811423</v>
      </c>
      <c r="N590" s="4">
        <f t="shared" si="39"/>
        <v>3.3588847094009786</v>
      </c>
    </row>
    <row r="591" spans="1:14" x14ac:dyDescent="0.3">
      <c r="A591" s="1">
        <v>38141.045138888891</v>
      </c>
      <c r="B591">
        <v>14.95</v>
      </c>
      <c r="C591">
        <v>13.824</v>
      </c>
      <c r="D591">
        <v>100195.917</v>
      </c>
      <c r="E591" s="3">
        <v>0</v>
      </c>
      <c r="F591" s="3">
        <v>290.048</v>
      </c>
      <c r="G591" s="3">
        <v>100087.622</v>
      </c>
      <c r="H591" s="4">
        <v>0</v>
      </c>
      <c r="I591" s="4">
        <v>290.02800000000002</v>
      </c>
      <c r="J591" s="4">
        <v>100087.632</v>
      </c>
      <c r="K591" s="3">
        <f t="shared" si="36"/>
        <v>-1.942774505835807</v>
      </c>
      <c r="L591" s="3">
        <f t="shared" si="37"/>
        <v>3.7743727805255642</v>
      </c>
      <c r="M591" s="4">
        <f t="shared" si="38"/>
        <v>-1.9227811727235604</v>
      </c>
      <c r="N591" s="4">
        <f t="shared" si="39"/>
        <v>3.6970874381801901</v>
      </c>
    </row>
    <row r="592" spans="1:14" x14ac:dyDescent="0.3">
      <c r="A592" s="1">
        <v>38141.048611111109</v>
      </c>
      <c r="B592">
        <v>14.888</v>
      </c>
      <c r="C592">
        <v>13.712</v>
      </c>
      <c r="D592">
        <v>100194.5</v>
      </c>
      <c r="E592" s="3">
        <v>0</v>
      </c>
      <c r="F592" s="3">
        <v>290.17599999999999</v>
      </c>
      <c r="G592" s="3">
        <v>100087.342</v>
      </c>
      <c r="H592" s="4">
        <v>0</v>
      </c>
      <c r="I592" s="4">
        <v>290.15300000000002</v>
      </c>
      <c r="J592" s="4">
        <v>100087.355</v>
      </c>
      <c r="K592" s="3">
        <f t="shared" si="36"/>
        <v>-2.132790149423899</v>
      </c>
      <c r="L592" s="3">
        <f t="shared" si="37"/>
        <v>4.5487938214796175</v>
      </c>
      <c r="M592" s="4">
        <f t="shared" si="38"/>
        <v>-2.1097978187080866</v>
      </c>
      <c r="N592" s="4">
        <f t="shared" si="39"/>
        <v>4.4512468358254003</v>
      </c>
    </row>
    <row r="593" spans="1:14" x14ac:dyDescent="0.3">
      <c r="A593" s="1">
        <v>38141.052083333336</v>
      </c>
      <c r="B593">
        <v>14.834</v>
      </c>
      <c r="C593">
        <v>13.596</v>
      </c>
      <c r="D593">
        <v>100193.083</v>
      </c>
      <c r="E593" s="3">
        <v>0</v>
      </c>
      <c r="F593" s="3">
        <v>290.31400000000002</v>
      </c>
      <c r="G593" s="3">
        <v>100087.13099999999</v>
      </c>
      <c r="H593" s="4">
        <v>0</v>
      </c>
      <c r="I593" s="4">
        <v>290.28300000000002</v>
      </c>
      <c r="J593" s="4">
        <v>100087.152</v>
      </c>
      <c r="K593" s="3">
        <f t="shared" si="36"/>
        <v>-2.3248069801743085</v>
      </c>
      <c r="L593" s="3">
        <f t="shared" si="37"/>
        <v>5.4047274950671875</v>
      </c>
      <c r="M593" s="4">
        <f t="shared" si="38"/>
        <v>-2.2938173871185867</v>
      </c>
      <c r="N593" s="4">
        <f t="shared" si="39"/>
        <v>5.2615982054475401</v>
      </c>
    </row>
    <row r="594" spans="1:14" x14ac:dyDescent="0.3">
      <c r="A594" s="1">
        <v>38141.055555555555</v>
      </c>
      <c r="B594">
        <v>14.83</v>
      </c>
      <c r="C594">
        <v>13.555999999999999</v>
      </c>
      <c r="D594">
        <v>100191.667</v>
      </c>
      <c r="E594" s="3">
        <v>0</v>
      </c>
      <c r="F594" s="3">
        <v>290.476</v>
      </c>
      <c r="G594" s="3">
        <v>100086.844</v>
      </c>
      <c r="H594" s="4">
        <v>0</v>
      </c>
      <c r="I594" s="4">
        <v>290.43799999999999</v>
      </c>
      <c r="J594" s="4">
        <v>100086.872</v>
      </c>
      <c r="K594" s="3">
        <f t="shared" si="36"/>
        <v>-2.490813772039429</v>
      </c>
      <c r="L594" s="3">
        <f t="shared" si="37"/>
        <v>6.2041532469812886</v>
      </c>
      <c r="M594" s="4">
        <f t="shared" si="38"/>
        <v>-2.4528265294668277</v>
      </c>
      <c r="N594" s="4">
        <f t="shared" si="39"/>
        <v>6.0163579836562828</v>
      </c>
    </row>
    <row r="595" spans="1:14" x14ac:dyDescent="0.3">
      <c r="A595" s="1">
        <v>38141.059027777781</v>
      </c>
      <c r="B595">
        <v>14.827999999999999</v>
      </c>
      <c r="C595">
        <v>13.544</v>
      </c>
      <c r="D595">
        <v>100190.25</v>
      </c>
      <c r="E595" s="3">
        <v>0</v>
      </c>
      <c r="F595" s="3">
        <v>290.64800000000002</v>
      </c>
      <c r="G595" s="3">
        <v>100086.484</v>
      </c>
      <c r="H595" s="4">
        <v>0</v>
      </c>
      <c r="I595" s="4">
        <v>290.60399999999998</v>
      </c>
      <c r="J595" s="4">
        <v>100086.516</v>
      </c>
      <c r="K595" s="3">
        <f t="shared" si="36"/>
        <v>-2.6648150484478954</v>
      </c>
      <c r="L595" s="3">
        <f t="shared" si="37"/>
        <v>7.1012392424343593</v>
      </c>
      <c r="M595" s="4">
        <f t="shared" si="38"/>
        <v>-2.6208296819242065</v>
      </c>
      <c r="N595" s="4">
        <f t="shared" si="39"/>
        <v>6.8687482216549371</v>
      </c>
    </row>
    <row r="596" spans="1:14" x14ac:dyDescent="0.3">
      <c r="A596" s="1">
        <v>38141.0625</v>
      </c>
      <c r="B596">
        <v>14.83</v>
      </c>
      <c r="C596">
        <v>13.458</v>
      </c>
      <c r="D596">
        <v>100188.833</v>
      </c>
      <c r="E596" s="3">
        <v>0</v>
      </c>
      <c r="F596" s="3">
        <v>290.839</v>
      </c>
      <c r="G596" s="3">
        <v>100086.1</v>
      </c>
      <c r="H596" s="4">
        <v>0</v>
      </c>
      <c r="I596" s="4">
        <v>290.78800000000001</v>
      </c>
      <c r="J596" s="4">
        <v>100086.13499999999</v>
      </c>
      <c r="K596" s="3">
        <f t="shared" si="36"/>
        <v>-2.8538105777215055</v>
      </c>
      <c r="L596" s="3">
        <f t="shared" si="37"/>
        <v>8.144234813515153</v>
      </c>
      <c r="M596" s="4">
        <f t="shared" si="38"/>
        <v>-2.8028273031197433</v>
      </c>
      <c r="N596" s="4">
        <f t="shared" si="39"/>
        <v>7.8558408911134929</v>
      </c>
    </row>
    <row r="597" spans="1:14" x14ac:dyDescent="0.3">
      <c r="A597" s="1">
        <v>38141.065972222219</v>
      </c>
      <c r="B597">
        <v>14.852</v>
      </c>
      <c r="C597">
        <v>13.433999999999999</v>
      </c>
      <c r="D597">
        <v>100187.417</v>
      </c>
      <c r="E597" s="3">
        <v>0</v>
      </c>
      <c r="F597" s="3">
        <v>291.02300000000002</v>
      </c>
      <c r="G597" s="3">
        <v>100085.893</v>
      </c>
      <c r="H597" s="4">
        <v>0</v>
      </c>
      <c r="I597" s="4">
        <v>290.96699999999998</v>
      </c>
      <c r="J597" s="4">
        <v>100085.931</v>
      </c>
      <c r="K597" s="3">
        <f t="shared" si="36"/>
        <v>-3.0158182530180575</v>
      </c>
      <c r="L597" s="3">
        <f t="shared" si="37"/>
        <v>9.0951597352368889</v>
      </c>
      <c r="M597" s="4">
        <f t="shared" si="38"/>
        <v>-2.9598364226880207</v>
      </c>
      <c r="N597" s="4">
        <f t="shared" si="39"/>
        <v>8.7606316490706195</v>
      </c>
    </row>
    <row r="598" spans="1:14" x14ac:dyDescent="0.3">
      <c r="A598" s="1">
        <v>38141.069444444445</v>
      </c>
      <c r="B598">
        <v>14.824</v>
      </c>
      <c r="C598">
        <v>13.433999999999999</v>
      </c>
      <c r="D598">
        <v>100186</v>
      </c>
      <c r="E598" s="3">
        <v>0</v>
      </c>
      <c r="F598" s="3">
        <v>291.19499999999999</v>
      </c>
      <c r="G598" s="3">
        <v>100085.757</v>
      </c>
      <c r="H598" s="4">
        <v>0</v>
      </c>
      <c r="I598" s="4">
        <v>291.13499999999999</v>
      </c>
      <c r="J598" s="4">
        <v>100085.79700000001</v>
      </c>
      <c r="K598" s="3">
        <f t="shared" si="36"/>
        <v>-3.2158343481826979</v>
      </c>
      <c r="L598" s="3">
        <f t="shared" si="37"/>
        <v>10.341590554951637</v>
      </c>
      <c r="M598" s="4">
        <f t="shared" si="38"/>
        <v>-3.1558535792146412</v>
      </c>
      <c r="N598" s="4">
        <f t="shared" si="39"/>
        <v>9.9594118134418608</v>
      </c>
    </row>
    <row r="599" spans="1:14" x14ac:dyDescent="0.3">
      <c r="A599" s="1">
        <v>38141.072916666664</v>
      </c>
      <c r="B599">
        <v>14.757999999999999</v>
      </c>
      <c r="C599">
        <v>13.513999999999999</v>
      </c>
      <c r="D599">
        <v>100184.583</v>
      </c>
      <c r="E599" s="3">
        <v>0</v>
      </c>
      <c r="F599" s="3">
        <v>291.351</v>
      </c>
      <c r="G599" s="3">
        <v>100085.666</v>
      </c>
      <c r="H599" s="4">
        <v>0</v>
      </c>
      <c r="I599" s="4">
        <v>291.28800000000001</v>
      </c>
      <c r="J599" s="4">
        <v>100085.709</v>
      </c>
      <c r="K599" s="3">
        <f t="shared" si="36"/>
        <v>-3.4378585636320835</v>
      </c>
      <c r="L599" s="3">
        <f t="shared" si="37"/>
        <v>11.818871503538453</v>
      </c>
      <c r="M599" s="4">
        <f t="shared" si="38"/>
        <v>-3.374878588006105</v>
      </c>
      <c r="N599" s="4">
        <f t="shared" si="39"/>
        <v>11.38980548378208</v>
      </c>
    </row>
    <row r="600" spans="1:14" x14ac:dyDescent="0.3">
      <c r="A600" s="1">
        <v>38141.076388888891</v>
      </c>
      <c r="B600">
        <v>14.676</v>
      </c>
      <c r="C600">
        <v>13.561999999999999</v>
      </c>
      <c r="D600">
        <v>100183.167</v>
      </c>
      <c r="E600" s="3">
        <v>0</v>
      </c>
      <c r="F600" s="3">
        <v>291.48599999999999</v>
      </c>
      <c r="G600" s="3">
        <v>100085.61</v>
      </c>
      <c r="H600" s="4">
        <v>0</v>
      </c>
      <c r="I600" s="4">
        <v>291.42200000000003</v>
      </c>
      <c r="J600" s="4">
        <v>100085.65399999999</v>
      </c>
      <c r="K600" s="3">
        <f t="shared" si="36"/>
        <v>-3.6548915946588902</v>
      </c>
      <c r="L600" s="3">
        <f t="shared" si="37"/>
        <v>13.358232568708205</v>
      </c>
      <c r="M600" s="4">
        <f t="shared" si="38"/>
        <v>-3.590911721785341</v>
      </c>
      <c r="N600" s="4">
        <f t="shared" si="39"/>
        <v>12.894646993655362</v>
      </c>
    </row>
    <row r="601" spans="1:14" x14ac:dyDescent="0.3">
      <c r="A601" s="1">
        <v>38141.079861111109</v>
      </c>
      <c r="B601">
        <v>14.694000000000001</v>
      </c>
      <c r="C601">
        <v>13.606</v>
      </c>
      <c r="D601">
        <v>100181.75</v>
      </c>
      <c r="E601" s="3">
        <v>0</v>
      </c>
      <c r="F601" s="3">
        <v>291.59300000000002</v>
      </c>
      <c r="G601" s="3">
        <v>100085.58100000001</v>
      </c>
      <c r="H601" s="4">
        <v>0</v>
      </c>
      <c r="I601" s="4">
        <v>291.52999999999997</v>
      </c>
      <c r="J601" s="4">
        <v>100085.62699999999</v>
      </c>
      <c r="K601" s="3">
        <f t="shared" si="36"/>
        <v>-3.743934842259824</v>
      </c>
      <c r="L601" s="3">
        <f t="shared" si="37"/>
        <v>14.017048103087093</v>
      </c>
      <c r="M601" s="4">
        <f t="shared" si="38"/>
        <v>-3.6809545598261213</v>
      </c>
      <c r="N601" s="4">
        <f t="shared" si="39"/>
        <v>13.549426471504715</v>
      </c>
    </row>
    <row r="602" spans="1:14" x14ac:dyDescent="0.3">
      <c r="A602" s="1">
        <v>38141.083333333336</v>
      </c>
      <c r="B602">
        <v>14.641999999999999</v>
      </c>
      <c r="C602">
        <v>13.68</v>
      </c>
      <c r="D602">
        <v>100180.333</v>
      </c>
      <c r="E602" s="3">
        <v>0</v>
      </c>
      <c r="F602" s="3">
        <v>291.66300000000001</v>
      </c>
      <c r="G602" s="3">
        <v>100085.588</v>
      </c>
      <c r="H602" s="4">
        <v>0</v>
      </c>
      <c r="I602" s="4">
        <v>291.60399999999998</v>
      </c>
      <c r="J602" s="4">
        <v>100085.628</v>
      </c>
      <c r="K602" s="3">
        <f t="shared" si="36"/>
        <v>-3.8659908579330349</v>
      </c>
      <c r="L602" s="3">
        <f t="shared" si="37"/>
        <v>14.945885313621803</v>
      </c>
      <c r="M602" s="4">
        <f t="shared" si="38"/>
        <v>-3.8070089305781067</v>
      </c>
      <c r="N602" s="4">
        <f t="shared" si="39"/>
        <v>14.493316997501459</v>
      </c>
    </row>
    <row r="603" spans="1:14" x14ac:dyDescent="0.3">
      <c r="A603" s="1">
        <v>38141.086805555555</v>
      </c>
      <c r="B603">
        <v>14.476000000000001</v>
      </c>
      <c r="C603">
        <v>13.7</v>
      </c>
      <c r="D603">
        <v>100179.736</v>
      </c>
      <c r="E603" s="3">
        <v>0</v>
      </c>
      <c r="F603" s="3">
        <v>291.69900000000001</v>
      </c>
      <c r="G603" s="3">
        <v>100085.545</v>
      </c>
      <c r="H603" s="4">
        <v>0</v>
      </c>
      <c r="I603" s="4">
        <v>291.64999999999998</v>
      </c>
      <c r="J603" s="4">
        <v>100085.576</v>
      </c>
      <c r="K603" s="3">
        <f t="shared" si="36"/>
        <v>-4.0680104441557372</v>
      </c>
      <c r="L603" s="3">
        <f t="shared" si="37"/>
        <v>16.54870897376016</v>
      </c>
      <c r="M603" s="4">
        <f t="shared" si="38"/>
        <v>-4.019025263192157</v>
      </c>
      <c r="N603" s="4">
        <f t="shared" si="39"/>
        <v>16.152564066176787</v>
      </c>
    </row>
    <row r="604" spans="1:14" x14ac:dyDescent="0.3">
      <c r="A604" s="1">
        <v>38141.090277777781</v>
      </c>
      <c r="B604">
        <v>14.532</v>
      </c>
      <c r="C604">
        <v>13.747999999999999</v>
      </c>
      <c r="D604">
        <v>100179.139</v>
      </c>
      <c r="E604" s="3">
        <v>0</v>
      </c>
      <c r="F604" s="3">
        <v>291.73</v>
      </c>
      <c r="G604" s="3">
        <v>100085.48</v>
      </c>
      <c r="H604" s="4">
        <v>0</v>
      </c>
      <c r="I604" s="4">
        <v>291.68900000000002</v>
      </c>
      <c r="J604" s="4">
        <v>100085.504</v>
      </c>
      <c r="K604" s="3">
        <f t="shared" si="36"/>
        <v>-4.0430303137665753</v>
      </c>
      <c r="L604" s="3">
        <f t="shared" si="37"/>
        <v>16.346094118035452</v>
      </c>
      <c r="M604" s="4">
        <f t="shared" si="38"/>
        <v>-4.0020425513331546</v>
      </c>
      <c r="N604" s="4">
        <f t="shared" si="39"/>
        <v>16.016344582681185</v>
      </c>
    </row>
    <row r="605" spans="1:14" x14ac:dyDescent="0.3">
      <c r="A605" s="1">
        <v>38141.09375</v>
      </c>
      <c r="B605">
        <v>14.51</v>
      </c>
      <c r="C605">
        <v>13.747999999999999</v>
      </c>
      <c r="D605">
        <v>100178.542</v>
      </c>
      <c r="E605" s="3">
        <v>0</v>
      </c>
      <c r="F605" s="3">
        <v>291.76600000000002</v>
      </c>
      <c r="G605" s="3">
        <v>100085.412</v>
      </c>
      <c r="H605" s="4">
        <v>0</v>
      </c>
      <c r="I605" s="4">
        <v>291.72800000000001</v>
      </c>
      <c r="J605" s="4">
        <v>100085.435</v>
      </c>
      <c r="K605" s="3">
        <f t="shared" si="36"/>
        <v>-4.1010487884056754</v>
      </c>
      <c r="L605" s="3">
        <f t="shared" si="37"/>
        <v>16.81860116488366</v>
      </c>
      <c r="M605" s="4">
        <f t="shared" si="38"/>
        <v>-4.0630601157833635</v>
      </c>
      <c r="N605" s="4">
        <f t="shared" si="39"/>
        <v>16.508457504469519</v>
      </c>
    </row>
    <row r="606" spans="1:14" x14ac:dyDescent="0.3">
      <c r="A606" s="1">
        <v>38141.097222222219</v>
      </c>
      <c r="B606">
        <v>14.481999999999999</v>
      </c>
      <c r="C606">
        <v>13.773999999999999</v>
      </c>
      <c r="D606">
        <v>100177.944</v>
      </c>
      <c r="E606" s="3">
        <v>0</v>
      </c>
      <c r="F606" s="3">
        <v>291.65600000000001</v>
      </c>
      <c r="G606" s="3">
        <v>100085.91499999999</v>
      </c>
      <c r="H606" s="4">
        <v>0</v>
      </c>
      <c r="I606" s="4">
        <v>291.64299999999997</v>
      </c>
      <c r="J606" s="4">
        <v>100085.88499999999</v>
      </c>
      <c r="K606" s="3">
        <f t="shared" si="36"/>
        <v>-4.0191362229146108</v>
      </c>
      <c r="L606" s="3">
        <f t="shared" si="37"/>
        <v>16.153455978344326</v>
      </c>
      <c r="M606" s="4">
        <f t="shared" si="38"/>
        <v>-4.0061380546749028</v>
      </c>
      <c r="N606" s="4">
        <f t="shared" si="39"/>
        <v>16.049142113114414</v>
      </c>
    </row>
    <row r="607" spans="1:14" x14ac:dyDescent="0.3">
      <c r="A607" s="1">
        <v>38141.100694444445</v>
      </c>
      <c r="B607">
        <v>14.462</v>
      </c>
      <c r="C607">
        <v>13.757999999999999</v>
      </c>
      <c r="D607">
        <v>100177.34699999999</v>
      </c>
      <c r="E607" s="3">
        <v>0</v>
      </c>
      <c r="F607" s="3">
        <v>291.15899999999999</v>
      </c>
      <c r="G607" s="3">
        <v>100087.007</v>
      </c>
      <c r="H607" s="4">
        <v>0</v>
      </c>
      <c r="I607" s="4">
        <v>291.197</v>
      </c>
      <c r="J607" s="4">
        <v>100086.951</v>
      </c>
      <c r="K607" s="3">
        <f t="shared" si="36"/>
        <v>-3.5423537127179863</v>
      </c>
      <c r="L607" s="3">
        <f t="shared" si="37"/>
        <v>12.548269826006901</v>
      </c>
      <c r="M607" s="4">
        <f t="shared" si="38"/>
        <v>-3.5803410216408977</v>
      </c>
      <c r="N607" s="4">
        <f t="shared" si="39"/>
        <v>12.818841831244587</v>
      </c>
    </row>
    <row r="608" spans="1:14" x14ac:dyDescent="0.3">
      <c r="A608" s="1">
        <v>38141.104166666664</v>
      </c>
      <c r="B608">
        <v>14.446</v>
      </c>
      <c r="C608">
        <v>13.72</v>
      </c>
      <c r="D608">
        <v>100176.75</v>
      </c>
      <c r="E608" s="3">
        <v>0</v>
      </c>
      <c r="F608" s="3">
        <v>290.14299999999997</v>
      </c>
      <c r="G608" s="3">
        <v>100088.198</v>
      </c>
      <c r="H608" s="4">
        <v>0</v>
      </c>
      <c r="I608" s="4">
        <v>290.18200000000002</v>
      </c>
      <c r="J608" s="4">
        <v>100088.175</v>
      </c>
      <c r="K608" s="3">
        <f t="shared" si="36"/>
        <v>-2.5427026114116575</v>
      </c>
      <c r="L608" s="3">
        <f t="shared" si="37"/>
        <v>6.4653365700796623</v>
      </c>
      <c r="M608" s="4">
        <f t="shared" si="38"/>
        <v>-2.5816916295408578</v>
      </c>
      <c r="N608" s="4">
        <f t="shared" si="39"/>
        <v>6.6651316700413297</v>
      </c>
    </row>
    <row r="609" spans="1:14" x14ac:dyDescent="0.3">
      <c r="A609" s="1">
        <v>38141.107638888891</v>
      </c>
      <c r="B609">
        <v>14.46</v>
      </c>
      <c r="C609">
        <v>13.654</v>
      </c>
      <c r="D609">
        <v>100176.15300000001</v>
      </c>
      <c r="E609" s="3">
        <v>0</v>
      </c>
      <c r="F609" s="3">
        <v>289.23599999999999</v>
      </c>
      <c r="G609" s="3">
        <v>100089.05100000001</v>
      </c>
      <c r="H609" s="4">
        <v>0</v>
      </c>
      <c r="I609" s="4">
        <v>289.238</v>
      </c>
      <c r="J609" s="4">
        <v>100089.05100000001</v>
      </c>
      <c r="K609" s="3">
        <f t="shared" si="36"/>
        <v>-1.6219985929845357</v>
      </c>
      <c r="L609" s="3">
        <f t="shared" si="37"/>
        <v>2.6308794356438137</v>
      </c>
      <c r="M609" s="4">
        <f t="shared" si="38"/>
        <v>-1.6239980954827402</v>
      </c>
      <c r="N609" s="4">
        <f t="shared" si="39"/>
        <v>2.6373698141315676</v>
      </c>
    </row>
    <row r="610" spans="1:14" x14ac:dyDescent="0.3">
      <c r="A610" s="1">
        <v>38141.111111111109</v>
      </c>
      <c r="B610">
        <v>14.472</v>
      </c>
      <c r="C610">
        <v>13.598000000000001</v>
      </c>
      <c r="D610">
        <v>100175.556</v>
      </c>
      <c r="E610" s="3">
        <v>0</v>
      </c>
      <c r="F610" s="3">
        <v>288.66899999999998</v>
      </c>
      <c r="G610" s="3">
        <v>100089.628</v>
      </c>
      <c r="H610" s="4">
        <v>0</v>
      </c>
      <c r="I610" s="4">
        <v>288.654</v>
      </c>
      <c r="J610" s="4">
        <v>100089.63499999999</v>
      </c>
      <c r="K610" s="3">
        <f t="shared" si="36"/>
        <v>-1.0431916597297199</v>
      </c>
      <c r="L610" s="3">
        <f t="shared" si="37"/>
        <v>1.0882488389296479</v>
      </c>
      <c r="M610" s="4">
        <f t="shared" si="38"/>
        <v>-1.0281956507441752</v>
      </c>
      <c r="N610" s="4">
        <f t="shared" si="39"/>
        <v>1.0571862962092378</v>
      </c>
    </row>
    <row r="611" spans="1:14" x14ac:dyDescent="0.3">
      <c r="A611" s="1">
        <v>38141.114583333336</v>
      </c>
      <c r="B611">
        <v>14.486000000000001</v>
      </c>
      <c r="C611">
        <v>13.49</v>
      </c>
      <c r="D611">
        <v>100174.958</v>
      </c>
      <c r="E611" s="3">
        <v>0</v>
      </c>
      <c r="F611" s="3">
        <v>288.30900000000003</v>
      </c>
      <c r="G611" s="3">
        <v>100090.041</v>
      </c>
      <c r="H611" s="4">
        <v>0</v>
      </c>
      <c r="I611" s="4">
        <v>288.29000000000002</v>
      </c>
      <c r="J611" s="4">
        <v>100090.05</v>
      </c>
      <c r="K611" s="3">
        <f t="shared" si="36"/>
        <v>-0.66932376274718131</v>
      </c>
      <c r="L611" s="3">
        <f t="shared" si="37"/>
        <v>0.44799429937804502</v>
      </c>
      <c r="M611" s="4">
        <f t="shared" si="38"/>
        <v>-0.65032875973106208</v>
      </c>
      <c r="N611" s="4">
        <f t="shared" si="39"/>
        <v>0.42292749573334149</v>
      </c>
    </row>
    <row r="612" spans="1:14" x14ac:dyDescent="0.3">
      <c r="A612" s="1">
        <v>38141.118055555555</v>
      </c>
      <c r="B612">
        <v>14.426</v>
      </c>
      <c r="C612">
        <v>13.37</v>
      </c>
      <c r="D612">
        <v>100174.361</v>
      </c>
      <c r="E612" s="3">
        <v>0</v>
      </c>
      <c r="F612" s="3">
        <v>288.04599999999999</v>
      </c>
      <c r="G612" s="3">
        <v>100090.359</v>
      </c>
      <c r="H612" s="4">
        <v>0</v>
      </c>
      <c r="I612" s="4">
        <v>288.029</v>
      </c>
      <c r="J612" s="4">
        <v>100090.367</v>
      </c>
      <c r="K612" s="3">
        <f t="shared" si="36"/>
        <v>-0.46642645876537436</v>
      </c>
      <c r="L612" s="3">
        <f t="shared" si="37"/>
        <v>0.21755364143640746</v>
      </c>
      <c r="M612" s="4">
        <f t="shared" si="38"/>
        <v>-0.44943087709750174</v>
      </c>
      <c r="N612" s="4">
        <f t="shared" si="39"/>
        <v>0.2019881132886297</v>
      </c>
    </row>
    <row r="613" spans="1:14" x14ac:dyDescent="0.3">
      <c r="A613" s="1">
        <v>38141.121527777781</v>
      </c>
      <c r="B613">
        <v>14.47</v>
      </c>
      <c r="C613">
        <v>13.263999999999999</v>
      </c>
      <c r="D613">
        <v>100173.764</v>
      </c>
      <c r="E613" s="3">
        <v>0</v>
      </c>
      <c r="F613" s="3">
        <v>287.82400000000001</v>
      </c>
      <c r="G613" s="3">
        <v>100090.622</v>
      </c>
      <c r="H613" s="4">
        <v>0</v>
      </c>
      <c r="I613" s="4">
        <v>287.80799999999999</v>
      </c>
      <c r="J613" s="4">
        <v>100090.63</v>
      </c>
      <c r="K613" s="3">
        <f t="shared" si="36"/>
        <v>-0.20051574648391934</v>
      </c>
      <c r="L613" s="3">
        <f t="shared" si="37"/>
        <v>4.020656458800341E-2</v>
      </c>
      <c r="M613" s="4">
        <f t="shared" si="38"/>
        <v>-0.18451988058000346</v>
      </c>
      <c r="N613" s="4">
        <f t="shared" si="39"/>
        <v>3.4047586329258736E-2</v>
      </c>
    </row>
    <row r="614" spans="1:14" x14ac:dyDescent="0.3">
      <c r="A614" s="1">
        <v>38141.125</v>
      </c>
      <c r="B614">
        <v>14.448</v>
      </c>
      <c r="C614">
        <v>13.222</v>
      </c>
      <c r="D614">
        <v>100173.167</v>
      </c>
      <c r="E614" s="3">
        <v>0</v>
      </c>
      <c r="F614" s="3">
        <v>287.63</v>
      </c>
      <c r="G614" s="3">
        <v>100090.848</v>
      </c>
      <c r="H614" s="4">
        <v>0</v>
      </c>
      <c r="I614" s="4">
        <v>287.61500000000001</v>
      </c>
      <c r="J614" s="4">
        <v>100090.855</v>
      </c>
      <c r="K614" s="3">
        <f t="shared" si="36"/>
        <v>-2.8595834020327615E-2</v>
      </c>
      <c r="L614" s="3">
        <f t="shared" si="37"/>
        <v>8.1772172331812619E-4</v>
      </c>
      <c r="M614" s="4">
        <f t="shared" si="38"/>
        <v>-1.3599649693800231E-2</v>
      </c>
      <c r="N614" s="4">
        <f t="shared" si="39"/>
        <v>1.8495047179408071E-4</v>
      </c>
    </row>
    <row r="615" spans="1:14" x14ac:dyDescent="0.3">
      <c r="A615" s="1">
        <v>38141.128472222219</v>
      </c>
      <c r="B615">
        <v>14.385999999999999</v>
      </c>
      <c r="C615">
        <v>13.103999999999999</v>
      </c>
      <c r="D615">
        <v>100174.125</v>
      </c>
      <c r="E615" s="3">
        <v>0</v>
      </c>
      <c r="F615" s="3">
        <v>287.52600000000001</v>
      </c>
      <c r="G615" s="3">
        <v>100090.893</v>
      </c>
      <c r="H615" s="4">
        <v>0</v>
      </c>
      <c r="I615" s="4">
        <v>287.51100000000002</v>
      </c>
      <c r="J615" s="4">
        <v>100090.9</v>
      </c>
      <c r="K615" s="3">
        <f t="shared" si="36"/>
        <v>1.3417179035950966E-2</v>
      </c>
      <c r="L615" s="3">
        <f t="shared" si="37"/>
        <v>1.8002069328276209E-4</v>
      </c>
      <c r="M615" s="4">
        <f t="shared" si="38"/>
        <v>2.8413326354087332E-2</v>
      </c>
      <c r="N615" s="4">
        <f t="shared" si="39"/>
        <v>8.0731711450387372E-4</v>
      </c>
    </row>
    <row r="616" spans="1:14" x14ac:dyDescent="0.3">
      <c r="A616" s="1">
        <v>38141.131944444445</v>
      </c>
      <c r="B616">
        <v>14.37</v>
      </c>
      <c r="C616">
        <v>12.974</v>
      </c>
      <c r="D616">
        <v>100175.083</v>
      </c>
      <c r="E616" s="3">
        <v>0</v>
      </c>
      <c r="F616" s="3">
        <v>287.50799999999998</v>
      </c>
      <c r="G616" s="3">
        <v>100090.868</v>
      </c>
      <c r="H616" s="4">
        <v>0</v>
      </c>
      <c r="I616" s="4">
        <v>287.49299999999999</v>
      </c>
      <c r="J616" s="4">
        <v>100090.875</v>
      </c>
      <c r="K616" s="3">
        <f t="shared" si="36"/>
        <v>1.5453187090026077E-2</v>
      </c>
      <c r="L616" s="3">
        <f t="shared" si="37"/>
        <v>2.3880099123934861E-4</v>
      </c>
      <c r="M616" s="4">
        <f t="shared" si="38"/>
        <v>3.0449292680817308E-2</v>
      </c>
      <c r="N616" s="4">
        <f t="shared" si="39"/>
        <v>9.2715942476207446E-4</v>
      </c>
    </row>
    <row r="617" spans="1:14" x14ac:dyDescent="0.3">
      <c r="A617" s="1">
        <v>38141.135416666664</v>
      </c>
      <c r="B617">
        <v>14.298</v>
      </c>
      <c r="C617">
        <v>12.901999999999999</v>
      </c>
      <c r="D617">
        <v>100176.042</v>
      </c>
      <c r="E617" s="3">
        <v>0</v>
      </c>
      <c r="F617" s="3">
        <v>287.53199999999998</v>
      </c>
      <c r="G617" s="3">
        <v>100090.81</v>
      </c>
      <c r="H617" s="4">
        <v>0</v>
      </c>
      <c r="I617" s="4">
        <v>287.51499999999999</v>
      </c>
      <c r="J617" s="4">
        <v>100090.818</v>
      </c>
      <c r="K617" s="3">
        <f t="shared" si="36"/>
        <v>-8.0499290390486422E-2</v>
      </c>
      <c r="L617" s="3">
        <f t="shared" si="37"/>
        <v>6.4801357533718594E-3</v>
      </c>
      <c r="M617" s="4">
        <f t="shared" si="38"/>
        <v>-6.3503756638176867E-2</v>
      </c>
      <c r="N617" s="4">
        <f t="shared" si="39"/>
        <v>4.0327271071607922E-3</v>
      </c>
    </row>
    <row r="618" spans="1:14" x14ac:dyDescent="0.3">
      <c r="A618" s="1">
        <v>38141.138888888891</v>
      </c>
      <c r="B618">
        <v>14.214</v>
      </c>
      <c r="C618">
        <v>12.82</v>
      </c>
      <c r="D618">
        <v>100177</v>
      </c>
      <c r="E618" s="3">
        <v>0</v>
      </c>
      <c r="F618" s="3">
        <v>287.58100000000002</v>
      </c>
      <c r="G618" s="3">
        <v>100090.731</v>
      </c>
      <c r="H618" s="4">
        <v>0</v>
      </c>
      <c r="I618" s="4">
        <v>287.56400000000002</v>
      </c>
      <c r="J618" s="4">
        <v>100090.74</v>
      </c>
      <c r="K618" s="3">
        <f t="shared" si="36"/>
        <v>-0.21344464668877983</v>
      </c>
      <c r="L618" s="3">
        <f t="shared" si="37"/>
        <v>4.5558617200098052E-2</v>
      </c>
      <c r="M618" s="4">
        <f t="shared" si="38"/>
        <v>-0.19644920555316325</v>
      </c>
      <c r="N618" s="4">
        <f t="shared" si="39"/>
        <v>3.8592290362468987E-2</v>
      </c>
    </row>
    <row r="619" spans="1:14" x14ac:dyDescent="0.3">
      <c r="A619" s="1">
        <v>38141.142361111109</v>
      </c>
      <c r="B619">
        <v>14.128</v>
      </c>
      <c r="C619">
        <v>12.75</v>
      </c>
      <c r="D619">
        <v>100177.958</v>
      </c>
      <c r="E619" s="3">
        <v>0</v>
      </c>
      <c r="F619" s="3">
        <v>287.637</v>
      </c>
      <c r="G619" s="3">
        <v>100090.63800000001</v>
      </c>
      <c r="H619" s="4">
        <v>0</v>
      </c>
      <c r="I619" s="4">
        <v>287.61799999999999</v>
      </c>
      <c r="J619" s="4">
        <v>100090.648</v>
      </c>
      <c r="K619" s="3">
        <f t="shared" si="36"/>
        <v>-0.3553873887099499</v>
      </c>
      <c r="L619" s="3">
        <f t="shared" si="37"/>
        <v>0.12630019605407702</v>
      </c>
      <c r="M619" s="4">
        <f t="shared" si="38"/>
        <v>-0.3363925400313228</v>
      </c>
      <c r="N619" s="4">
        <f t="shared" si="39"/>
        <v>0.11315994098872512</v>
      </c>
    </row>
    <row r="620" spans="1:14" x14ac:dyDescent="0.3">
      <c r="A620" s="1">
        <v>38141.145833333336</v>
      </c>
      <c r="B620">
        <v>14.124000000000001</v>
      </c>
      <c r="C620">
        <v>12.814</v>
      </c>
      <c r="D620">
        <v>100178.917</v>
      </c>
      <c r="E620" s="3">
        <v>0</v>
      </c>
      <c r="F620" s="3">
        <v>287.70699999999999</v>
      </c>
      <c r="G620" s="3">
        <v>100090.52899999999</v>
      </c>
      <c r="H620" s="4">
        <v>0</v>
      </c>
      <c r="I620" s="4">
        <v>287.68900000000002</v>
      </c>
      <c r="J620" s="4">
        <v>100090.539</v>
      </c>
      <c r="K620" s="3">
        <f t="shared" si="36"/>
        <v>-0.42932555516208559</v>
      </c>
      <c r="L620" s="3">
        <f t="shared" si="37"/>
        <v>0.18432043231523301</v>
      </c>
      <c r="M620" s="4">
        <f t="shared" si="38"/>
        <v>-0.41133051401561005</v>
      </c>
      <c r="N620" s="4">
        <f t="shared" si="39"/>
        <v>0.16919279176034596</v>
      </c>
    </row>
    <row r="621" spans="1:14" x14ac:dyDescent="0.3">
      <c r="A621" s="1">
        <v>38141.149305555555</v>
      </c>
      <c r="B621">
        <v>14.045999999999999</v>
      </c>
      <c r="C621">
        <v>12.878</v>
      </c>
      <c r="D621">
        <v>100179.875</v>
      </c>
      <c r="E621" s="3">
        <v>0</v>
      </c>
      <c r="F621" s="3">
        <v>287.78800000000001</v>
      </c>
      <c r="G621" s="3">
        <v>100090.40300000001</v>
      </c>
      <c r="H621" s="4">
        <v>0</v>
      </c>
      <c r="I621" s="4">
        <v>287.76900000000001</v>
      </c>
      <c r="J621" s="4">
        <v>100090.413</v>
      </c>
      <c r="K621" s="3">
        <f t="shared" si="36"/>
        <v>-0.58825981610707245</v>
      </c>
      <c r="L621" s="3">
        <f t="shared" si="37"/>
        <v>0.34604961124632672</v>
      </c>
      <c r="M621" s="4">
        <f t="shared" si="38"/>
        <v>-0.56926508845309165</v>
      </c>
      <c r="N621" s="4">
        <f t="shared" si="39"/>
        <v>0.32406274093150628</v>
      </c>
    </row>
    <row r="622" spans="1:14" x14ac:dyDescent="0.3">
      <c r="A622" s="1">
        <v>38141.152777777781</v>
      </c>
      <c r="B622">
        <v>14.013999999999999</v>
      </c>
      <c r="C622">
        <v>12.856</v>
      </c>
      <c r="D622">
        <v>100180.833</v>
      </c>
      <c r="E622" s="3">
        <v>0</v>
      </c>
      <c r="F622" s="3">
        <v>287.88799999999998</v>
      </c>
      <c r="G622" s="3">
        <v>100090.25199999999</v>
      </c>
      <c r="H622" s="4">
        <v>0</v>
      </c>
      <c r="I622" s="4">
        <v>287.86799999999999</v>
      </c>
      <c r="J622" s="4">
        <v>100090.264</v>
      </c>
      <c r="K622" s="3">
        <f t="shared" si="36"/>
        <v>-0.7201876102462883</v>
      </c>
      <c r="L622" s="3">
        <f t="shared" si="37"/>
        <v>0.51867019395225966</v>
      </c>
      <c r="M622" s="4">
        <f t="shared" si="38"/>
        <v>-0.70019328833305572</v>
      </c>
      <c r="N622" s="4">
        <f t="shared" si="39"/>
        <v>0.49027064102665768</v>
      </c>
    </row>
    <row r="623" spans="1:14" x14ac:dyDescent="0.3">
      <c r="A623" s="1">
        <v>38141.15625</v>
      </c>
      <c r="B623">
        <v>13.97</v>
      </c>
      <c r="C623">
        <v>12.868</v>
      </c>
      <c r="D623">
        <v>100181.792</v>
      </c>
      <c r="E623" s="3">
        <v>0</v>
      </c>
      <c r="F623" s="3">
        <v>288.00200000000001</v>
      </c>
      <c r="G623" s="3">
        <v>100090.079</v>
      </c>
      <c r="H623" s="4">
        <v>0</v>
      </c>
      <c r="I623" s="4">
        <v>287.98099999999999</v>
      </c>
      <c r="J623" s="4">
        <v>100090.092</v>
      </c>
      <c r="K623" s="3">
        <f t="shared" si="36"/>
        <v>-0.87811013019745232</v>
      </c>
      <c r="L623" s="3">
        <f t="shared" si="37"/>
        <v>0.77107740075538667</v>
      </c>
      <c r="M623" s="4">
        <f t="shared" si="38"/>
        <v>-0.85711618105866982</v>
      </c>
      <c r="N623" s="4">
        <f t="shared" si="39"/>
        <v>0.73464814783259846</v>
      </c>
    </row>
    <row r="624" spans="1:14" x14ac:dyDescent="0.3">
      <c r="A624" s="1">
        <v>38141.159722222219</v>
      </c>
      <c r="B624">
        <v>13.912000000000001</v>
      </c>
      <c r="C624">
        <v>12.81</v>
      </c>
      <c r="D624">
        <v>100182.75</v>
      </c>
      <c r="E624" s="3">
        <v>0</v>
      </c>
      <c r="F624" s="3">
        <v>288.137</v>
      </c>
      <c r="G624" s="3">
        <v>100089.879</v>
      </c>
      <c r="H624" s="4">
        <v>0</v>
      </c>
      <c r="I624" s="4">
        <v>288.113</v>
      </c>
      <c r="J624" s="4">
        <v>100089.895</v>
      </c>
      <c r="K624" s="3">
        <f t="shared" si="36"/>
        <v>-1.0710252328368846</v>
      </c>
      <c r="L624" s="3">
        <f t="shared" si="37"/>
        <v>1.1470950493733028</v>
      </c>
      <c r="M624" s="4">
        <f t="shared" si="38"/>
        <v>-1.047032281891358</v>
      </c>
      <c r="N624" s="4">
        <f t="shared" si="39"/>
        <v>1.0962765993226242</v>
      </c>
    </row>
    <row r="625" spans="1:14" x14ac:dyDescent="0.3">
      <c r="A625" s="1">
        <v>38141.163194444445</v>
      </c>
      <c r="B625">
        <v>13.95</v>
      </c>
      <c r="C625">
        <v>12.752000000000001</v>
      </c>
      <c r="D625">
        <v>100183.708</v>
      </c>
      <c r="E625" s="3">
        <v>0</v>
      </c>
      <c r="F625" s="3">
        <v>288.279</v>
      </c>
      <c r="G625" s="3">
        <v>100089.66800000001</v>
      </c>
      <c r="H625" s="4">
        <v>0</v>
      </c>
      <c r="I625" s="4">
        <v>288.25099999999998</v>
      </c>
      <c r="J625" s="4">
        <v>100089.693</v>
      </c>
      <c r="K625" s="3">
        <f t="shared" si="36"/>
        <v>-1.1749370884893153</v>
      </c>
      <c r="L625" s="3">
        <f t="shared" si="37"/>
        <v>1.3804771619077492</v>
      </c>
      <c r="M625" s="4">
        <f t="shared" si="38"/>
        <v>-1.1469456863880527</v>
      </c>
      <c r="N625" s="4">
        <f t="shared" si="39"/>
        <v>1.3154844075241614</v>
      </c>
    </row>
    <row r="626" spans="1:14" x14ac:dyDescent="0.3">
      <c r="A626" s="1">
        <v>38141.166666666664</v>
      </c>
      <c r="B626">
        <v>13.878</v>
      </c>
      <c r="C626">
        <v>12.784000000000001</v>
      </c>
      <c r="D626">
        <v>100184.667</v>
      </c>
      <c r="E626" s="3">
        <v>0</v>
      </c>
      <c r="F626" s="3">
        <v>288.43099999999998</v>
      </c>
      <c r="G626" s="3">
        <v>100089.45299999999</v>
      </c>
      <c r="H626" s="4">
        <v>0</v>
      </c>
      <c r="I626" s="4">
        <v>288.40600000000001</v>
      </c>
      <c r="J626" s="4">
        <v>100089.46</v>
      </c>
      <c r="K626" s="3">
        <f t="shared" si="36"/>
        <v>-1.3988450599099345</v>
      </c>
      <c r="L626" s="3">
        <f t="shared" si="37"/>
        <v>1.9567675016344281</v>
      </c>
      <c r="M626" s="4">
        <f t="shared" si="38"/>
        <v>-1.3738521625383378</v>
      </c>
      <c r="N626" s="4">
        <f t="shared" si="39"/>
        <v>1.8874697645112672</v>
      </c>
    </row>
    <row r="627" spans="1:14" x14ac:dyDescent="0.3">
      <c r="A627" s="1">
        <v>38141.170138888891</v>
      </c>
      <c r="B627">
        <v>13.836</v>
      </c>
      <c r="C627">
        <v>12.731999999999999</v>
      </c>
      <c r="D627">
        <v>100187.611</v>
      </c>
      <c r="E627" s="3">
        <v>0</v>
      </c>
      <c r="F627" s="3">
        <v>288.51900000000001</v>
      </c>
      <c r="G627" s="3">
        <v>100089.476</v>
      </c>
      <c r="H627" s="4">
        <v>0</v>
      </c>
      <c r="I627" s="4">
        <v>288.49700000000001</v>
      </c>
      <c r="J627" s="4">
        <v>100089.485</v>
      </c>
      <c r="K627" s="3">
        <f t="shared" si="36"/>
        <v>-1.5286930138540402</v>
      </c>
      <c r="L627" s="3">
        <f t="shared" si="37"/>
        <v>2.3369023306061489</v>
      </c>
      <c r="M627" s="4">
        <f t="shared" si="38"/>
        <v>-1.5066995736699837</v>
      </c>
      <c r="N627" s="4">
        <f t="shared" si="39"/>
        <v>2.270143605297311</v>
      </c>
    </row>
    <row r="628" spans="1:14" x14ac:dyDescent="0.3">
      <c r="A628" s="1">
        <v>38141.173611111109</v>
      </c>
      <c r="B628">
        <v>13.768000000000001</v>
      </c>
      <c r="C628">
        <v>12.746</v>
      </c>
      <c r="D628">
        <v>100190.556</v>
      </c>
      <c r="E628" s="3">
        <v>0</v>
      </c>
      <c r="F628" s="3">
        <v>288.488</v>
      </c>
      <c r="G628" s="3">
        <v>100089.69899999999</v>
      </c>
      <c r="H628" s="4">
        <v>0</v>
      </c>
      <c r="I628" s="4">
        <v>288.46800000000002</v>
      </c>
      <c r="J628" s="4">
        <v>100089.71</v>
      </c>
      <c r="K628" s="3">
        <f t="shared" si="36"/>
        <v>-1.5655825650598683</v>
      </c>
      <c r="L628" s="3">
        <f t="shared" si="37"/>
        <v>2.4510487680194366</v>
      </c>
      <c r="M628" s="4">
        <f t="shared" si="38"/>
        <v>-1.5455888065121872</v>
      </c>
      <c r="N628" s="4">
        <f t="shared" si="39"/>
        <v>2.3888447588157673</v>
      </c>
    </row>
    <row r="629" spans="1:14" x14ac:dyDescent="0.3">
      <c r="A629" s="1">
        <v>38141.177083333336</v>
      </c>
      <c r="B629">
        <v>13.688000000000001</v>
      </c>
      <c r="C629">
        <v>12.694000000000001</v>
      </c>
      <c r="D629">
        <v>100193.5</v>
      </c>
      <c r="E629" s="3">
        <v>0</v>
      </c>
      <c r="F629" s="3">
        <v>288.279</v>
      </c>
      <c r="G629" s="3">
        <v>100090.069</v>
      </c>
      <c r="H629" s="4">
        <v>0</v>
      </c>
      <c r="I629" s="4">
        <v>288.26</v>
      </c>
      <c r="J629" s="4">
        <v>100090.08</v>
      </c>
      <c r="K629" s="3">
        <f t="shared" si="36"/>
        <v>-1.4365316462324813</v>
      </c>
      <c r="L629" s="3">
        <f t="shared" si="37"/>
        <v>2.0636231706274026</v>
      </c>
      <c r="M629" s="4">
        <f t="shared" si="38"/>
        <v>-1.4175377326795626</v>
      </c>
      <c r="N629" s="4">
        <f t="shared" si="39"/>
        <v>2.009413223570315</v>
      </c>
    </row>
    <row r="630" spans="1:14" x14ac:dyDescent="0.3">
      <c r="A630" s="1">
        <v>38141.180555555555</v>
      </c>
      <c r="B630">
        <v>13.624000000000001</v>
      </c>
      <c r="C630">
        <v>12.696</v>
      </c>
      <c r="D630">
        <v>100196.444</v>
      </c>
      <c r="E630" s="3">
        <v>0</v>
      </c>
      <c r="F630" s="3">
        <v>287.97300000000001</v>
      </c>
      <c r="G630" s="3">
        <v>100090.413</v>
      </c>
      <c r="H630" s="4">
        <v>0</v>
      </c>
      <c r="I630" s="4">
        <v>287.95600000000002</v>
      </c>
      <c r="J630" s="4">
        <v>100090.423</v>
      </c>
      <c r="K630" s="3">
        <f t="shared" si="36"/>
        <v>-1.19451206218978</v>
      </c>
      <c r="L630" s="3">
        <f t="shared" si="37"/>
        <v>1.4268590667168808</v>
      </c>
      <c r="M630" s="4">
        <f t="shared" si="38"/>
        <v>-1.1775176321956522</v>
      </c>
      <c r="N630" s="4">
        <f t="shared" si="39"/>
        <v>1.3865477741316552</v>
      </c>
    </row>
    <row r="631" spans="1:14" x14ac:dyDescent="0.3">
      <c r="A631" s="1">
        <v>38141.184027777781</v>
      </c>
      <c r="B631">
        <v>13.603999999999999</v>
      </c>
      <c r="C631">
        <v>12.672000000000001</v>
      </c>
      <c r="D631">
        <v>100199.389</v>
      </c>
      <c r="E631" s="3">
        <v>0</v>
      </c>
      <c r="F631" s="3">
        <v>287.70999999999998</v>
      </c>
      <c r="G631" s="3">
        <v>100090.67200000001</v>
      </c>
      <c r="H631" s="4">
        <v>0</v>
      </c>
      <c r="I631" s="4">
        <v>287.69400000000002</v>
      </c>
      <c r="J631" s="4">
        <v>100090.679</v>
      </c>
      <c r="K631" s="3">
        <f t="shared" si="36"/>
        <v>-0.95148010767352531</v>
      </c>
      <c r="L631" s="3">
        <f t="shared" si="37"/>
        <v>0.90531439529842328</v>
      </c>
      <c r="M631" s="4">
        <f t="shared" si="38"/>
        <v>-0.93548536540500038</v>
      </c>
      <c r="N631" s="4">
        <f t="shared" si="39"/>
        <v>0.8751328688869271</v>
      </c>
    </row>
    <row r="632" spans="1:14" x14ac:dyDescent="0.3">
      <c r="A632" s="1">
        <v>38141.1875</v>
      </c>
      <c r="B632">
        <v>13.536</v>
      </c>
      <c r="C632">
        <v>12.57</v>
      </c>
      <c r="D632">
        <v>100202.333</v>
      </c>
      <c r="E632" s="3">
        <v>0</v>
      </c>
      <c r="F632" s="3">
        <v>287.53399999999999</v>
      </c>
      <c r="G632" s="3">
        <v>100090.855</v>
      </c>
      <c r="H632" s="4">
        <v>0</v>
      </c>
      <c r="I632" s="4">
        <v>287.51900000000001</v>
      </c>
      <c r="J632" s="4">
        <v>100090.86199999999</v>
      </c>
      <c r="K632" s="3">
        <f t="shared" si="36"/>
        <v>-0.84342143263722491</v>
      </c>
      <c r="L632" s="3">
        <f t="shared" si="37"/>
        <v>0.71135971303182888</v>
      </c>
      <c r="M632" s="4">
        <f t="shared" si="38"/>
        <v>-0.82842649459817075</v>
      </c>
      <c r="N632" s="4">
        <f t="shared" si="39"/>
        <v>0.68629045695221302</v>
      </c>
    </row>
    <row r="633" spans="1:14" x14ac:dyDescent="0.3">
      <c r="A633" s="1">
        <v>38141.190972222219</v>
      </c>
      <c r="B633">
        <v>13.561999999999999</v>
      </c>
      <c r="C633">
        <v>12.598000000000001</v>
      </c>
      <c r="D633">
        <v>100205.27800000001</v>
      </c>
      <c r="E633" s="3">
        <v>0</v>
      </c>
      <c r="F633" s="3">
        <v>287.41399999999999</v>
      </c>
      <c r="G633" s="3">
        <v>100090.989</v>
      </c>
      <c r="H633" s="4">
        <v>0</v>
      </c>
      <c r="I633" s="4">
        <v>287.39999999999998</v>
      </c>
      <c r="J633" s="4">
        <v>100090.996</v>
      </c>
      <c r="K633" s="3">
        <f t="shared" si="36"/>
        <v>-0.69734523122489733</v>
      </c>
      <c r="L633" s="3">
        <f t="shared" si="37"/>
        <v>0.48629037151210552</v>
      </c>
      <c r="M633" s="4">
        <f t="shared" si="38"/>
        <v>-0.68335008477522408</v>
      </c>
      <c r="N633" s="4">
        <f t="shared" si="39"/>
        <v>0.46696733836230592</v>
      </c>
    </row>
    <row r="634" spans="1:14" x14ac:dyDescent="0.3">
      <c r="A634" s="1">
        <v>38141.194444444445</v>
      </c>
      <c r="B634">
        <v>13.59</v>
      </c>
      <c r="C634">
        <v>12.593999999999999</v>
      </c>
      <c r="D634">
        <v>100208.22199999999</v>
      </c>
      <c r="E634" s="3">
        <v>0</v>
      </c>
      <c r="F634" s="3">
        <v>287.32400000000001</v>
      </c>
      <c r="G634" s="3">
        <v>100091.092</v>
      </c>
      <c r="H634" s="4">
        <v>0</v>
      </c>
      <c r="I634" s="4">
        <v>287.30900000000003</v>
      </c>
      <c r="J634" s="4">
        <v>100091.099</v>
      </c>
      <c r="K634" s="3">
        <f t="shared" si="36"/>
        <v>-0.5792597138784501</v>
      </c>
      <c r="L634" s="3">
        <f t="shared" si="37"/>
        <v>0.33554181612254386</v>
      </c>
      <c r="M634" s="4">
        <f t="shared" si="38"/>
        <v>-0.56426501351863401</v>
      </c>
      <c r="N634" s="4">
        <f t="shared" si="39"/>
        <v>0.31839500548118421</v>
      </c>
    </row>
    <row r="635" spans="1:14" x14ac:dyDescent="0.3">
      <c r="A635" s="1">
        <v>38141.197916666664</v>
      </c>
      <c r="B635">
        <v>13.558</v>
      </c>
      <c r="C635">
        <v>12.57</v>
      </c>
      <c r="D635">
        <v>100211.167</v>
      </c>
      <c r="E635" s="3">
        <v>0</v>
      </c>
      <c r="F635" s="3">
        <v>287.24099999999999</v>
      </c>
      <c r="G635" s="3">
        <v>100091.177</v>
      </c>
      <c r="H635" s="4">
        <v>0</v>
      </c>
      <c r="I635" s="4">
        <v>287.226</v>
      </c>
      <c r="J635" s="4">
        <v>100091.185</v>
      </c>
      <c r="K635" s="3">
        <f t="shared" si="36"/>
        <v>-0.52817249743416994</v>
      </c>
      <c r="L635" s="3">
        <f t="shared" si="37"/>
        <v>0.27896618704584825</v>
      </c>
      <c r="M635" s="4">
        <f t="shared" si="38"/>
        <v>-0.51317795801063326</v>
      </c>
      <c r="N635" s="4">
        <f t="shared" si="39"/>
        <v>0.2633516165879633</v>
      </c>
    </row>
    <row r="636" spans="1:14" x14ac:dyDescent="0.3">
      <c r="A636" s="1">
        <v>38141.201388888891</v>
      </c>
      <c r="B636">
        <v>13.59</v>
      </c>
      <c r="C636">
        <v>12.548</v>
      </c>
      <c r="D636">
        <v>100214.111</v>
      </c>
      <c r="E636" s="3">
        <v>0</v>
      </c>
      <c r="F636" s="3">
        <v>287.17099999999999</v>
      </c>
      <c r="G636" s="3">
        <v>100091.249</v>
      </c>
      <c r="H636" s="4">
        <v>0</v>
      </c>
      <c r="I636" s="4">
        <v>287.15600000000001</v>
      </c>
      <c r="J636" s="4">
        <v>100091.25599999999</v>
      </c>
      <c r="K636" s="3">
        <f t="shared" si="36"/>
        <v>-0.42608159940198931</v>
      </c>
      <c r="L636" s="3">
        <f t="shared" si="37"/>
        <v>0.18154552934895729</v>
      </c>
      <c r="M636" s="4">
        <f t="shared" si="38"/>
        <v>-0.41108714127040713</v>
      </c>
      <c r="N636" s="4">
        <f t="shared" si="39"/>
        <v>0.16899263771787568</v>
      </c>
    </row>
    <row r="637" spans="1:14" x14ac:dyDescent="0.3">
      <c r="A637" s="1">
        <v>38141.204861111109</v>
      </c>
      <c r="B637">
        <v>13.635999999999999</v>
      </c>
      <c r="C637">
        <v>12.577999999999999</v>
      </c>
      <c r="D637">
        <v>100217.056</v>
      </c>
      <c r="E637" s="3">
        <v>0</v>
      </c>
      <c r="F637" s="3">
        <v>287.10700000000003</v>
      </c>
      <c r="G637" s="3">
        <v>100091.31</v>
      </c>
      <c r="H637" s="4">
        <v>0</v>
      </c>
      <c r="I637" s="4">
        <v>287.09199999999998</v>
      </c>
      <c r="J637" s="4">
        <v>100091.318</v>
      </c>
      <c r="K637" s="3">
        <f t="shared" si="36"/>
        <v>-0.31598922059005119</v>
      </c>
      <c r="L637" s="3">
        <f t="shared" si="37"/>
        <v>9.9849187529108027E-2</v>
      </c>
      <c r="M637" s="4">
        <f t="shared" si="38"/>
        <v>-0.30099492441011577</v>
      </c>
      <c r="N637" s="4">
        <f t="shared" si="39"/>
        <v>9.0597944520651313E-2</v>
      </c>
    </row>
    <row r="638" spans="1:14" x14ac:dyDescent="0.3">
      <c r="A638" s="1">
        <v>38141.208333333336</v>
      </c>
      <c r="B638">
        <v>13.682</v>
      </c>
      <c r="C638">
        <v>12.555999999999999</v>
      </c>
      <c r="D638">
        <v>100220</v>
      </c>
      <c r="E638" s="3">
        <v>162.64699999999999</v>
      </c>
      <c r="F638" s="3">
        <v>287.05500000000001</v>
      </c>
      <c r="G638" s="3">
        <v>100091.36</v>
      </c>
      <c r="H638" s="4">
        <v>48.45</v>
      </c>
      <c r="I638" s="4">
        <v>287.04000000000002</v>
      </c>
      <c r="J638" s="4">
        <v>100091.368</v>
      </c>
      <c r="K638" s="3">
        <f t="shared" si="36"/>
        <v>-0.21789309511362376</v>
      </c>
      <c r="L638" s="3">
        <f t="shared" si="37"/>
        <v>4.7477400898194688E-2</v>
      </c>
      <c r="M638" s="4">
        <f t="shared" si="38"/>
        <v>-0.20289892157689415</v>
      </c>
      <c r="N638" s="4">
        <f t="shared" si="39"/>
        <v>4.1167972377066646E-2</v>
      </c>
    </row>
    <row r="639" spans="1:14" x14ac:dyDescent="0.3">
      <c r="A639" s="1">
        <v>38141.211805555555</v>
      </c>
      <c r="B639">
        <v>13.648</v>
      </c>
      <c r="C639">
        <v>12.564</v>
      </c>
      <c r="D639">
        <v>100221.556</v>
      </c>
      <c r="E639" s="3">
        <v>145.73099999999999</v>
      </c>
      <c r="F639" s="3">
        <v>287.947</v>
      </c>
      <c r="G639" s="3">
        <v>100090.97900000001</v>
      </c>
      <c r="H639" s="4">
        <v>49.301000000000002</v>
      </c>
      <c r="I639" s="4">
        <v>287.27199999999999</v>
      </c>
      <c r="J639" s="4">
        <v>100091.283</v>
      </c>
      <c r="K639" s="3">
        <f t="shared" si="36"/>
        <v>-1.1434837065804455</v>
      </c>
      <c r="L639" s="3">
        <f t="shared" si="37"/>
        <v>1.3075549872149543</v>
      </c>
      <c r="M639" s="4">
        <f t="shared" si="38"/>
        <v>-0.46874760777970259</v>
      </c>
      <c r="N639" s="4">
        <f t="shared" si="39"/>
        <v>0.21972431979919391</v>
      </c>
    </row>
    <row r="640" spans="1:14" x14ac:dyDescent="0.3">
      <c r="A640" s="1">
        <v>38141.215277777781</v>
      </c>
      <c r="B640">
        <v>13.624000000000001</v>
      </c>
      <c r="C640">
        <v>12.598000000000001</v>
      </c>
      <c r="D640">
        <v>100223.111</v>
      </c>
      <c r="E640" s="3">
        <v>148.41200000000001</v>
      </c>
      <c r="F640" s="3">
        <v>288.12400000000002</v>
      </c>
      <c r="G640" s="3">
        <v>100090.833</v>
      </c>
      <c r="H640" s="4">
        <v>49.872</v>
      </c>
      <c r="I640" s="4">
        <v>287.34300000000002</v>
      </c>
      <c r="J640" s="4">
        <v>100091.238</v>
      </c>
      <c r="K640" s="3">
        <f t="shared" si="36"/>
        <v>-1.3443450555909084</v>
      </c>
      <c r="L640" s="3">
        <f t="shared" si="37"/>
        <v>1.8072636284917227</v>
      </c>
      <c r="M640" s="4">
        <f t="shared" si="38"/>
        <v>-0.56365641954123014</v>
      </c>
      <c r="N640" s="4">
        <f t="shared" si="39"/>
        <v>0.31770855929003922</v>
      </c>
    </row>
    <row r="641" spans="1:14" x14ac:dyDescent="0.3">
      <c r="A641" s="1">
        <v>38141.21875</v>
      </c>
      <c r="B641">
        <v>13.56</v>
      </c>
      <c r="C641">
        <v>12.628</v>
      </c>
      <c r="D641">
        <v>100224.667</v>
      </c>
      <c r="E641" s="3">
        <v>73.885999999999996</v>
      </c>
      <c r="F641" s="3">
        <v>288.10000000000002</v>
      </c>
      <c r="G641" s="3">
        <v>100090.825</v>
      </c>
      <c r="H641" s="4">
        <v>24.646000000000001</v>
      </c>
      <c r="I641" s="4">
        <v>287.363</v>
      </c>
      <c r="J641" s="4">
        <v>100091.21799999999</v>
      </c>
      <c r="K641" s="3">
        <f t="shared" si="36"/>
        <v>-1.3842874215418526</v>
      </c>
      <c r="L641" s="3">
        <f t="shared" si="37"/>
        <v>1.9162516654389907</v>
      </c>
      <c r="M641" s="4">
        <f t="shared" si="38"/>
        <v>-0.64758499279626847</v>
      </c>
      <c r="N641" s="4">
        <f t="shared" si="39"/>
        <v>0.41936632289494308</v>
      </c>
    </row>
    <row r="642" spans="1:14" x14ac:dyDescent="0.3">
      <c r="A642" s="1">
        <v>38141.222222222219</v>
      </c>
      <c r="B642">
        <v>13.554</v>
      </c>
      <c r="C642">
        <v>12.662000000000001</v>
      </c>
      <c r="D642">
        <v>100226.22199999999</v>
      </c>
      <c r="E642" s="3">
        <v>69.632000000000005</v>
      </c>
      <c r="F642" s="3">
        <v>287.685</v>
      </c>
      <c r="G642" s="3">
        <v>100091.01700000001</v>
      </c>
      <c r="H642" s="4">
        <v>24.25</v>
      </c>
      <c r="I642" s="4">
        <v>287.24299999999999</v>
      </c>
      <c r="J642" s="4">
        <v>100091.26300000001</v>
      </c>
      <c r="K642" s="3">
        <f t="shared" si="36"/>
        <v>-0.97538949794843433</v>
      </c>
      <c r="L642" s="3">
        <f t="shared" si="37"/>
        <v>0.95138467270809879</v>
      </c>
      <c r="M642" s="4">
        <f t="shared" si="38"/>
        <v>-0.53357001212892818</v>
      </c>
      <c r="N642" s="4">
        <f t="shared" si="39"/>
        <v>0.28469695784326454</v>
      </c>
    </row>
    <row r="643" spans="1:14" x14ac:dyDescent="0.3">
      <c r="A643" s="1">
        <v>38141.225694444445</v>
      </c>
      <c r="B643">
        <v>13.55</v>
      </c>
      <c r="C643">
        <v>12.738</v>
      </c>
      <c r="D643">
        <v>100227.77800000001</v>
      </c>
      <c r="E643" s="3">
        <v>54.02</v>
      </c>
      <c r="F643" s="3">
        <v>287.286</v>
      </c>
      <c r="G643" s="3">
        <v>100091.228</v>
      </c>
      <c r="H643" s="4">
        <v>19.202999999999999</v>
      </c>
      <c r="I643" s="4">
        <v>287.10000000000002</v>
      </c>
      <c r="J643" s="4">
        <v>100091.32799999999</v>
      </c>
      <c r="K643" s="3">
        <f t="shared" ref="K643:K706" si="40">$B643-(F643-273.15)*(G643/$D643)^0.286</f>
        <v>-0.58048929053092202</v>
      </c>
      <c r="L643" s="3">
        <f t="shared" ref="L643:L706" si="41">K643^2</f>
        <v>0.33696781642109319</v>
      </c>
      <c r="M643" s="4">
        <f t="shared" ref="M643:M706" si="42">B643-(I643-273.15)*(J643/D643)^0.286</f>
        <v>-0.39456578437432732</v>
      </c>
      <c r="N643" s="4">
        <f t="shared" ref="N643:N706" si="43">M643^2</f>
        <v>0.15568215819892817</v>
      </c>
    </row>
    <row r="644" spans="1:14" x14ac:dyDescent="0.3">
      <c r="A644" s="1">
        <v>38141.229166666664</v>
      </c>
      <c r="B644">
        <v>13.651999999999999</v>
      </c>
      <c r="C644">
        <v>12.818</v>
      </c>
      <c r="D644">
        <v>100229.333</v>
      </c>
      <c r="E644" s="3">
        <v>41.661999999999999</v>
      </c>
      <c r="F644" s="3">
        <v>287.08600000000001</v>
      </c>
      <c r="G644" s="3">
        <v>100091.321</v>
      </c>
      <c r="H644" s="4">
        <v>15.33</v>
      </c>
      <c r="I644" s="4">
        <v>287.012</v>
      </c>
      <c r="J644" s="4">
        <v>100091.36</v>
      </c>
      <c r="K644" s="3">
        <f t="shared" si="40"/>
        <v>-0.27850914741583033</v>
      </c>
      <c r="L644" s="3">
        <f t="shared" si="41"/>
        <v>7.7567345194292703E-2</v>
      </c>
      <c r="M644" s="4">
        <f t="shared" si="42"/>
        <v>-0.20453984792793634</v>
      </c>
      <c r="N644" s="4">
        <f t="shared" si="43"/>
        <v>4.1836549390383324E-2</v>
      </c>
    </row>
    <row r="645" spans="1:14" x14ac:dyDescent="0.3">
      <c r="A645" s="1">
        <v>38141.232638888891</v>
      </c>
      <c r="B645">
        <v>13.82</v>
      </c>
      <c r="C645">
        <v>12.92</v>
      </c>
      <c r="D645">
        <v>100230.889</v>
      </c>
      <c r="E645" s="3">
        <v>42.26</v>
      </c>
      <c r="F645" s="3">
        <v>287.09800000000001</v>
      </c>
      <c r="G645" s="3">
        <v>100091.295</v>
      </c>
      <c r="H645" s="4">
        <v>15.551</v>
      </c>
      <c r="I645" s="4">
        <v>287.03899999999999</v>
      </c>
      <c r="J645" s="4">
        <v>100091.325</v>
      </c>
      <c r="K645" s="3">
        <f t="shared" si="40"/>
        <v>-0.12244147975227193</v>
      </c>
      <c r="L645" s="3">
        <f t="shared" si="41"/>
        <v>1.4991915963926017E-2</v>
      </c>
      <c r="M645" s="4">
        <f t="shared" si="42"/>
        <v>-6.3466182391607617E-2</v>
      </c>
      <c r="N645" s="4">
        <f t="shared" si="43"/>
        <v>4.0279563073648047E-3</v>
      </c>
    </row>
    <row r="646" spans="1:14" x14ac:dyDescent="0.3">
      <c r="A646" s="1">
        <v>38141.236111111109</v>
      </c>
      <c r="B646">
        <v>13.746</v>
      </c>
      <c r="C646">
        <v>13.006</v>
      </c>
      <c r="D646">
        <v>100232.444</v>
      </c>
      <c r="E646" s="3">
        <v>46.284999999999997</v>
      </c>
      <c r="F646" s="3">
        <v>287.18200000000002</v>
      </c>
      <c r="G646" s="3">
        <v>100091.224</v>
      </c>
      <c r="H646" s="4">
        <v>17.04</v>
      </c>
      <c r="I646" s="4">
        <v>287.11200000000002</v>
      </c>
      <c r="J646" s="4">
        <v>100091.26</v>
      </c>
      <c r="K646" s="3">
        <f t="shared" si="40"/>
        <v>-0.28034292337323663</v>
      </c>
      <c r="L646" s="3">
        <f t="shared" si="41"/>
        <v>7.8592154685452428E-2</v>
      </c>
      <c r="M646" s="4">
        <f t="shared" si="42"/>
        <v>-0.21037257988965408</v>
      </c>
      <c r="N646" s="4">
        <f t="shared" si="43"/>
        <v>4.4256622369428886E-2</v>
      </c>
    </row>
    <row r="647" spans="1:14" x14ac:dyDescent="0.3">
      <c r="A647" s="1">
        <v>38141.239583333336</v>
      </c>
      <c r="B647">
        <v>13.772</v>
      </c>
      <c r="C647">
        <v>13.093999999999999</v>
      </c>
      <c r="D647">
        <v>100234</v>
      </c>
      <c r="E647" s="3">
        <v>47.124000000000002</v>
      </c>
      <c r="F647" s="3">
        <v>287.26</v>
      </c>
      <c r="G647" s="3">
        <v>100091.159</v>
      </c>
      <c r="H647" s="4">
        <v>17.25</v>
      </c>
      <c r="I647" s="4">
        <v>287.173</v>
      </c>
      <c r="J647" s="4">
        <v>100091.204</v>
      </c>
      <c r="K647" s="3">
        <f t="shared" si="40"/>
        <v>-0.33224623740172632</v>
      </c>
      <c r="L647" s="3">
        <f t="shared" si="41"/>
        <v>0.11038756226760428</v>
      </c>
      <c r="M647" s="4">
        <f t="shared" si="42"/>
        <v>-0.24528351656117309</v>
      </c>
      <c r="N647" s="4">
        <f t="shared" si="43"/>
        <v>6.016400349661527E-2</v>
      </c>
    </row>
    <row r="648" spans="1:14" x14ac:dyDescent="0.3">
      <c r="A648" s="1">
        <v>38141.243055555555</v>
      </c>
      <c r="B648">
        <v>13.752000000000001</v>
      </c>
      <c r="C648">
        <v>13.194000000000001</v>
      </c>
      <c r="D648">
        <v>100235.556</v>
      </c>
      <c r="E648" s="3">
        <v>51.69</v>
      </c>
      <c r="F648" s="3">
        <v>287.33</v>
      </c>
      <c r="G648" s="3">
        <v>100091.098</v>
      </c>
      <c r="H648" s="4">
        <v>19.042000000000002</v>
      </c>
      <c r="I648" s="4">
        <v>287.233</v>
      </c>
      <c r="J648" s="4">
        <v>100091.147</v>
      </c>
      <c r="K648" s="3">
        <f t="shared" si="40"/>
        <v>-0.42215229264417609</v>
      </c>
      <c r="L648" s="3">
        <f t="shared" si="41"/>
        <v>0.17821255818473408</v>
      </c>
      <c r="M648" s="4">
        <f t="shared" si="42"/>
        <v>-0.32519426557341191</v>
      </c>
      <c r="N648" s="4">
        <f t="shared" si="43"/>
        <v>0.10575131036183076</v>
      </c>
    </row>
    <row r="649" spans="1:14" x14ac:dyDescent="0.3">
      <c r="A649" s="1">
        <v>38141.246527777781</v>
      </c>
      <c r="B649">
        <v>13.853999999999999</v>
      </c>
      <c r="C649">
        <v>13.438000000000001</v>
      </c>
      <c r="D649">
        <v>100237.111</v>
      </c>
      <c r="E649" s="3">
        <v>45.527000000000001</v>
      </c>
      <c r="F649" s="3">
        <v>287.32400000000001</v>
      </c>
      <c r="G649" s="3">
        <v>100091.067</v>
      </c>
      <c r="H649" s="4">
        <v>16.579000000000001</v>
      </c>
      <c r="I649" s="4">
        <v>287.22699999999998</v>
      </c>
      <c r="J649" s="4">
        <v>100091.118</v>
      </c>
      <c r="K649" s="3">
        <f t="shared" si="40"/>
        <v>-0.3140906506590504</v>
      </c>
      <c r="L649" s="3">
        <f t="shared" si="41"/>
        <v>9.8652936831425633E-2</v>
      </c>
      <c r="M649" s="4">
        <f t="shared" si="42"/>
        <v>-0.21713314193497091</v>
      </c>
      <c r="N649" s="4">
        <f t="shared" si="43"/>
        <v>4.7146801326552225E-2</v>
      </c>
    </row>
    <row r="650" spans="1:14" x14ac:dyDescent="0.3">
      <c r="A650" s="1">
        <v>38141.25</v>
      </c>
      <c r="B650">
        <v>13.848000000000001</v>
      </c>
      <c r="C650">
        <v>13.81</v>
      </c>
      <c r="D650">
        <v>100238.667</v>
      </c>
      <c r="E650" s="3">
        <v>106.003</v>
      </c>
      <c r="F650" s="3">
        <v>287.399</v>
      </c>
      <c r="G650" s="3">
        <v>100091.001</v>
      </c>
      <c r="H650" s="4">
        <v>38.957999999999998</v>
      </c>
      <c r="I650" s="4">
        <v>287.3</v>
      </c>
      <c r="J650" s="4">
        <v>100091.053</v>
      </c>
      <c r="K650" s="3">
        <f t="shared" si="40"/>
        <v>-0.39499346266472735</v>
      </c>
      <c r="L650" s="3">
        <f t="shared" si="41"/>
        <v>0.15601983554787135</v>
      </c>
      <c r="M650" s="4">
        <f t="shared" si="42"/>
        <v>-0.29603729680920132</v>
      </c>
      <c r="N650" s="4">
        <f t="shared" si="43"/>
        <v>8.7638081102099155E-2</v>
      </c>
    </row>
    <row r="651" spans="1:14" x14ac:dyDescent="0.3">
      <c r="A651" s="1">
        <v>38141.253472222219</v>
      </c>
      <c r="B651">
        <v>13.826000000000001</v>
      </c>
      <c r="C651">
        <v>13.932</v>
      </c>
      <c r="D651">
        <v>100240.84699999999</v>
      </c>
      <c r="E651" s="3">
        <v>50.046999999999997</v>
      </c>
      <c r="F651" s="3">
        <v>287.51</v>
      </c>
      <c r="G651" s="3">
        <v>100090.98</v>
      </c>
      <c r="H651" s="4">
        <v>35.207000000000001</v>
      </c>
      <c r="I651" s="4">
        <v>287.30500000000001</v>
      </c>
      <c r="J651" s="4">
        <v>100091.086</v>
      </c>
      <c r="K651" s="3">
        <f t="shared" si="40"/>
        <v>-0.52785653065351923</v>
      </c>
      <c r="L651" s="3">
        <f t="shared" si="41"/>
        <v>0.27863251695356966</v>
      </c>
      <c r="M651" s="4">
        <f t="shared" si="42"/>
        <v>-0.32294851887782627</v>
      </c>
      <c r="N651" s="4">
        <f t="shared" si="43"/>
        <v>0.10429574584538172</v>
      </c>
    </row>
    <row r="652" spans="1:14" x14ac:dyDescent="0.3">
      <c r="A652" s="1">
        <v>38141.256944444445</v>
      </c>
      <c r="B652">
        <v>14.044</v>
      </c>
      <c r="C652">
        <v>13.97</v>
      </c>
      <c r="D652">
        <v>100243.02800000001</v>
      </c>
      <c r="E652" s="3">
        <v>55.76</v>
      </c>
      <c r="F652" s="3">
        <v>287.404</v>
      </c>
      <c r="G652" s="3">
        <v>100091.069</v>
      </c>
      <c r="H652" s="4">
        <v>20.954999999999998</v>
      </c>
      <c r="I652" s="4">
        <v>287.33600000000001</v>
      </c>
      <c r="J652" s="4">
        <v>100091.109</v>
      </c>
      <c r="K652" s="3">
        <f t="shared" si="40"/>
        <v>-0.20381684393113275</v>
      </c>
      <c r="L652" s="3">
        <f t="shared" si="41"/>
        <v>4.1541305870047729E-2</v>
      </c>
      <c r="M652" s="4">
        <f t="shared" si="42"/>
        <v>-0.13584796193629245</v>
      </c>
      <c r="N652" s="4">
        <f t="shared" si="43"/>
        <v>1.8454668762244362E-2</v>
      </c>
    </row>
    <row r="653" spans="1:14" x14ac:dyDescent="0.3">
      <c r="A653" s="1">
        <v>38141.260416666664</v>
      </c>
      <c r="B653">
        <v>14.23</v>
      </c>
      <c r="C653">
        <v>14.106</v>
      </c>
      <c r="D653">
        <v>100245.208</v>
      </c>
      <c r="E653" s="3">
        <v>49.529000000000003</v>
      </c>
      <c r="F653" s="3">
        <v>287.35599999999999</v>
      </c>
      <c r="G653" s="3">
        <v>100091.13499999999</v>
      </c>
      <c r="H653" s="4">
        <v>17.629000000000001</v>
      </c>
      <c r="I653" s="4">
        <v>287.21600000000001</v>
      </c>
      <c r="J653" s="4">
        <v>100091.20600000001</v>
      </c>
      <c r="K653" s="3">
        <f t="shared" si="40"/>
        <v>3.0247973809345297E-2</v>
      </c>
      <c r="L653" s="3">
        <f t="shared" si="41"/>
        <v>9.1493991957083899E-4</v>
      </c>
      <c r="M653" s="4">
        <f t="shared" si="42"/>
        <v>0.1701835476991107</v>
      </c>
      <c r="N653" s="4">
        <f t="shared" si="43"/>
        <v>2.8962439907455489E-2</v>
      </c>
    </row>
    <row r="654" spans="1:14" x14ac:dyDescent="0.3">
      <c r="A654" s="1">
        <v>38141.263888888891</v>
      </c>
      <c r="B654">
        <v>14.336</v>
      </c>
      <c r="C654">
        <v>14.066000000000001</v>
      </c>
      <c r="D654">
        <v>100247.389</v>
      </c>
      <c r="E654" s="3">
        <v>58.887999999999998</v>
      </c>
      <c r="F654" s="3">
        <v>287.36</v>
      </c>
      <c r="G654" s="3">
        <v>100091.17</v>
      </c>
      <c r="H654" s="4">
        <v>21.667000000000002</v>
      </c>
      <c r="I654" s="4">
        <v>287.24799999999999</v>
      </c>
      <c r="J654" s="4">
        <v>100091.231</v>
      </c>
      <c r="K654" s="3">
        <f t="shared" si="40"/>
        <v>0.13233669277691007</v>
      </c>
      <c r="L654" s="3">
        <f t="shared" si="41"/>
        <v>1.7513000255130282E-2</v>
      </c>
      <c r="M654" s="4">
        <f t="shared" si="42"/>
        <v>0.24428429219992509</v>
      </c>
      <c r="N654" s="4">
        <f t="shared" si="43"/>
        <v>5.9674815415618379E-2</v>
      </c>
    </row>
    <row r="655" spans="1:14" x14ac:dyDescent="0.3">
      <c r="A655" s="1">
        <v>38141.267361111109</v>
      </c>
      <c r="B655">
        <v>14.4</v>
      </c>
      <c r="C655">
        <v>14.278</v>
      </c>
      <c r="D655">
        <v>100249.569</v>
      </c>
      <c r="E655" s="3">
        <v>45.664999999999999</v>
      </c>
      <c r="F655" s="3">
        <v>287.23599999999999</v>
      </c>
      <c r="G655" s="3">
        <v>100091.26700000001</v>
      </c>
      <c r="H655" s="4">
        <v>17.503</v>
      </c>
      <c r="I655" s="4">
        <v>287.14499999999998</v>
      </c>
      <c r="J655" s="4">
        <v>100091.31600000001</v>
      </c>
      <c r="K655" s="3">
        <f t="shared" si="40"/>
        <v>0.32036506117762364</v>
      </c>
      <c r="L655" s="3">
        <f t="shared" si="41"/>
        <v>0.10263377242334254</v>
      </c>
      <c r="M655" s="4">
        <f t="shared" si="42"/>
        <v>0.41132198229093575</v>
      </c>
      <c r="N655" s="4">
        <f t="shared" si="43"/>
        <v>0.16918577311574487</v>
      </c>
    </row>
    <row r="656" spans="1:14" x14ac:dyDescent="0.3">
      <c r="A656" s="1">
        <v>38141.270833333336</v>
      </c>
      <c r="B656">
        <v>14.577999999999999</v>
      </c>
      <c r="C656">
        <v>14.332000000000001</v>
      </c>
      <c r="D656">
        <v>100251.75</v>
      </c>
      <c r="E656" s="3">
        <v>54.338000000000001</v>
      </c>
      <c r="F656" s="3">
        <v>287.32799999999997</v>
      </c>
      <c r="G656" s="3">
        <v>100091.261</v>
      </c>
      <c r="H656" s="4">
        <v>20.395</v>
      </c>
      <c r="I656" s="4">
        <v>287.16500000000002</v>
      </c>
      <c r="J656" s="4">
        <v>100091.344</v>
      </c>
      <c r="K656" s="3">
        <f t="shared" si="40"/>
        <v>0.4064950525957336</v>
      </c>
      <c r="L656" s="3">
        <f t="shared" si="41"/>
        <v>0.16523822778480823</v>
      </c>
      <c r="M656" s="4">
        <f t="shared" si="42"/>
        <v>0.56941705869824411</v>
      </c>
      <c r="N656" s="4">
        <f t="shared" si="43"/>
        <v>0.32423578673655956</v>
      </c>
    </row>
    <row r="657" spans="1:14" x14ac:dyDescent="0.3">
      <c r="A657" s="1">
        <v>38141.274305555555</v>
      </c>
      <c r="B657">
        <v>14.492000000000001</v>
      </c>
      <c r="C657">
        <v>14.587999999999999</v>
      </c>
      <c r="D657">
        <v>100253.931</v>
      </c>
      <c r="E657" s="3">
        <v>50.17</v>
      </c>
      <c r="F657" s="3">
        <v>287.476</v>
      </c>
      <c r="G657" s="3">
        <v>100091.22</v>
      </c>
      <c r="H657" s="4">
        <v>17.495999999999999</v>
      </c>
      <c r="I657" s="4">
        <v>287.26499999999999</v>
      </c>
      <c r="J657" s="4">
        <v>100091.32799999999</v>
      </c>
      <c r="K657" s="3">
        <f t="shared" si="40"/>
        <v>0.17265362434445741</v>
      </c>
      <c r="L657" s="3">
        <f t="shared" si="41"/>
        <v>2.9809273999277016E-2</v>
      </c>
      <c r="M657" s="4">
        <f t="shared" si="42"/>
        <v>0.38355127282331125</v>
      </c>
      <c r="N657" s="4">
        <f t="shared" si="43"/>
        <v>0.14711157888438214</v>
      </c>
    </row>
    <row r="658" spans="1:14" x14ac:dyDescent="0.3">
      <c r="A658" s="1">
        <v>38141.277777777781</v>
      </c>
      <c r="B658">
        <v>14.612</v>
      </c>
      <c r="C658">
        <v>14.298</v>
      </c>
      <c r="D658">
        <v>100256.111</v>
      </c>
      <c r="E658" s="3">
        <v>63.154000000000003</v>
      </c>
      <c r="F658" s="3">
        <v>287.654</v>
      </c>
      <c r="G658" s="3">
        <v>100091.16</v>
      </c>
      <c r="H658" s="4">
        <v>22.933</v>
      </c>
      <c r="I658" s="4">
        <v>287.471</v>
      </c>
      <c r="J658" s="4">
        <v>100091.25599999999</v>
      </c>
      <c r="K658" s="3">
        <f t="shared" si="40"/>
        <v>0.11482893815832895</v>
      </c>
      <c r="L658" s="3">
        <f t="shared" si="41"/>
        <v>1.3185685038569334E-2</v>
      </c>
      <c r="M658" s="4">
        <f t="shared" si="42"/>
        <v>0.29773884947633533</v>
      </c>
      <c r="N658" s="4">
        <f t="shared" si="43"/>
        <v>8.8648422487491871E-2</v>
      </c>
    </row>
    <row r="659" spans="1:14" x14ac:dyDescent="0.3">
      <c r="A659" s="1">
        <v>38141.28125</v>
      </c>
      <c r="B659">
        <v>14.792</v>
      </c>
      <c r="C659">
        <v>14.196</v>
      </c>
      <c r="D659">
        <v>100258.292</v>
      </c>
      <c r="E659" s="3">
        <v>54.859000000000002</v>
      </c>
      <c r="F659" s="3">
        <v>287.68299999999999</v>
      </c>
      <c r="G659" s="3">
        <v>100091.16800000001</v>
      </c>
      <c r="H659" s="4">
        <v>19.814</v>
      </c>
      <c r="I659" s="4">
        <v>287.50700000000001</v>
      </c>
      <c r="J659" s="4">
        <v>100091.262</v>
      </c>
      <c r="K659" s="3">
        <f t="shared" si="40"/>
        <v>0.2659326367137318</v>
      </c>
      <c r="L659" s="3">
        <f t="shared" si="41"/>
        <v>7.0720167269517659E-2</v>
      </c>
      <c r="M659" s="4">
        <f t="shared" si="42"/>
        <v>0.44184482554205395</v>
      </c>
      <c r="N659" s="4">
        <f t="shared" si="43"/>
        <v>0.19522684985828809</v>
      </c>
    </row>
    <row r="660" spans="1:14" x14ac:dyDescent="0.3">
      <c r="A660" s="1">
        <v>38141.284722222219</v>
      </c>
      <c r="B660">
        <v>15.215999999999999</v>
      </c>
      <c r="C660">
        <v>14.202</v>
      </c>
      <c r="D660">
        <v>100260.47199999999</v>
      </c>
      <c r="E660" s="3">
        <v>66.528000000000006</v>
      </c>
      <c r="F660" s="3">
        <v>287.76499999999999</v>
      </c>
      <c r="G660" s="3">
        <v>100091.158</v>
      </c>
      <c r="H660" s="4">
        <v>24.533000000000001</v>
      </c>
      <c r="I660" s="4">
        <v>287.62</v>
      </c>
      <c r="J660" s="4">
        <v>100091.236</v>
      </c>
      <c r="K660" s="3">
        <f t="shared" si="40"/>
        <v>0.6080630125759221</v>
      </c>
      <c r="L660" s="3">
        <f t="shared" si="41"/>
        <v>0.36974062726290602</v>
      </c>
      <c r="M660" s="4">
        <f t="shared" si="42"/>
        <v>0.75298971474406962</v>
      </c>
      <c r="N660" s="4">
        <f t="shared" si="43"/>
        <v>0.56699351051035529</v>
      </c>
    </row>
    <row r="661" spans="1:14" x14ac:dyDescent="0.3">
      <c r="A661" s="1">
        <v>38141.288194444445</v>
      </c>
      <c r="B661">
        <v>15.13</v>
      </c>
      <c r="C661">
        <v>14.186</v>
      </c>
      <c r="D661">
        <v>100262.65300000001</v>
      </c>
      <c r="E661" s="3">
        <v>57.686999999999998</v>
      </c>
      <c r="F661" s="3">
        <v>287.77</v>
      </c>
      <c r="G661" s="3">
        <v>100091.18399999999</v>
      </c>
      <c r="H661" s="4">
        <v>20.957000000000001</v>
      </c>
      <c r="I661" s="4">
        <v>287.601</v>
      </c>
      <c r="J661" s="4">
        <v>100091.27099999999</v>
      </c>
      <c r="K661" s="3">
        <f t="shared" si="40"/>
        <v>0.51715525575303545</v>
      </c>
      <c r="L661" s="3">
        <f t="shared" si="41"/>
        <v>0.26744955855298752</v>
      </c>
      <c r="M661" s="4">
        <f t="shared" si="42"/>
        <v>0.68606895385750022</v>
      </c>
      <c r="N661" s="4">
        <f t="shared" si="43"/>
        <v>0.47069060944712476</v>
      </c>
    </row>
    <row r="662" spans="1:14" x14ac:dyDescent="0.3">
      <c r="A662" s="1">
        <v>38141.291666666664</v>
      </c>
      <c r="B662">
        <v>15.032</v>
      </c>
      <c r="C662">
        <v>14.304</v>
      </c>
      <c r="D662">
        <v>100264.833</v>
      </c>
      <c r="E662" s="3">
        <v>139.46</v>
      </c>
      <c r="F662" s="3">
        <v>287.85300000000001</v>
      </c>
      <c r="G662" s="3">
        <v>100091.174</v>
      </c>
      <c r="H662" s="4">
        <v>51.372</v>
      </c>
      <c r="I662" s="4">
        <v>287.69799999999998</v>
      </c>
      <c r="J662" s="4">
        <v>100091.255</v>
      </c>
      <c r="K662" s="3">
        <f t="shared" si="40"/>
        <v>0.33628768125601205</v>
      </c>
      <c r="L662" s="3">
        <f t="shared" si="41"/>
        <v>0.11308940456454517</v>
      </c>
      <c r="M662" s="4">
        <f t="shared" si="42"/>
        <v>0.49120748858764252</v>
      </c>
      <c r="N662" s="4">
        <f t="shared" si="43"/>
        <v>0.24128479684457896</v>
      </c>
    </row>
    <row r="663" spans="1:14" x14ac:dyDescent="0.3">
      <c r="A663" s="1">
        <v>38141.295138888891</v>
      </c>
      <c r="B663">
        <v>14.9</v>
      </c>
      <c r="C663">
        <v>14.618</v>
      </c>
      <c r="D663">
        <v>100262.944</v>
      </c>
      <c r="E663" s="3">
        <v>135.572</v>
      </c>
      <c r="F663" s="3">
        <v>288.19499999999999</v>
      </c>
      <c r="G663" s="3">
        <v>100090.908</v>
      </c>
      <c r="H663" s="4">
        <v>45.5</v>
      </c>
      <c r="I663" s="4">
        <v>287.86599999999999</v>
      </c>
      <c r="J663" s="4">
        <v>100091.076</v>
      </c>
      <c r="K663" s="3">
        <f t="shared" si="40"/>
        <v>-0.137612400914497</v>
      </c>
      <c r="L663" s="3">
        <f t="shared" si="41"/>
        <v>1.8937172885452255E-2</v>
      </c>
      <c r="M663" s="4">
        <f t="shared" si="42"/>
        <v>0.19121898821370742</v>
      </c>
      <c r="N663" s="4">
        <f t="shared" si="43"/>
        <v>3.6564701453473979E-2</v>
      </c>
    </row>
    <row r="664" spans="1:14" x14ac:dyDescent="0.3">
      <c r="A664" s="1">
        <v>38141.298611111109</v>
      </c>
      <c r="B664">
        <v>14.9</v>
      </c>
      <c r="C664">
        <v>14.651999999999999</v>
      </c>
      <c r="D664">
        <v>100261.056</v>
      </c>
      <c r="E664" s="3">
        <v>81.519000000000005</v>
      </c>
      <c r="F664" s="3">
        <v>288.41899999999998</v>
      </c>
      <c r="G664" s="3">
        <v>100090.681</v>
      </c>
      <c r="H664" s="4">
        <v>55.572000000000003</v>
      </c>
      <c r="I664" s="4">
        <v>288.08100000000002</v>
      </c>
      <c r="J664" s="4">
        <v>100090.86</v>
      </c>
      <c r="K664" s="3">
        <f t="shared" si="40"/>
        <v>-0.36157470238236833</v>
      </c>
      <c r="L664" s="3">
        <f t="shared" si="41"/>
        <v>0.13073626540289823</v>
      </c>
      <c r="M664" s="4">
        <f t="shared" si="42"/>
        <v>-2.3746704536563357E-2</v>
      </c>
      <c r="N664" s="4">
        <f t="shared" si="43"/>
        <v>5.6390597634683873E-4</v>
      </c>
    </row>
    <row r="665" spans="1:14" x14ac:dyDescent="0.3">
      <c r="A665" s="1">
        <v>38141.302083333336</v>
      </c>
      <c r="B665">
        <v>14.954000000000001</v>
      </c>
      <c r="C665">
        <v>14.542</v>
      </c>
      <c r="D665">
        <v>100259.167</v>
      </c>
      <c r="E665" s="3">
        <v>70.545000000000002</v>
      </c>
      <c r="F665" s="3">
        <v>288.35199999999998</v>
      </c>
      <c r="G665" s="3">
        <v>100090.603</v>
      </c>
      <c r="H665" s="4">
        <v>24.364000000000001</v>
      </c>
      <c r="I665" s="4">
        <v>288.19799999999998</v>
      </c>
      <c r="J665" s="4">
        <v>100090.69</v>
      </c>
      <c r="K665" s="3">
        <f t="shared" si="40"/>
        <v>-0.24068577457020801</v>
      </c>
      <c r="L665" s="3">
        <f t="shared" si="41"/>
        <v>5.7929642080460989E-2</v>
      </c>
      <c r="M665" s="4">
        <f t="shared" si="42"/>
        <v>-8.6763608526277736E-2</v>
      </c>
      <c r="N665" s="4">
        <f t="shared" si="43"/>
        <v>7.5279237645011748E-3</v>
      </c>
    </row>
    <row r="666" spans="1:14" x14ac:dyDescent="0.3">
      <c r="A666" s="1">
        <v>38141.305555555555</v>
      </c>
      <c r="B666">
        <v>15.084</v>
      </c>
      <c r="C666">
        <v>14.872</v>
      </c>
      <c r="D666">
        <v>100257.27800000001</v>
      </c>
      <c r="E666" s="3">
        <v>83.346000000000004</v>
      </c>
      <c r="F666" s="3">
        <v>288.51600000000002</v>
      </c>
      <c r="G666" s="3">
        <v>100090.423</v>
      </c>
      <c r="H666" s="4">
        <v>28.602</v>
      </c>
      <c r="I666" s="4">
        <v>288.28899999999999</v>
      </c>
      <c r="J666" s="4">
        <v>100090.539</v>
      </c>
      <c r="K666" s="3">
        <f t="shared" si="40"/>
        <v>-0.27468173080995228</v>
      </c>
      <c r="L666" s="3">
        <f t="shared" si="41"/>
        <v>7.5450053240751089E-2</v>
      </c>
      <c r="M666" s="4">
        <f t="shared" si="42"/>
        <v>-4.7794858272469654E-2</v>
      </c>
      <c r="N666" s="4">
        <f t="shared" si="43"/>
        <v>2.284348477285461E-3</v>
      </c>
    </row>
    <row r="667" spans="1:14" x14ac:dyDescent="0.3">
      <c r="A667" s="1">
        <v>38141.309027777781</v>
      </c>
      <c r="B667">
        <v>15.304</v>
      </c>
      <c r="C667">
        <v>15.12</v>
      </c>
      <c r="D667">
        <v>100255.389</v>
      </c>
      <c r="E667" s="3">
        <v>73.450999999999993</v>
      </c>
      <c r="F667" s="3">
        <v>288.55399999999997</v>
      </c>
      <c r="G667" s="3">
        <v>100090.29399999999</v>
      </c>
      <c r="H667" s="4">
        <v>24.738</v>
      </c>
      <c r="I667" s="4">
        <v>288.33499999999998</v>
      </c>
      <c r="J667" s="4">
        <v>100090.41099999999</v>
      </c>
      <c r="K667" s="3">
        <f t="shared" si="40"/>
        <v>-9.2740926078763053E-2</v>
      </c>
      <c r="L667" s="3">
        <f t="shared" si="41"/>
        <v>8.600879369946593E-3</v>
      </c>
      <c r="M667" s="4">
        <f t="shared" si="42"/>
        <v>0.12615079681323316</v>
      </c>
      <c r="N667" s="4">
        <f t="shared" si="43"/>
        <v>1.5914023536613638E-2</v>
      </c>
    </row>
    <row r="668" spans="1:14" x14ac:dyDescent="0.3">
      <c r="A668" s="1">
        <v>38141.3125</v>
      </c>
      <c r="B668">
        <v>15.481999999999999</v>
      </c>
      <c r="C668">
        <v>14.916</v>
      </c>
      <c r="D668">
        <v>100253.5</v>
      </c>
      <c r="E668" s="3">
        <v>86.524000000000001</v>
      </c>
      <c r="F668" s="3">
        <v>288.69299999999998</v>
      </c>
      <c r="G668" s="3">
        <v>100090.122</v>
      </c>
      <c r="H668" s="4">
        <v>29.274999999999999</v>
      </c>
      <c r="I668" s="4">
        <v>288.47300000000001</v>
      </c>
      <c r="J668" s="4">
        <v>100090.24099999999</v>
      </c>
      <c r="K668" s="3">
        <f t="shared" si="40"/>
        <v>-5.3751506733819454E-2</v>
      </c>
      <c r="L668" s="3">
        <f t="shared" si="41"/>
        <v>2.889224476155838E-3</v>
      </c>
      <c r="M668" s="4">
        <f t="shared" si="42"/>
        <v>0.16614068814866911</v>
      </c>
      <c r="N668" s="4">
        <f t="shared" si="43"/>
        <v>2.7602728258513322E-2</v>
      </c>
    </row>
    <row r="669" spans="1:14" x14ac:dyDescent="0.3">
      <c r="A669" s="1">
        <v>38141.315972222219</v>
      </c>
      <c r="B669">
        <v>15.502000000000001</v>
      </c>
      <c r="C669">
        <v>14.827999999999999</v>
      </c>
      <c r="D669">
        <v>100251.611</v>
      </c>
      <c r="E669" s="3">
        <v>76.590999999999994</v>
      </c>
      <c r="F669" s="3">
        <v>288.72800000000001</v>
      </c>
      <c r="G669" s="3">
        <v>100090</v>
      </c>
      <c r="H669" s="4">
        <v>25.343</v>
      </c>
      <c r="I669" s="4">
        <v>288.49299999999999</v>
      </c>
      <c r="J669" s="4">
        <v>100090.126</v>
      </c>
      <c r="K669" s="3">
        <f t="shared" si="40"/>
        <v>-6.8813666196357204E-2</v>
      </c>
      <c r="L669" s="3">
        <f t="shared" si="41"/>
        <v>4.7353206553836739E-3</v>
      </c>
      <c r="M669" s="4">
        <f t="shared" si="42"/>
        <v>0.1660724037692578</v>
      </c>
      <c r="N669" s="4">
        <f t="shared" si="43"/>
        <v>2.7580043293699393E-2</v>
      </c>
    </row>
    <row r="670" spans="1:14" x14ac:dyDescent="0.3">
      <c r="A670" s="1">
        <v>38141.319444444445</v>
      </c>
      <c r="B670">
        <v>15.31</v>
      </c>
      <c r="C670">
        <v>15.013999999999999</v>
      </c>
      <c r="D670">
        <v>100249.72199999999</v>
      </c>
      <c r="E670" s="3">
        <v>88.870999999999995</v>
      </c>
      <c r="F670" s="3">
        <v>288.86200000000002</v>
      </c>
      <c r="G670" s="3">
        <v>100089.833</v>
      </c>
      <c r="H670" s="4">
        <v>29.808</v>
      </c>
      <c r="I670" s="4">
        <v>288.65100000000001</v>
      </c>
      <c r="J670" s="4">
        <v>100089.948</v>
      </c>
      <c r="K670" s="3">
        <f t="shared" si="40"/>
        <v>-0.39482898968215707</v>
      </c>
      <c r="L670" s="3">
        <f t="shared" si="41"/>
        <v>0.15588993109343288</v>
      </c>
      <c r="M670" s="4">
        <f t="shared" si="42"/>
        <v>-0.18393038217705104</v>
      </c>
      <c r="N670" s="4">
        <f t="shared" si="43"/>
        <v>3.3830385487796058E-2</v>
      </c>
    </row>
    <row r="671" spans="1:14" x14ac:dyDescent="0.3">
      <c r="A671" s="1">
        <v>38141.322916666664</v>
      </c>
      <c r="B671">
        <v>15.374000000000001</v>
      </c>
      <c r="C671">
        <v>15.618</v>
      </c>
      <c r="D671">
        <v>100247.833</v>
      </c>
      <c r="E671" s="3">
        <v>78.774000000000001</v>
      </c>
      <c r="F671" s="3">
        <v>288.89299999999997</v>
      </c>
      <c r="G671" s="3">
        <v>100089.716</v>
      </c>
      <c r="H671" s="4">
        <v>25.815999999999999</v>
      </c>
      <c r="I671" s="4">
        <v>288.654</v>
      </c>
      <c r="J671" s="4">
        <v>100089.845</v>
      </c>
      <c r="K671" s="3">
        <f t="shared" si="40"/>
        <v>-0.36189438298186438</v>
      </c>
      <c r="L671" s="3">
        <f t="shared" si="41"/>
        <v>0.13096754443382433</v>
      </c>
      <c r="M671" s="4">
        <f t="shared" si="42"/>
        <v>-0.12300796818044546</v>
      </c>
      <c r="N671" s="4">
        <f t="shared" si="43"/>
        <v>1.5130960235881483E-2</v>
      </c>
    </row>
    <row r="672" spans="1:14" x14ac:dyDescent="0.3">
      <c r="A672" s="1">
        <v>38141.326388888891</v>
      </c>
      <c r="B672">
        <v>15.26</v>
      </c>
      <c r="C672">
        <v>15.54</v>
      </c>
      <c r="D672">
        <v>100245.944</v>
      </c>
      <c r="E672" s="3">
        <v>90.57</v>
      </c>
      <c r="F672" s="3">
        <v>289.036</v>
      </c>
      <c r="G672" s="3">
        <v>100089.546</v>
      </c>
      <c r="H672" s="4">
        <v>30.172999999999998</v>
      </c>
      <c r="I672" s="4">
        <v>288.83300000000003</v>
      </c>
      <c r="J672" s="4">
        <v>100089.658</v>
      </c>
      <c r="K672" s="3">
        <f t="shared" si="40"/>
        <v>-0.6189077013615929</v>
      </c>
      <c r="L672" s="3">
        <f t="shared" si="41"/>
        <v>0.38304674280469064</v>
      </c>
      <c r="M672" s="4">
        <f t="shared" si="42"/>
        <v>-0.41600334747555756</v>
      </c>
      <c r="N672" s="4">
        <f t="shared" si="43"/>
        <v>0.17305878511086947</v>
      </c>
    </row>
    <row r="673" spans="1:14" x14ac:dyDescent="0.3">
      <c r="A673" s="1">
        <v>38141.329861111109</v>
      </c>
      <c r="B673">
        <v>15.048</v>
      </c>
      <c r="C673">
        <v>15.513999999999999</v>
      </c>
      <c r="D673">
        <v>100244.056</v>
      </c>
      <c r="E673" s="3">
        <v>80.55</v>
      </c>
      <c r="F673" s="3">
        <v>289.05700000000002</v>
      </c>
      <c r="G673" s="3">
        <v>100089.435</v>
      </c>
      <c r="H673" s="4">
        <v>26.23</v>
      </c>
      <c r="I673" s="4">
        <v>288.81900000000002</v>
      </c>
      <c r="J673" s="4">
        <v>100089.565</v>
      </c>
      <c r="K673" s="3">
        <f t="shared" si="40"/>
        <v>-0.85197892758914762</v>
      </c>
      <c r="L673" s="3">
        <f t="shared" si="41"/>
        <v>0.72586809305595401</v>
      </c>
      <c r="M673" s="4">
        <f t="shared" si="42"/>
        <v>-0.61408979459569579</v>
      </c>
      <c r="N673" s="4">
        <f t="shared" si="43"/>
        <v>0.37710627582658385</v>
      </c>
    </row>
    <row r="674" spans="1:14" x14ac:dyDescent="0.3">
      <c r="A674" s="1">
        <v>38141.333333333336</v>
      </c>
      <c r="B674">
        <v>15.157999999999999</v>
      </c>
      <c r="C674">
        <v>15.61</v>
      </c>
      <c r="D674">
        <v>100242.167</v>
      </c>
      <c r="E674" s="3">
        <v>88.768000000000001</v>
      </c>
      <c r="F674" s="3">
        <v>289.214</v>
      </c>
      <c r="G674" s="3">
        <v>100089.261</v>
      </c>
      <c r="H674" s="4">
        <v>30.457999999999998</v>
      </c>
      <c r="I674" s="4">
        <v>289.02</v>
      </c>
      <c r="J674" s="4">
        <v>100089.368</v>
      </c>
      <c r="K674" s="3">
        <f t="shared" si="40"/>
        <v>-0.89898818500502919</v>
      </c>
      <c r="L674" s="3">
        <f t="shared" si="41"/>
        <v>0.80817975677863663</v>
      </c>
      <c r="M674" s="4">
        <f t="shared" si="42"/>
        <v>-0.70507771463014102</v>
      </c>
      <c r="N674" s="4">
        <f t="shared" si="43"/>
        <v>0.49713458366806257</v>
      </c>
    </row>
    <row r="675" spans="1:14" x14ac:dyDescent="0.3">
      <c r="A675" s="1">
        <v>38141.336805555555</v>
      </c>
      <c r="B675">
        <v>15.568</v>
      </c>
      <c r="C675">
        <v>15.958</v>
      </c>
      <c r="D675">
        <v>100241.15300000001</v>
      </c>
      <c r="E675" s="3">
        <v>78.369</v>
      </c>
      <c r="F675" s="3">
        <v>289.16199999999998</v>
      </c>
      <c r="G675" s="3">
        <v>100089.23699999999</v>
      </c>
      <c r="H675" s="4">
        <v>26.404</v>
      </c>
      <c r="I675" s="4">
        <v>288.935</v>
      </c>
      <c r="J675" s="4">
        <v>100089.361</v>
      </c>
      <c r="K675" s="3">
        <f t="shared" si="40"/>
        <v>-0.43705608834806675</v>
      </c>
      <c r="L675" s="3">
        <f t="shared" si="41"/>
        <v>0.19101802436211313</v>
      </c>
      <c r="M675" s="4">
        <f t="shared" si="42"/>
        <v>-0.21016012183585708</v>
      </c>
      <c r="N675" s="4">
        <f t="shared" si="43"/>
        <v>4.4167276810062293E-2</v>
      </c>
    </row>
    <row r="676" spans="1:14" x14ac:dyDescent="0.3">
      <c r="A676" s="1">
        <v>38141.340277777781</v>
      </c>
      <c r="B676">
        <v>15.534000000000001</v>
      </c>
      <c r="C676">
        <v>16.024000000000001</v>
      </c>
      <c r="D676">
        <v>100240.139</v>
      </c>
      <c r="E676" s="3">
        <v>88.861000000000004</v>
      </c>
      <c r="F676" s="3">
        <v>289.303</v>
      </c>
      <c r="G676" s="3">
        <v>100089.125</v>
      </c>
      <c r="H676" s="4">
        <v>30.498999999999999</v>
      </c>
      <c r="I676" s="4">
        <v>289.12900000000002</v>
      </c>
      <c r="J676" s="4">
        <v>100089.22199999999</v>
      </c>
      <c r="K676" s="3">
        <f t="shared" si="40"/>
        <v>-0.61203648538527311</v>
      </c>
      <c r="L676" s="3">
        <f t="shared" si="41"/>
        <v>0.3745886594427576</v>
      </c>
      <c r="M676" s="4">
        <f t="shared" si="42"/>
        <v>-0.43811592335075922</v>
      </c>
      <c r="N676" s="4">
        <f t="shared" si="43"/>
        <v>0.19194556229348833</v>
      </c>
    </row>
    <row r="677" spans="1:14" x14ac:dyDescent="0.3">
      <c r="A677" s="1">
        <v>38141.34375</v>
      </c>
      <c r="B677">
        <v>15.388</v>
      </c>
      <c r="C677">
        <v>15.82</v>
      </c>
      <c r="D677">
        <v>100239.125</v>
      </c>
      <c r="E677" s="3">
        <v>79.405000000000001</v>
      </c>
      <c r="F677" s="3">
        <v>289.255</v>
      </c>
      <c r="G677" s="3">
        <v>100089.10400000001</v>
      </c>
      <c r="H677" s="4">
        <v>26.695</v>
      </c>
      <c r="I677" s="4">
        <v>289.03300000000002</v>
      </c>
      <c r="J677" s="4">
        <v>100089.22500000001</v>
      </c>
      <c r="K677" s="3">
        <f t="shared" si="40"/>
        <v>-0.71010278553653983</v>
      </c>
      <c r="L677" s="3">
        <f t="shared" si="41"/>
        <v>0.50424596602675309</v>
      </c>
      <c r="M677" s="4">
        <f t="shared" si="42"/>
        <v>-0.48820334968161205</v>
      </c>
      <c r="N677" s="4">
        <f t="shared" si="43"/>
        <v>0.23834251064034637</v>
      </c>
    </row>
    <row r="678" spans="1:14" x14ac:dyDescent="0.3">
      <c r="A678" s="1">
        <v>38141.347222222219</v>
      </c>
      <c r="B678">
        <v>15.494</v>
      </c>
      <c r="C678">
        <v>15.848000000000001</v>
      </c>
      <c r="D678">
        <v>100238.111</v>
      </c>
      <c r="E678" s="3">
        <v>90.546999999999997</v>
      </c>
      <c r="F678" s="3">
        <v>289.44499999999999</v>
      </c>
      <c r="G678" s="3">
        <v>100088.967</v>
      </c>
      <c r="H678" s="4">
        <v>31.038</v>
      </c>
      <c r="I678" s="4">
        <v>289.27699999999999</v>
      </c>
      <c r="J678" s="4">
        <v>100089.06</v>
      </c>
      <c r="K678" s="3">
        <f t="shared" si="40"/>
        <v>-0.79406216233235227</v>
      </c>
      <c r="L678" s="3">
        <f t="shared" si="41"/>
        <v>0.63053471764793101</v>
      </c>
      <c r="M678" s="4">
        <f t="shared" si="42"/>
        <v>-0.62613797464188892</v>
      </c>
      <c r="N678" s="4">
        <f t="shared" si="43"/>
        <v>0.39204876328864674</v>
      </c>
    </row>
    <row r="679" spans="1:14" x14ac:dyDescent="0.3">
      <c r="A679" s="1">
        <v>38141.350694444445</v>
      </c>
      <c r="B679">
        <v>15.756</v>
      </c>
      <c r="C679">
        <v>15.757999999999999</v>
      </c>
      <c r="D679">
        <v>100237.09699999999</v>
      </c>
      <c r="E679" s="3">
        <v>81.600999999999999</v>
      </c>
      <c r="F679" s="3">
        <v>289.41199999999998</v>
      </c>
      <c r="G679" s="3">
        <v>100088.936</v>
      </c>
      <c r="H679" s="4">
        <v>27.370999999999999</v>
      </c>
      <c r="I679" s="4">
        <v>289.18299999999999</v>
      </c>
      <c r="J679" s="4">
        <v>100089.05899999999</v>
      </c>
      <c r="K679" s="3">
        <f t="shared" si="40"/>
        <v>-0.49912180137024009</v>
      </c>
      <c r="L679" s="3">
        <f t="shared" si="41"/>
        <v>0.24912257260307341</v>
      </c>
      <c r="M679" s="4">
        <f t="shared" si="42"/>
        <v>-0.27022429222692068</v>
      </c>
      <c r="N679" s="4">
        <f t="shared" si="43"/>
        <v>7.3021168109540222E-2</v>
      </c>
    </row>
    <row r="680" spans="1:14" x14ac:dyDescent="0.3">
      <c r="A680" s="1">
        <v>38141.354166666664</v>
      </c>
      <c r="B680">
        <v>15.907999999999999</v>
      </c>
      <c r="C680">
        <v>16.373999999999999</v>
      </c>
      <c r="D680">
        <v>100236.083</v>
      </c>
      <c r="E680" s="3">
        <v>92.494</v>
      </c>
      <c r="F680" s="3">
        <v>289.61500000000001</v>
      </c>
      <c r="G680" s="3">
        <v>100088.79</v>
      </c>
      <c r="H680" s="4">
        <v>31.629000000000001</v>
      </c>
      <c r="I680" s="4">
        <v>289.44299999999998</v>
      </c>
      <c r="J680" s="4">
        <v>100088.886</v>
      </c>
      <c r="K680" s="3">
        <f t="shared" si="40"/>
        <v>-0.55007669044331742</v>
      </c>
      <c r="L680" s="3">
        <f t="shared" si="41"/>
        <v>0.30258436536907324</v>
      </c>
      <c r="M680" s="4">
        <f t="shared" si="42"/>
        <v>-0.37815348167113605</v>
      </c>
      <c r="N680" s="4">
        <f t="shared" si="43"/>
        <v>0.14300005570000224</v>
      </c>
    </row>
    <row r="681" spans="1:14" x14ac:dyDescent="0.3">
      <c r="A681" s="1">
        <v>38141.357638888891</v>
      </c>
      <c r="B681">
        <v>16.128</v>
      </c>
      <c r="C681">
        <v>16.399999999999999</v>
      </c>
      <c r="D681">
        <v>100235.069</v>
      </c>
      <c r="E681" s="3">
        <v>83.757999999999996</v>
      </c>
      <c r="F681" s="3">
        <v>289.572</v>
      </c>
      <c r="G681" s="3">
        <v>100088.764</v>
      </c>
      <c r="H681" s="4">
        <v>28.047000000000001</v>
      </c>
      <c r="I681" s="4">
        <v>289.33600000000001</v>
      </c>
      <c r="J681" s="4">
        <v>100088.891</v>
      </c>
      <c r="K681" s="3">
        <f t="shared" si="40"/>
        <v>-0.28714104443291077</v>
      </c>
      <c r="L681" s="3">
        <f t="shared" si="41"/>
        <v>8.2449979398022843E-2</v>
      </c>
      <c r="M681" s="4">
        <f t="shared" si="42"/>
        <v>-5.1245485657698708E-2</v>
      </c>
      <c r="N681" s="4">
        <f t="shared" si="43"/>
        <v>2.6260998002934038E-3</v>
      </c>
    </row>
    <row r="682" spans="1:14" x14ac:dyDescent="0.3">
      <c r="A682" s="1">
        <v>38141.361111111109</v>
      </c>
      <c r="B682">
        <v>16.388000000000002</v>
      </c>
      <c r="C682">
        <v>16.082000000000001</v>
      </c>
      <c r="D682">
        <v>100234.056</v>
      </c>
      <c r="E682" s="3">
        <v>94.183000000000007</v>
      </c>
      <c r="F682" s="3">
        <v>289.77600000000001</v>
      </c>
      <c r="G682" s="3">
        <v>100088.61900000001</v>
      </c>
      <c r="H682" s="4">
        <v>32.156999999999996</v>
      </c>
      <c r="I682" s="4">
        <v>289.601</v>
      </c>
      <c r="J682" s="4">
        <v>100088.716</v>
      </c>
      <c r="K682" s="3">
        <f t="shared" si="40"/>
        <v>-0.23109698997396322</v>
      </c>
      <c r="L682" s="3">
        <f t="shared" si="41"/>
        <v>5.3405818775026058E-2</v>
      </c>
      <c r="M682" s="4">
        <f t="shared" si="42"/>
        <v>-5.6174206767721557E-2</v>
      </c>
      <c r="N682" s="4">
        <f t="shared" si="43"/>
        <v>3.1555415059827344E-3</v>
      </c>
    </row>
    <row r="683" spans="1:14" x14ac:dyDescent="0.3">
      <c r="A683" s="1">
        <v>38141.364583333336</v>
      </c>
      <c r="B683">
        <v>16.600000000000001</v>
      </c>
      <c r="C683">
        <v>16.385999999999999</v>
      </c>
      <c r="D683">
        <v>100233.042</v>
      </c>
      <c r="E683" s="3">
        <v>85.876000000000005</v>
      </c>
      <c r="F683" s="3">
        <v>289.733</v>
      </c>
      <c r="G683" s="3">
        <v>100088.592</v>
      </c>
      <c r="H683" s="4">
        <v>28.716999999999999</v>
      </c>
      <c r="I683" s="4">
        <v>289.49200000000002</v>
      </c>
      <c r="J683" s="4">
        <v>100088.72199999999</v>
      </c>
      <c r="K683" s="3">
        <f t="shared" si="40"/>
        <v>2.3838476119340868E-2</v>
      </c>
      <c r="L683" s="3">
        <f t="shared" si="41"/>
        <v>5.6827294369238485E-4</v>
      </c>
      <c r="M683" s="4">
        <f t="shared" si="42"/>
        <v>0.26473302477926808</v>
      </c>
      <c r="N683" s="4">
        <f t="shared" si="43"/>
        <v>7.0083574408780561E-2</v>
      </c>
    </row>
    <row r="684" spans="1:14" x14ac:dyDescent="0.3">
      <c r="A684" s="1">
        <v>38141.368055555555</v>
      </c>
      <c r="B684">
        <v>16.462</v>
      </c>
      <c r="C684">
        <v>16.184000000000001</v>
      </c>
      <c r="D684">
        <v>100232.02800000001</v>
      </c>
      <c r="E684" s="3">
        <v>95.866</v>
      </c>
      <c r="F684" s="3">
        <v>289.94099999999997</v>
      </c>
      <c r="G684" s="3">
        <v>100088.44500000001</v>
      </c>
      <c r="H684" s="4">
        <v>32.69</v>
      </c>
      <c r="I684" s="4">
        <v>289.76100000000002</v>
      </c>
      <c r="J684" s="4">
        <v>100088.545</v>
      </c>
      <c r="K684" s="3">
        <f t="shared" si="40"/>
        <v>-0.32211726060856805</v>
      </c>
      <c r="L684" s="3">
        <f t="shared" si="41"/>
        <v>0.10375952958196814</v>
      </c>
      <c r="M684" s="4">
        <f t="shared" si="42"/>
        <v>-0.14219578837223423</v>
      </c>
      <c r="N684" s="4">
        <f t="shared" si="43"/>
        <v>2.0219642230801225E-2</v>
      </c>
    </row>
    <row r="685" spans="1:14" x14ac:dyDescent="0.3">
      <c r="A685" s="1">
        <v>38141.371527777781</v>
      </c>
      <c r="B685">
        <v>16.408000000000001</v>
      </c>
      <c r="C685">
        <v>16.276</v>
      </c>
      <c r="D685">
        <v>100231.014</v>
      </c>
      <c r="E685" s="3">
        <v>88.162999999999997</v>
      </c>
      <c r="F685" s="3">
        <v>289.90699999999998</v>
      </c>
      <c r="G685" s="3">
        <v>100088.413</v>
      </c>
      <c r="H685" s="4">
        <v>29.47</v>
      </c>
      <c r="I685" s="4">
        <v>289.66000000000003</v>
      </c>
      <c r="J685" s="4">
        <v>100088.546</v>
      </c>
      <c r="K685" s="3">
        <f t="shared" si="40"/>
        <v>-0.34217812972289252</v>
      </c>
      <c r="L685" s="3">
        <f t="shared" si="41"/>
        <v>0.11708587246065666</v>
      </c>
      <c r="M685" s="4">
        <f t="shared" si="42"/>
        <v>-9.528495680068616E-2</v>
      </c>
      <c r="N685" s="4">
        <f t="shared" si="43"/>
        <v>9.079222992508627E-3</v>
      </c>
    </row>
    <row r="686" spans="1:14" x14ac:dyDescent="0.3">
      <c r="A686" s="1">
        <v>38141.375</v>
      </c>
      <c r="B686">
        <v>16.27</v>
      </c>
      <c r="C686">
        <v>16.635999999999999</v>
      </c>
      <c r="D686">
        <v>100230</v>
      </c>
      <c r="E686" s="3">
        <v>97.102999999999994</v>
      </c>
      <c r="F686" s="3">
        <v>290.11799999999999</v>
      </c>
      <c r="G686" s="3">
        <v>100088.264</v>
      </c>
      <c r="H686" s="4">
        <v>33.317999999999998</v>
      </c>
      <c r="I686" s="4">
        <v>289.93099999999998</v>
      </c>
      <c r="J686" s="4">
        <v>100088.367</v>
      </c>
      <c r="K686" s="3">
        <f t="shared" si="40"/>
        <v>-0.6911340837757507</v>
      </c>
      <c r="L686" s="3">
        <f t="shared" si="41"/>
        <v>0.47766632175654639</v>
      </c>
      <c r="M686" s="4">
        <f t="shared" si="42"/>
        <v>-0.50421468827447669</v>
      </c>
      <c r="N686" s="4">
        <f t="shared" si="43"/>
        <v>0.25423245187172772</v>
      </c>
    </row>
    <row r="687" spans="1:14" x14ac:dyDescent="0.3">
      <c r="A687" s="1">
        <v>38141.378472222219</v>
      </c>
      <c r="B687">
        <v>16.405999999999999</v>
      </c>
      <c r="C687">
        <v>17.283999999999999</v>
      </c>
      <c r="D687">
        <v>100229.583</v>
      </c>
      <c r="E687" s="3">
        <v>89.245999999999995</v>
      </c>
      <c r="F687" s="3">
        <v>290.072</v>
      </c>
      <c r="G687" s="3">
        <v>100088.255</v>
      </c>
      <c r="H687" s="4">
        <v>30.068999999999999</v>
      </c>
      <c r="I687" s="4">
        <v>289.81900000000002</v>
      </c>
      <c r="J687" s="4">
        <v>100088.39</v>
      </c>
      <c r="K687" s="3">
        <f t="shared" si="40"/>
        <v>-0.50917238927270958</v>
      </c>
      <c r="L687" s="3">
        <f t="shared" si="41"/>
        <v>0.25925652199767968</v>
      </c>
      <c r="M687" s="4">
        <f t="shared" si="42"/>
        <v>-0.25628089617742233</v>
      </c>
      <c r="N687" s="4">
        <f t="shared" si="43"/>
        <v>6.567989774550273E-2</v>
      </c>
    </row>
    <row r="688" spans="1:14" x14ac:dyDescent="0.3">
      <c r="A688" s="1">
        <v>38141.381944444445</v>
      </c>
      <c r="B688">
        <v>16.545999999999999</v>
      </c>
      <c r="C688">
        <v>16.68</v>
      </c>
      <c r="D688">
        <v>100229.167</v>
      </c>
      <c r="E688" s="3">
        <v>98.012</v>
      </c>
      <c r="F688" s="3">
        <v>290.25700000000001</v>
      </c>
      <c r="G688" s="3">
        <v>100088.137</v>
      </c>
      <c r="H688" s="4">
        <v>33.601999999999997</v>
      </c>
      <c r="I688" s="4">
        <v>290.065</v>
      </c>
      <c r="J688" s="4">
        <v>100088.242</v>
      </c>
      <c r="K688" s="3">
        <f t="shared" si="40"/>
        <v>-0.55411227892677672</v>
      </c>
      <c r="L688" s="3">
        <f t="shared" si="41"/>
        <v>0.30704041765742601</v>
      </c>
      <c r="M688" s="4">
        <f t="shared" si="42"/>
        <v>-0.36219465615354096</v>
      </c>
      <c r="N688" s="4">
        <f t="shared" si="43"/>
        <v>0.13118496894618176</v>
      </c>
    </row>
    <row r="689" spans="1:14" x14ac:dyDescent="0.3">
      <c r="A689" s="1">
        <v>38141.385416666664</v>
      </c>
      <c r="B689">
        <v>16.622</v>
      </c>
      <c r="C689">
        <v>16.673999999999999</v>
      </c>
      <c r="D689">
        <v>100228.75</v>
      </c>
      <c r="E689" s="3">
        <v>90.116</v>
      </c>
      <c r="F689" s="3">
        <v>290.19799999999998</v>
      </c>
      <c r="G689" s="3">
        <v>100088.136</v>
      </c>
      <c r="H689" s="4">
        <v>30.35</v>
      </c>
      <c r="I689" s="4">
        <v>289.94299999999998</v>
      </c>
      <c r="J689" s="4">
        <v>100088.272</v>
      </c>
      <c r="K689" s="3">
        <f t="shared" si="40"/>
        <v>-0.41915626234478864</v>
      </c>
      <c r="L689" s="3">
        <f t="shared" si="41"/>
        <v>0.17569197226285327</v>
      </c>
      <c r="M689" s="4">
        <f t="shared" si="42"/>
        <v>-0.16426515280380372</v>
      </c>
      <c r="N689" s="4">
        <f t="shared" si="43"/>
        <v>2.6983040425656985E-2</v>
      </c>
    </row>
    <row r="690" spans="1:14" x14ac:dyDescent="0.3">
      <c r="A690" s="1">
        <v>38141.388888888891</v>
      </c>
      <c r="B690">
        <v>17.256</v>
      </c>
      <c r="C690">
        <v>17.43</v>
      </c>
      <c r="D690">
        <v>100228.333</v>
      </c>
      <c r="E690" s="3">
        <v>97.775000000000006</v>
      </c>
      <c r="F690" s="3">
        <v>290.36799999999999</v>
      </c>
      <c r="G690" s="3">
        <v>100088.026</v>
      </c>
      <c r="H690" s="4">
        <v>33.508000000000003</v>
      </c>
      <c r="I690" s="4">
        <v>290.17500000000001</v>
      </c>
      <c r="J690" s="4">
        <v>100088.132</v>
      </c>
      <c r="K690" s="3">
        <f t="shared" si="40"/>
        <v>4.4896912693847213E-2</v>
      </c>
      <c r="L690" s="3">
        <f t="shared" si="41"/>
        <v>2.0157327694389389E-3</v>
      </c>
      <c r="M690" s="4">
        <f t="shared" si="42"/>
        <v>0.23781444913015548</v>
      </c>
      <c r="N690" s="4">
        <f t="shared" si="43"/>
        <v>5.655571221507931E-2</v>
      </c>
    </row>
    <row r="691" spans="1:14" x14ac:dyDescent="0.3">
      <c r="A691" s="1">
        <v>38141.392361111109</v>
      </c>
      <c r="B691">
        <v>17.196000000000002</v>
      </c>
      <c r="C691">
        <v>17.452000000000002</v>
      </c>
      <c r="D691">
        <v>100227.917</v>
      </c>
      <c r="E691" s="3">
        <v>90.23</v>
      </c>
      <c r="F691" s="3">
        <v>290.30599999999998</v>
      </c>
      <c r="G691" s="3">
        <v>100088.027</v>
      </c>
      <c r="H691" s="4">
        <v>30.390999999999998</v>
      </c>
      <c r="I691" s="4">
        <v>290.05200000000002</v>
      </c>
      <c r="J691" s="4">
        <v>100088.163</v>
      </c>
      <c r="K691" s="3">
        <f t="shared" si="40"/>
        <v>4.6851671796833472E-2</v>
      </c>
      <c r="L691" s="3">
        <f t="shared" si="41"/>
        <v>2.1950791501582009E-3</v>
      </c>
      <c r="M691" s="4">
        <f t="shared" si="42"/>
        <v>0.30074366483774284</v>
      </c>
      <c r="N691" s="4">
        <f t="shared" si="43"/>
        <v>9.0446751940036596E-2</v>
      </c>
    </row>
    <row r="692" spans="1:14" x14ac:dyDescent="0.3">
      <c r="A692" s="1">
        <v>38141.395833333336</v>
      </c>
      <c r="B692">
        <v>17.55</v>
      </c>
      <c r="C692">
        <v>17.436</v>
      </c>
      <c r="D692">
        <v>100227.5</v>
      </c>
      <c r="E692" s="3">
        <v>97.771000000000001</v>
      </c>
      <c r="F692" s="3">
        <v>290.47500000000002</v>
      </c>
      <c r="G692" s="3">
        <v>100087.917</v>
      </c>
      <c r="H692" s="4">
        <v>33.481000000000002</v>
      </c>
      <c r="I692" s="4">
        <v>290.28199999999998</v>
      </c>
      <c r="J692" s="4">
        <v>100088.023</v>
      </c>
      <c r="K692" s="3">
        <f t="shared" si="40"/>
        <v>0.23190400262271638</v>
      </c>
      <c r="L692" s="3">
        <f t="shared" si="41"/>
        <v>5.3779466432436841E-2</v>
      </c>
      <c r="M692" s="4">
        <f t="shared" si="42"/>
        <v>0.42482190512767914</v>
      </c>
      <c r="N692" s="4">
        <f t="shared" si="43"/>
        <v>0.18047365107631083</v>
      </c>
    </row>
    <row r="693" spans="1:14" x14ac:dyDescent="0.3">
      <c r="A693" s="1">
        <v>38141.399305555555</v>
      </c>
      <c r="B693">
        <v>17.686</v>
      </c>
      <c r="C693">
        <v>17.184000000000001</v>
      </c>
      <c r="D693">
        <v>100227.083</v>
      </c>
      <c r="E693" s="3">
        <v>90.106999999999999</v>
      </c>
      <c r="F693" s="3">
        <v>290.416</v>
      </c>
      <c r="G693" s="3">
        <v>100087.916</v>
      </c>
      <c r="H693" s="4">
        <v>30.353999999999999</v>
      </c>
      <c r="I693" s="4">
        <v>290.16300000000001</v>
      </c>
      <c r="J693" s="4">
        <v>100088.05100000001</v>
      </c>
      <c r="K693" s="3">
        <f t="shared" si="40"/>
        <v>0.42686000356944476</v>
      </c>
      <c r="L693" s="3">
        <f t="shared" si="41"/>
        <v>0.18220946264730639</v>
      </c>
      <c r="M693" s="4">
        <f t="shared" si="42"/>
        <v>0.67975292308111079</v>
      </c>
      <c r="N693" s="4">
        <f t="shared" si="43"/>
        <v>0.46206403643731453</v>
      </c>
    </row>
    <row r="694" spans="1:14" x14ac:dyDescent="0.3">
      <c r="A694" s="1">
        <v>38141.402777777781</v>
      </c>
      <c r="B694">
        <v>17.431999999999999</v>
      </c>
      <c r="C694">
        <v>17.812000000000001</v>
      </c>
      <c r="D694">
        <v>100226.667</v>
      </c>
      <c r="E694" s="3">
        <v>97.646000000000001</v>
      </c>
      <c r="F694" s="3">
        <v>290.58499999999998</v>
      </c>
      <c r="G694" s="3">
        <v>100087.806</v>
      </c>
      <c r="H694" s="4">
        <v>33.404000000000003</v>
      </c>
      <c r="I694" s="4">
        <v>290.39299999999997</v>
      </c>
      <c r="J694" s="4">
        <v>100087.912</v>
      </c>
      <c r="K694" s="3">
        <f t="shared" si="40"/>
        <v>3.9119392047481938E-3</v>
      </c>
      <c r="L694" s="3">
        <f t="shared" si="41"/>
        <v>1.530326834164593E-5</v>
      </c>
      <c r="M694" s="4">
        <f t="shared" si="42"/>
        <v>0.19583060190936052</v>
      </c>
      <c r="N694" s="4">
        <f t="shared" si="43"/>
        <v>3.8349624644182435E-2</v>
      </c>
    </row>
    <row r="695" spans="1:14" x14ac:dyDescent="0.3">
      <c r="A695" s="1">
        <v>38141.40625</v>
      </c>
      <c r="B695">
        <v>17.47</v>
      </c>
      <c r="C695">
        <v>17.552</v>
      </c>
      <c r="D695">
        <v>100226.25</v>
      </c>
      <c r="E695" s="3">
        <v>90.448999999999998</v>
      </c>
      <c r="F695" s="3">
        <v>290.53300000000002</v>
      </c>
      <c r="G695" s="3">
        <v>100087.802</v>
      </c>
      <c r="H695" s="4">
        <v>30.457999999999998</v>
      </c>
      <c r="I695" s="4">
        <v>290.279</v>
      </c>
      <c r="J695" s="4">
        <v>100087.93700000001</v>
      </c>
      <c r="K695" s="3">
        <f t="shared" si="40"/>
        <v>9.3870846626110449E-2</v>
      </c>
      <c r="L695" s="3">
        <f t="shared" si="41"/>
        <v>8.8117358463027512E-3</v>
      </c>
      <c r="M695" s="4">
        <f t="shared" si="42"/>
        <v>0.34776384488150569</v>
      </c>
      <c r="N695" s="4">
        <f t="shared" si="43"/>
        <v>0.12093969180676795</v>
      </c>
    </row>
    <row r="696" spans="1:14" x14ac:dyDescent="0.3">
      <c r="A696" s="1">
        <v>38141.409722222219</v>
      </c>
      <c r="B696">
        <v>17.925999999999998</v>
      </c>
      <c r="C696">
        <v>17.963999999999999</v>
      </c>
      <c r="D696">
        <v>100225.833</v>
      </c>
      <c r="E696" s="3">
        <v>97.442999999999998</v>
      </c>
      <c r="F696" s="3">
        <v>290.70400000000001</v>
      </c>
      <c r="G696" s="3">
        <v>100087.69</v>
      </c>
      <c r="H696" s="4">
        <v>33.326999999999998</v>
      </c>
      <c r="I696" s="4">
        <v>290.51100000000002</v>
      </c>
      <c r="J696" s="4">
        <v>100087.796</v>
      </c>
      <c r="K696" s="3">
        <f t="shared" si="40"/>
        <v>0.37892317246066298</v>
      </c>
      <c r="L696" s="3">
        <f t="shared" si="41"/>
        <v>0.14358277062765334</v>
      </c>
      <c r="M696" s="4">
        <f t="shared" si="42"/>
        <v>0.57184179816289316</v>
      </c>
      <c r="N696" s="4">
        <f t="shared" si="43"/>
        <v>0.32700304212617104</v>
      </c>
    </row>
    <row r="697" spans="1:14" x14ac:dyDescent="0.3">
      <c r="A697" s="1">
        <v>38141.413194444445</v>
      </c>
      <c r="B697">
        <v>18.015999999999998</v>
      </c>
      <c r="C697">
        <v>17.46</v>
      </c>
      <c r="D697">
        <v>100225.417</v>
      </c>
      <c r="E697" s="3">
        <v>90.674000000000007</v>
      </c>
      <c r="F697" s="3">
        <v>290.65300000000002</v>
      </c>
      <c r="G697" s="3">
        <v>100087.68399999999</v>
      </c>
      <c r="H697" s="4">
        <v>30.544</v>
      </c>
      <c r="I697" s="4">
        <v>290.399</v>
      </c>
      <c r="J697" s="4">
        <v>100087.819</v>
      </c>
      <c r="K697" s="3">
        <f t="shared" si="40"/>
        <v>0.51988258908666296</v>
      </c>
      <c r="L697" s="3">
        <f t="shared" si="41"/>
        <v>0.27027790643545208</v>
      </c>
      <c r="M697" s="4">
        <f t="shared" si="42"/>
        <v>0.773776058959605</v>
      </c>
      <c r="N697" s="4">
        <f t="shared" si="43"/>
        <v>0.59872938941905807</v>
      </c>
    </row>
    <row r="698" spans="1:14" x14ac:dyDescent="0.3">
      <c r="A698" s="1">
        <v>38141.416666666664</v>
      </c>
      <c r="B698">
        <v>18.004000000000001</v>
      </c>
      <c r="C698">
        <v>17.878</v>
      </c>
      <c r="D698">
        <v>100225</v>
      </c>
      <c r="E698" s="3">
        <v>98.253</v>
      </c>
      <c r="F698" s="3">
        <v>290.82400000000001</v>
      </c>
      <c r="G698" s="3">
        <v>100087.572</v>
      </c>
      <c r="H698" s="4">
        <v>33.362000000000002</v>
      </c>
      <c r="I698" s="4">
        <v>290.63</v>
      </c>
      <c r="J698" s="4">
        <v>100087.678</v>
      </c>
      <c r="K698" s="3">
        <f t="shared" si="40"/>
        <v>0.33693446170306629</v>
      </c>
      <c r="L698" s="3">
        <f t="shared" si="41"/>
        <v>0.11352483148313504</v>
      </c>
      <c r="M698" s="4">
        <f t="shared" si="42"/>
        <v>0.53085305253798509</v>
      </c>
      <c r="N698" s="4">
        <f t="shared" si="43"/>
        <v>0.28180496338889677</v>
      </c>
    </row>
    <row r="699" spans="1:14" x14ac:dyDescent="0.3">
      <c r="A699" s="1">
        <v>38141.420138888891</v>
      </c>
      <c r="B699">
        <v>17.713999999999999</v>
      </c>
      <c r="C699">
        <v>17.391999999999999</v>
      </c>
      <c r="D699">
        <v>100222.139</v>
      </c>
      <c r="E699" s="3">
        <v>91.921000000000006</v>
      </c>
      <c r="F699" s="3">
        <v>290.78399999999999</v>
      </c>
      <c r="G699" s="3">
        <v>100087.55</v>
      </c>
      <c r="H699" s="4">
        <v>30.709</v>
      </c>
      <c r="I699" s="4">
        <v>290.52699999999999</v>
      </c>
      <c r="J699" s="4">
        <v>100087.686</v>
      </c>
      <c r="K699" s="3">
        <f t="shared" si="40"/>
        <v>8.677596395116538E-2</v>
      </c>
      <c r="L699" s="3">
        <f t="shared" si="41"/>
        <v>7.5300679196539533E-3</v>
      </c>
      <c r="M699" s="4">
        <f t="shared" si="42"/>
        <v>0.34367045980430078</v>
      </c>
      <c r="N699" s="4">
        <f t="shared" si="43"/>
        <v>0.11810938494209952</v>
      </c>
    </row>
    <row r="700" spans="1:14" x14ac:dyDescent="0.3">
      <c r="A700" s="1">
        <v>38141.423611111109</v>
      </c>
      <c r="B700">
        <v>17.675999999999998</v>
      </c>
      <c r="C700">
        <v>17.884</v>
      </c>
      <c r="D700">
        <v>100219.27800000001</v>
      </c>
      <c r="E700" s="3">
        <v>98.674999999999997</v>
      </c>
      <c r="F700" s="3">
        <v>290.95999999999998</v>
      </c>
      <c r="G700" s="3">
        <v>100087.424</v>
      </c>
      <c r="H700" s="4">
        <v>33.448</v>
      </c>
      <c r="I700" s="4">
        <v>290.76299999999998</v>
      </c>
      <c r="J700" s="4">
        <v>100087.531</v>
      </c>
      <c r="K700" s="3">
        <f t="shared" si="40"/>
        <v>-0.1272953504700105</v>
      </c>
      <c r="L700" s="3">
        <f t="shared" si="41"/>
        <v>1.6204106251282803E-2</v>
      </c>
      <c r="M700" s="4">
        <f t="shared" si="42"/>
        <v>6.9625104857131248E-2</v>
      </c>
      <c r="N700" s="4">
        <f t="shared" si="43"/>
        <v>4.8476552263665212E-3</v>
      </c>
    </row>
    <row r="701" spans="1:14" x14ac:dyDescent="0.3">
      <c r="A701" s="1">
        <v>38141.427083333336</v>
      </c>
      <c r="B701">
        <v>17.8</v>
      </c>
      <c r="C701">
        <v>18.091999999999999</v>
      </c>
      <c r="D701">
        <v>100216.417</v>
      </c>
      <c r="E701" s="3">
        <v>92.456000000000003</v>
      </c>
      <c r="F701" s="3">
        <v>290.91699999999997</v>
      </c>
      <c r="G701" s="3">
        <v>100087.402</v>
      </c>
      <c r="H701" s="4">
        <v>30.87</v>
      </c>
      <c r="I701" s="4">
        <v>290.65800000000002</v>
      </c>
      <c r="J701" s="4">
        <v>100087.54</v>
      </c>
      <c r="K701" s="3">
        <f t="shared" si="40"/>
        <v>3.9544570774474153E-2</v>
      </c>
      <c r="L701" s="3">
        <f t="shared" si="41"/>
        <v>1.5637730777373954E-3</v>
      </c>
      <c r="M701" s="4">
        <f t="shared" si="42"/>
        <v>0.29844226524360096</v>
      </c>
      <c r="N701" s="4">
        <f t="shared" si="43"/>
        <v>8.9067785683731873E-2</v>
      </c>
    </row>
    <row r="702" spans="1:14" x14ac:dyDescent="0.3">
      <c r="A702" s="1">
        <v>38141.430555555555</v>
      </c>
      <c r="B702">
        <v>18.303999999999998</v>
      </c>
      <c r="C702">
        <v>17.420000000000002</v>
      </c>
      <c r="D702">
        <v>100213.556</v>
      </c>
      <c r="E702" s="3">
        <v>99.385999999999996</v>
      </c>
      <c r="F702" s="3">
        <v>291.09199999999998</v>
      </c>
      <c r="G702" s="3">
        <v>100087.277</v>
      </c>
      <c r="H702" s="4">
        <v>33.655999999999999</v>
      </c>
      <c r="I702" s="4">
        <v>290.89499999999998</v>
      </c>
      <c r="J702" s="4">
        <v>100087.38499999999</v>
      </c>
      <c r="K702" s="3">
        <f t="shared" si="40"/>
        <v>0.36846899794233678</v>
      </c>
      <c r="L702" s="3">
        <f t="shared" si="41"/>
        <v>0.13576940244462979</v>
      </c>
      <c r="M702" s="4">
        <f t="shared" si="42"/>
        <v>0.56539249516481149</v>
      </c>
      <c r="N702" s="4">
        <f t="shared" si="43"/>
        <v>0.31966867358869139</v>
      </c>
    </row>
    <row r="703" spans="1:14" x14ac:dyDescent="0.3">
      <c r="A703" s="1">
        <v>38141.434027777781</v>
      </c>
      <c r="B703">
        <v>18.553999999999998</v>
      </c>
      <c r="C703">
        <v>18.559999999999999</v>
      </c>
      <c r="D703">
        <v>100210.694</v>
      </c>
      <c r="E703" s="3">
        <v>93.253</v>
      </c>
      <c r="F703" s="3">
        <v>291.05099999999999</v>
      </c>
      <c r="G703" s="3">
        <v>100087.254</v>
      </c>
      <c r="H703" s="4">
        <v>31.122</v>
      </c>
      <c r="I703" s="4">
        <v>290.79000000000002</v>
      </c>
      <c r="J703" s="4">
        <v>100087.393</v>
      </c>
      <c r="K703" s="3">
        <f t="shared" si="40"/>
        <v>0.65930922832316341</v>
      </c>
      <c r="L703" s="3">
        <f t="shared" si="41"/>
        <v>0.43468865855208522</v>
      </c>
      <c r="M703" s="4">
        <f t="shared" si="42"/>
        <v>0.92021023454956108</v>
      </c>
      <c r="N703" s="4">
        <f t="shared" si="43"/>
        <v>0.8467868757697582</v>
      </c>
    </row>
    <row r="704" spans="1:14" x14ac:dyDescent="0.3">
      <c r="A704" s="1">
        <v>38141.4375</v>
      </c>
      <c r="B704">
        <v>18.538</v>
      </c>
      <c r="C704">
        <v>18.783999999999999</v>
      </c>
      <c r="D704">
        <v>100207.833</v>
      </c>
      <c r="E704" s="3">
        <v>99.819000000000003</v>
      </c>
      <c r="F704" s="3">
        <v>291.22699999999998</v>
      </c>
      <c r="G704" s="3">
        <v>100087.128</v>
      </c>
      <c r="H704" s="4">
        <v>33.787999999999997</v>
      </c>
      <c r="I704" s="4">
        <v>291.02800000000002</v>
      </c>
      <c r="J704" s="4">
        <v>100087.23699999999</v>
      </c>
      <c r="K704" s="3">
        <f t="shared" si="40"/>
        <v>0.46723021201544057</v>
      </c>
      <c r="L704" s="3">
        <f t="shared" si="41"/>
        <v>0.21830407101999355</v>
      </c>
      <c r="M704" s="4">
        <f t="shared" si="42"/>
        <v>0.66615606043726316</v>
      </c>
      <c r="N704" s="4">
        <f t="shared" si="43"/>
        <v>0.44376389685729462</v>
      </c>
    </row>
    <row r="705" spans="1:14" x14ac:dyDescent="0.3">
      <c r="A705" s="1">
        <v>38141.440972222219</v>
      </c>
      <c r="B705">
        <v>18.739999999999998</v>
      </c>
      <c r="C705">
        <v>18.327999999999999</v>
      </c>
      <c r="D705">
        <v>100204.97199999999</v>
      </c>
      <c r="E705" s="3">
        <v>94.263000000000005</v>
      </c>
      <c r="F705" s="3">
        <v>291.18599999999998</v>
      </c>
      <c r="G705" s="3">
        <v>100087.105</v>
      </c>
      <c r="H705" s="4">
        <v>31.448</v>
      </c>
      <c r="I705" s="4">
        <v>290.92399999999998</v>
      </c>
      <c r="J705" s="4">
        <v>100087.24400000001</v>
      </c>
      <c r="K705" s="3">
        <f t="shared" si="40"/>
        <v>0.71007004168843224</v>
      </c>
      <c r="L705" s="3">
        <f t="shared" si="41"/>
        <v>0.50419946410341188</v>
      </c>
      <c r="M705" s="4">
        <f t="shared" si="42"/>
        <v>0.97197480786523727</v>
      </c>
      <c r="N705" s="4">
        <f t="shared" si="43"/>
        <v>0.94473502712466495</v>
      </c>
    </row>
    <row r="706" spans="1:14" x14ac:dyDescent="0.3">
      <c r="A706" s="1">
        <v>38141.444444444445</v>
      </c>
      <c r="B706">
        <v>18.716000000000001</v>
      </c>
      <c r="C706">
        <v>17.975999999999999</v>
      </c>
      <c r="D706">
        <v>100202.111</v>
      </c>
      <c r="E706" s="3">
        <v>100.423</v>
      </c>
      <c r="F706" s="3">
        <v>291.363</v>
      </c>
      <c r="G706" s="3">
        <v>100086.97900000001</v>
      </c>
      <c r="H706" s="4">
        <v>33.968000000000004</v>
      </c>
      <c r="I706" s="4">
        <v>291.16199999999998</v>
      </c>
      <c r="J706" s="4">
        <v>100087.088</v>
      </c>
      <c r="K706" s="3">
        <f t="shared" si="40"/>
        <v>0.50898749168509028</v>
      </c>
      <c r="L706" s="3">
        <f t="shared" si="41"/>
        <v>0.25906826669187982</v>
      </c>
      <c r="M706" s="4">
        <f t="shared" si="42"/>
        <v>0.70991580495429574</v>
      </c>
      <c r="N706" s="4">
        <f t="shared" si="43"/>
        <v>0.50398045012390569</v>
      </c>
    </row>
    <row r="707" spans="1:14" x14ac:dyDescent="0.3">
      <c r="A707" s="1">
        <v>38141.447916666664</v>
      </c>
      <c r="B707">
        <v>18.936</v>
      </c>
      <c r="C707">
        <v>18.506</v>
      </c>
      <c r="D707">
        <v>100199.25</v>
      </c>
      <c r="E707" s="3">
        <v>94.93</v>
      </c>
      <c r="F707" s="3">
        <v>291.322</v>
      </c>
      <c r="G707" s="3">
        <v>100086.955</v>
      </c>
      <c r="H707" s="4">
        <v>31.658000000000001</v>
      </c>
      <c r="I707" s="4">
        <v>291.05799999999999</v>
      </c>
      <c r="J707" s="4">
        <v>100087.095</v>
      </c>
      <c r="K707" s="3">
        <f t="shared" ref="K707:K770" si="44">$B707-(F707-273.15)*(G707/$D707)^0.286</f>
        <v>0.76982691316290186</v>
      </c>
      <c r="L707" s="3">
        <f t="shared" ref="L707:L770" si="45">K707^2</f>
        <v>0.59263347622992202</v>
      </c>
      <c r="M707" s="4">
        <f t="shared" ref="M707:M770" si="46">B707-(I707-273.15)*(J707/D707)^0.286</f>
        <v>1.0337350988385907</v>
      </c>
      <c r="N707" s="4">
        <f t="shared" ref="N707:N770" si="47">M707^2</f>
        <v>1.0686082545708309</v>
      </c>
    </row>
    <row r="708" spans="1:14" x14ac:dyDescent="0.3">
      <c r="A708" s="1">
        <v>38141.451388888891</v>
      </c>
      <c r="B708">
        <v>18.896000000000001</v>
      </c>
      <c r="C708">
        <v>18.52</v>
      </c>
      <c r="D708">
        <v>100196.389</v>
      </c>
      <c r="E708" s="3">
        <v>101.193</v>
      </c>
      <c r="F708" s="3">
        <v>291.49700000000001</v>
      </c>
      <c r="G708" s="3">
        <v>100086.829</v>
      </c>
      <c r="H708" s="4">
        <v>34.200000000000003</v>
      </c>
      <c r="I708" s="4">
        <v>291.29599999999999</v>
      </c>
      <c r="J708" s="4">
        <v>100086.939</v>
      </c>
      <c r="K708" s="3">
        <f t="shared" si="44"/>
        <v>0.55473985144824667</v>
      </c>
      <c r="L708" s="3">
        <f t="shared" si="45"/>
        <v>0.30773630278482278</v>
      </c>
      <c r="M708" s="4">
        <f t="shared" si="46"/>
        <v>0.75567126668805074</v>
      </c>
      <c r="N708" s="4">
        <f t="shared" si="47"/>
        <v>0.57103906329792309</v>
      </c>
    </row>
    <row r="709" spans="1:14" x14ac:dyDescent="0.3">
      <c r="A709" s="1">
        <v>38141.454861111109</v>
      </c>
      <c r="B709">
        <v>19.167999999999999</v>
      </c>
      <c r="C709">
        <v>18.574000000000002</v>
      </c>
      <c r="D709">
        <v>100193.52800000001</v>
      </c>
      <c r="E709" s="3">
        <v>95.715000000000003</v>
      </c>
      <c r="F709" s="3">
        <v>291.45800000000003</v>
      </c>
      <c r="G709" s="3">
        <v>100086.80499999999</v>
      </c>
      <c r="H709" s="4">
        <v>31.914000000000001</v>
      </c>
      <c r="I709" s="4">
        <v>291.19299999999998</v>
      </c>
      <c r="J709" s="4">
        <v>100086.94500000001</v>
      </c>
      <c r="K709" s="3">
        <f t="shared" si="44"/>
        <v>0.86557943867801157</v>
      </c>
      <c r="L709" s="3">
        <f t="shared" si="45"/>
        <v>0.74922776466214158</v>
      </c>
      <c r="M709" s="4">
        <f t="shared" si="46"/>
        <v>1.1304914628845282</v>
      </c>
      <c r="N709" s="4">
        <f t="shared" si="47"/>
        <v>1.2780109476548005</v>
      </c>
    </row>
    <row r="710" spans="1:14" x14ac:dyDescent="0.3">
      <c r="A710" s="1">
        <v>38141.458333333336</v>
      </c>
      <c r="B710">
        <v>19.327999999999999</v>
      </c>
      <c r="C710">
        <v>18.834</v>
      </c>
      <c r="D710">
        <v>100190.667</v>
      </c>
      <c r="E710" s="3">
        <v>99.563999999999993</v>
      </c>
      <c r="F710" s="3">
        <v>291.63299999999998</v>
      </c>
      <c r="G710" s="3">
        <v>100086.68</v>
      </c>
      <c r="H710" s="4">
        <v>34.311999999999998</v>
      </c>
      <c r="I710" s="4">
        <v>291.42899999999997</v>
      </c>
      <c r="J710" s="4">
        <v>100086.79</v>
      </c>
      <c r="K710" s="3">
        <f t="shared" si="44"/>
        <v>0.85048846957951696</v>
      </c>
      <c r="L710" s="3">
        <f t="shared" si="45"/>
        <v>0.72333063688770893</v>
      </c>
      <c r="M710" s="4">
        <f t="shared" si="46"/>
        <v>1.0544221485268963</v>
      </c>
      <c r="N710" s="4">
        <f t="shared" si="47"/>
        <v>1.1118060673040762</v>
      </c>
    </row>
    <row r="711" spans="1:14" x14ac:dyDescent="0.3">
      <c r="A711" s="1">
        <v>38141.461805555555</v>
      </c>
      <c r="B711">
        <v>19.068000000000001</v>
      </c>
      <c r="C711">
        <v>18.98</v>
      </c>
      <c r="D711">
        <v>100187.694</v>
      </c>
      <c r="E711" s="3">
        <v>94</v>
      </c>
      <c r="F711" s="3">
        <v>291.56700000000001</v>
      </c>
      <c r="G711" s="3">
        <v>100086.69100000001</v>
      </c>
      <c r="H711" s="4">
        <v>32.014000000000003</v>
      </c>
      <c r="I711" s="4">
        <v>291.30700000000002</v>
      </c>
      <c r="J711" s="4">
        <v>100086.82799999999</v>
      </c>
      <c r="K711" s="3">
        <f t="shared" si="44"/>
        <v>0.65631203809360628</v>
      </c>
      <c r="L711" s="3">
        <f t="shared" si="45"/>
        <v>0.4307454913465833</v>
      </c>
      <c r="M711" s="4">
        <f t="shared" si="46"/>
        <v>0.91622993991198243</v>
      </c>
      <c r="N711" s="4">
        <f t="shared" si="47"/>
        <v>0.83947730279111488</v>
      </c>
    </row>
    <row r="712" spans="1:14" x14ac:dyDescent="0.3">
      <c r="A712" s="1">
        <v>38141.465277777781</v>
      </c>
      <c r="B712">
        <v>19.103999999999999</v>
      </c>
      <c r="C712">
        <v>19.492000000000001</v>
      </c>
      <c r="D712">
        <v>100184.72199999999</v>
      </c>
      <c r="E712" s="3">
        <v>98.867999999999995</v>
      </c>
      <c r="F712" s="3">
        <v>291.685</v>
      </c>
      <c r="G712" s="3">
        <v>100086.618</v>
      </c>
      <c r="H712" s="4">
        <v>34.072000000000003</v>
      </c>
      <c r="I712" s="4">
        <v>291.48599999999999</v>
      </c>
      <c r="J712" s="4">
        <v>100086.726</v>
      </c>
      <c r="K712" s="3">
        <f t="shared" si="44"/>
        <v>0.57419272977436719</v>
      </c>
      <c r="L712" s="3">
        <f t="shared" si="45"/>
        <v>0.32969729092573946</v>
      </c>
      <c r="M712" s="4">
        <f t="shared" si="46"/>
        <v>0.77313132118432648</v>
      </c>
      <c r="N712" s="4">
        <f t="shared" si="47"/>
        <v>0.59773203979622225</v>
      </c>
    </row>
    <row r="713" spans="1:14" x14ac:dyDescent="0.3">
      <c r="A713" s="1">
        <v>38141.46875</v>
      </c>
      <c r="B713">
        <v>19.172000000000001</v>
      </c>
      <c r="C713">
        <v>19.544</v>
      </c>
      <c r="D713">
        <v>100181.75</v>
      </c>
      <c r="E713" s="3">
        <v>93.641999999999996</v>
      </c>
      <c r="F713" s="3">
        <v>291.62299999999999</v>
      </c>
      <c r="G713" s="3">
        <v>100086.632</v>
      </c>
      <c r="H713" s="4">
        <v>31.905000000000001</v>
      </c>
      <c r="I713" s="4">
        <v>291.36700000000002</v>
      </c>
      <c r="J713" s="4">
        <v>100086.766</v>
      </c>
      <c r="K713" s="3">
        <f t="shared" si="44"/>
        <v>0.70401793256818834</v>
      </c>
      <c r="L713" s="3">
        <f t="shared" si="45"/>
        <v>0.49564124937758619</v>
      </c>
      <c r="M713" s="4">
        <f t="shared" si="46"/>
        <v>0.95994142019989681</v>
      </c>
      <c r="N713" s="4">
        <f t="shared" si="47"/>
        <v>0.92148753021539487</v>
      </c>
    </row>
    <row r="714" spans="1:14" x14ac:dyDescent="0.3">
      <c r="A714" s="1">
        <v>38141.472222222219</v>
      </c>
      <c r="B714">
        <v>18.899999999999999</v>
      </c>
      <c r="C714">
        <v>18.57</v>
      </c>
      <c r="D714">
        <v>100178.77800000001</v>
      </c>
      <c r="E714" s="3">
        <v>98.096999999999994</v>
      </c>
      <c r="F714" s="3">
        <v>291.75200000000001</v>
      </c>
      <c r="G714" s="3">
        <v>100086.55499999999</v>
      </c>
      <c r="H714" s="4">
        <v>33.808999999999997</v>
      </c>
      <c r="I714" s="4">
        <v>291.54899999999998</v>
      </c>
      <c r="J714" s="4">
        <v>100086.664</v>
      </c>
      <c r="K714" s="3">
        <f t="shared" si="44"/>
        <v>0.30289927673180017</v>
      </c>
      <c r="L714" s="3">
        <f t="shared" si="45"/>
        <v>9.1747971844647655E-2</v>
      </c>
      <c r="M714" s="4">
        <f t="shared" si="46"/>
        <v>0.50584008264738856</v>
      </c>
      <c r="N714" s="4">
        <f t="shared" si="47"/>
        <v>0.25587418921271687</v>
      </c>
    </row>
    <row r="715" spans="1:14" x14ac:dyDescent="0.3">
      <c r="A715" s="1">
        <v>38141.475694444445</v>
      </c>
      <c r="B715">
        <v>18.77</v>
      </c>
      <c r="C715">
        <v>19.052</v>
      </c>
      <c r="D715">
        <v>100175.806</v>
      </c>
      <c r="E715" s="3">
        <v>93.501999999999995</v>
      </c>
      <c r="F715" s="3">
        <v>291.71800000000002</v>
      </c>
      <c r="G715" s="3">
        <v>100086.554</v>
      </c>
      <c r="H715" s="4">
        <v>31.879000000000001</v>
      </c>
      <c r="I715" s="4">
        <v>291.46199999999999</v>
      </c>
      <c r="J715" s="4">
        <v>100086.68799999999</v>
      </c>
      <c r="K715" s="3">
        <f t="shared" si="44"/>
        <v>0.20673286870212237</v>
      </c>
      <c r="L715" s="3">
        <f t="shared" si="45"/>
        <v>4.2738479001808966E-2</v>
      </c>
      <c r="M715" s="4">
        <f t="shared" si="46"/>
        <v>0.46266060584950353</v>
      </c>
      <c r="N715" s="4">
        <f t="shared" si="47"/>
        <v>0.21405483620502966</v>
      </c>
    </row>
    <row r="716" spans="1:14" x14ac:dyDescent="0.3">
      <c r="A716" s="1">
        <v>38141.479166666664</v>
      </c>
      <c r="B716">
        <v>19.231999999999999</v>
      </c>
      <c r="C716">
        <v>18.585999999999999</v>
      </c>
      <c r="D716">
        <v>100172.833</v>
      </c>
      <c r="E716" s="3">
        <v>97.793999999999997</v>
      </c>
      <c r="F716" s="3">
        <v>291.83699999999999</v>
      </c>
      <c r="G716" s="3">
        <v>100086.482</v>
      </c>
      <c r="H716" s="4">
        <v>33.656999999999996</v>
      </c>
      <c r="I716" s="4">
        <v>291.62400000000002</v>
      </c>
      <c r="J716" s="4">
        <v>100086.595</v>
      </c>
      <c r="K716" s="3">
        <f t="shared" si="44"/>
        <v>0.54960846962517351</v>
      </c>
      <c r="L716" s="3">
        <f t="shared" si="45"/>
        <v>0.30206946988372529</v>
      </c>
      <c r="M716" s="4">
        <f t="shared" si="46"/>
        <v>0.76254997711881245</v>
      </c>
      <c r="N716" s="4">
        <f t="shared" si="47"/>
        <v>0.58148246760390143</v>
      </c>
    </row>
    <row r="717" spans="1:14" x14ac:dyDescent="0.3">
      <c r="A717" s="1">
        <v>38141.482638888891</v>
      </c>
      <c r="B717">
        <v>19.216000000000001</v>
      </c>
      <c r="C717">
        <v>18.734000000000002</v>
      </c>
      <c r="D717">
        <v>100169.861</v>
      </c>
      <c r="E717" s="3">
        <v>93.563000000000002</v>
      </c>
      <c r="F717" s="3">
        <v>291.81400000000002</v>
      </c>
      <c r="G717" s="3">
        <v>100086.47500000001</v>
      </c>
      <c r="H717" s="4">
        <v>31.911999999999999</v>
      </c>
      <c r="I717" s="4">
        <v>291.55799999999999</v>
      </c>
      <c r="J717" s="4">
        <v>100086.609</v>
      </c>
      <c r="K717" s="3">
        <f t="shared" si="44"/>
        <v>0.55644483799433075</v>
      </c>
      <c r="L717" s="3">
        <f t="shared" si="45"/>
        <v>0.309630857730537</v>
      </c>
      <c r="M717" s="4">
        <f t="shared" si="46"/>
        <v>0.81237682460199423</v>
      </c>
      <c r="N717" s="4">
        <f t="shared" si="47"/>
        <v>0.65995610515041925</v>
      </c>
    </row>
    <row r="718" spans="1:14" x14ac:dyDescent="0.3">
      <c r="A718" s="1">
        <v>38141.486111111109</v>
      </c>
      <c r="B718">
        <v>19.408000000000001</v>
      </c>
      <c r="C718">
        <v>18.954000000000001</v>
      </c>
      <c r="D718">
        <v>100166.889</v>
      </c>
      <c r="E718" s="3">
        <v>97.460999999999999</v>
      </c>
      <c r="F718" s="3">
        <v>291.91399999999999</v>
      </c>
      <c r="G718" s="3">
        <v>100086.413</v>
      </c>
      <c r="H718" s="4">
        <v>33.512</v>
      </c>
      <c r="I718" s="4">
        <v>291.69200000000001</v>
      </c>
      <c r="J718" s="4">
        <v>100086.531</v>
      </c>
      <c r="K718" s="3">
        <f t="shared" si="44"/>
        <v>0.64831278946275717</v>
      </c>
      <c r="L718" s="3">
        <f t="shared" si="45"/>
        <v>0.42030947298098131</v>
      </c>
      <c r="M718" s="4">
        <f t="shared" si="46"/>
        <v>0.87025551342257046</v>
      </c>
      <c r="N718" s="4">
        <f t="shared" si="47"/>
        <v>0.75734465864238176</v>
      </c>
    </row>
    <row r="719" spans="1:14" x14ac:dyDescent="0.3">
      <c r="A719" s="1">
        <v>38141.489583333336</v>
      </c>
      <c r="B719">
        <v>19.361999999999998</v>
      </c>
      <c r="C719">
        <v>19.042000000000002</v>
      </c>
      <c r="D719">
        <v>100163.917</v>
      </c>
      <c r="E719" s="3">
        <v>93.227000000000004</v>
      </c>
      <c r="F719" s="3">
        <v>291.90499999999997</v>
      </c>
      <c r="G719" s="3">
        <v>100086.401</v>
      </c>
      <c r="H719" s="4">
        <v>31.802</v>
      </c>
      <c r="I719" s="4">
        <v>291.64999999999998</v>
      </c>
      <c r="J719" s="4">
        <v>100086.533</v>
      </c>
      <c r="K719" s="3">
        <f t="shared" si="44"/>
        <v>0.61115224699088699</v>
      </c>
      <c r="L719" s="3">
        <f t="shared" si="45"/>
        <v>0.37350706900201014</v>
      </c>
      <c r="M719" s="4">
        <f t="shared" si="46"/>
        <v>0.86608881494393941</v>
      </c>
      <c r="N719" s="4">
        <f t="shared" si="47"/>
        <v>0.75010983537099729</v>
      </c>
    </row>
    <row r="720" spans="1:14" x14ac:dyDescent="0.3">
      <c r="A720" s="1">
        <v>38141.493055555555</v>
      </c>
      <c r="B720">
        <v>19.065999999999999</v>
      </c>
      <c r="C720">
        <v>19.239999999999998</v>
      </c>
      <c r="D720">
        <v>100160.944</v>
      </c>
      <c r="E720" s="3">
        <v>96.897999999999996</v>
      </c>
      <c r="F720" s="3">
        <v>291.99099999999999</v>
      </c>
      <c r="G720" s="3">
        <v>100086.345</v>
      </c>
      <c r="H720" s="4">
        <v>33.277999999999999</v>
      </c>
      <c r="I720" s="4">
        <v>291.762</v>
      </c>
      <c r="J720" s="4">
        <v>100086.466</v>
      </c>
      <c r="K720" s="3">
        <f t="shared" si="44"/>
        <v>0.22901439486113162</v>
      </c>
      <c r="L720" s="3">
        <f t="shared" si="45"/>
        <v>5.2447593053610311E-2</v>
      </c>
      <c r="M720" s="4">
        <f t="shared" si="46"/>
        <v>0.45795916858580199</v>
      </c>
      <c r="N720" s="4">
        <f t="shared" si="47"/>
        <v>0.209726600091799</v>
      </c>
    </row>
    <row r="721" spans="1:14" x14ac:dyDescent="0.3">
      <c r="A721" s="1">
        <v>38141.496527777781</v>
      </c>
      <c r="B721">
        <v>19.295999999999999</v>
      </c>
      <c r="C721">
        <v>19.748000000000001</v>
      </c>
      <c r="D721">
        <v>100157.97199999999</v>
      </c>
      <c r="E721" s="3">
        <v>93.131</v>
      </c>
      <c r="F721" s="3">
        <v>291.995</v>
      </c>
      <c r="G721" s="3">
        <v>100086.327</v>
      </c>
      <c r="H721" s="4">
        <v>31.760999999999999</v>
      </c>
      <c r="I721" s="4">
        <v>291.74</v>
      </c>
      <c r="J721" s="4">
        <v>100086.46</v>
      </c>
      <c r="K721" s="3">
        <f t="shared" si="44"/>
        <v>0.45485632365326722</v>
      </c>
      <c r="L721" s="3">
        <f t="shared" si="45"/>
        <v>0.20689427516736578</v>
      </c>
      <c r="M721" s="4">
        <f t="shared" si="46"/>
        <v>0.70979707832249161</v>
      </c>
      <c r="N721" s="4">
        <f t="shared" si="47"/>
        <v>0.50381189239514534</v>
      </c>
    </row>
    <row r="722" spans="1:14" x14ac:dyDescent="0.3">
      <c r="A722" s="1">
        <v>38141.5</v>
      </c>
      <c r="B722">
        <v>19.507999999999999</v>
      </c>
      <c r="C722">
        <v>20.084</v>
      </c>
      <c r="D722">
        <v>100155</v>
      </c>
      <c r="E722" s="3">
        <v>99.218999999999994</v>
      </c>
      <c r="F722" s="3">
        <v>292.06900000000002</v>
      </c>
      <c r="G722" s="3">
        <v>100086.27800000001</v>
      </c>
      <c r="H722" s="4">
        <v>33.008000000000003</v>
      </c>
      <c r="I722" s="4">
        <v>291.83300000000003</v>
      </c>
      <c r="J722" s="4">
        <v>100086.401</v>
      </c>
      <c r="K722" s="3">
        <f t="shared" si="44"/>
        <v>0.59271358849597178</v>
      </c>
      <c r="L722" s="3">
        <f t="shared" si="45"/>
        <v>0.35130939798777217</v>
      </c>
      <c r="M722" s="4">
        <f t="shared" si="46"/>
        <v>0.82866069898223316</v>
      </c>
      <c r="N722" s="4">
        <f t="shared" si="47"/>
        <v>0.68667855403772327</v>
      </c>
    </row>
    <row r="723" spans="1:14" x14ac:dyDescent="0.3">
      <c r="A723" s="1">
        <v>38141.503472222219</v>
      </c>
      <c r="B723">
        <v>19.565999999999999</v>
      </c>
      <c r="C723">
        <v>19.756</v>
      </c>
      <c r="D723">
        <v>100151.02800000001</v>
      </c>
      <c r="E723" s="3">
        <v>96.581000000000003</v>
      </c>
      <c r="F723" s="3">
        <v>292.11099999999999</v>
      </c>
      <c r="G723" s="3">
        <v>100086.22100000001</v>
      </c>
      <c r="H723" s="4">
        <v>31.742000000000001</v>
      </c>
      <c r="I723" s="4">
        <v>291.84500000000003</v>
      </c>
      <c r="J723" s="4">
        <v>100086.35799999999</v>
      </c>
      <c r="K723" s="3">
        <f t="shared" si="44"/>
        <v>0.60850989504836761</v>
      </c>
      <c r="L723" s="3">
        <f t="shared" si="45"/>
        <v>0.37028429237177535</v>
      </c>
      <c r="M723" s="4">
        <f t="shared" si="46"/>
        <v>0.87445333804067005</v>
      </c>
      <c r="N723" s="4">
        <f t="shared" si="47"/>
        <v>0.76466864041047033</v>
      </c>
    </row>
    <row r="724" spans="1:14" x14ac:dyDescent="0.3">
      <c r="A724" s="1">
        <v>38141.506944444445</v>
      </c>
      <c r="B724">
        <v>19.628</v>
      </c>
      <c r="C724">
        <v>19.442</v>
      </c>
      <c r="D724">
        <v>100147.056</v>
      </c>
      <c r="E724" s="3">
        <v>101.315</v>
      </c>
      <c r="F724" s="3">
        <v>292.23099999999999</v>
      </c>
      <c r="G724" s="3">
        <v>100086.124</v>
      </c>
      <c r="H724" s="4">
        <v>33.429000000000002</v>
      </c>
      <c r="I724" s="4">
        <v>291.97800000000001</v>
      </c>
      <c r="J724" s="4">
        <v>100086.25599999999</v>
      </c>
      <c r="K724" s="3">
        <f t="shared" si="44"/>
        <v>0.55032099916059352</v>
      </c>
      <c r="L724" s="3">
        <f t="shared" si="45"/>
        <v>0.30285320211711397</v>
      </c>
      <c r="M724" s="4">
        <f t="shared" si="46"/>
        <v>0.8032698645680334</v>
      </c>
      <c r="N724" s="4">
        <f t="shared" si="47"/>
        <v>0.64524247532314671</v>
      </c>
    </row>
    <row r="725" spans="1:14" x14ac:dyDescent="0.3">
      <c r="A725" s="1">
        <v>38141.510416666664</v>
      </c>
      <c r="B725">
        <v>19.504000000000001</v>
      </c>
      <c r="C725">
        <v>19.03</v>
      </c>
      <c r="D725">
        <v>100143.083</v>
      </c>
      <c r="E725" s="3">
        <v>99.036000000000001</v>
      </c>
      <c r="F725" s="3">
        <v>292.28100000000001</v>
      </c>
      <c r="G725" s="3">
        <v>100086.058</v>
      </c>
      <c r="H725" s="4">
        <v>32.429000000000002</v>
      </c>
      <c r="I725" s="4">
        <v>292.005</v>
      </c>
      <c r="J725" s="4">
        <v>100086.201</v>
      </c>
      <c r="K725" s="3">
        <f t="shared" si="44"/>
        <v>0.37611627910805012</v>
      </c>
      <c r="L725" s="3">
        <f t="shared" si="45"/>
        <v>0.14146345541008465</v>
      </c>
      <c r="M725" s="4">
        <f t="shared" si="46"/>
        <v>0.65206361759933884</v>
      </c>
      <c r="N725" s="4">
        <f t="shared" si="47"/>
        <v>0.42518696139673678</v>
      </c>
    </row>
    <row r="726" spans="1:14" x14ac:dyDescent="0.3">
      <c r="A726" s="1">
        <v>38141.513888888891</v>
      </c>
      <c r="B726">
        <v>19.494</v>
      </c>
      <c r="C726">
        <v>19.896000000000001</v>
      </c>
      <c r="D726">
        <v>100139.111</v>
      </c>
      <c r="E726" s="3">
        <v>103.119</v>
      </c>
      <c r="F726" s="3">
        <v>292.36200000000002</v>
      </c>
      <c r="G726" s="3">
        <v>100085.97900000001</v>
      </c>
      <c r="H726" s="4">
        <v>33.896000000000001</v>
      </c>
      <c r="I726" s="4">
        <v>292.10000000000002</v>
      </c>
      <c r="J726" s="4">
        <v>100086.11500000001</v>
      </c>
      <c r="K726" s="3">
        <f t="shared" si="44"/>
        <v>0.28491590468535932</v>
      </c>
      <c r="L726" s="3">
        <f t="shared" si="45"/>
        <v>8.1177072742676756E-2</v>
      </c>
      <c r="M726" s="4">
        <f t="shared" si="46"/>
        <v>0.54686877625039543</v>
      </c>
      <c r="N726" s="4">
        <f t="shared" si="47"/>
        <v>0.29906545843760507</v>
      </c>
    </row>
    <row r="727" spans="1:14" x14ac:dyDescent="0.3">
      <c r="A727" s="1">
        <v>38141.517361111109</v>
      </c>
      <c r="B727">
        <v>19.832000000000001</v>
      </c>
      <c r="C727">
        <v>19.353999999999999</v>
      </c>
      <c r="D727">
        <v>100135.139</v>
      </c>
      <c r="E727" s="3">
        <v>100.559</v>
      </c>
      <c r="F727" s="3">
        <v>292.38299999999998</v>
      </c>
      <c r="G727" s="3">
        <v>100085.928</v>
      </c>
      <c r="H727" s="4">
        <v>32.820999999999998</v>
      </c>
      <c r="I727" s="4">
        <v>292.10399999999998</v>
      </c>
      <c r="J727" s="4">
        <v>100086.072</v>
      </c>
      <c r="K727" s="3">
        <f t="shared" si="44"/>
        <v>0.60170374021066309</v>
      </c>
      <c r="L727" s="3">
        <f t="shared" si="45"/>
        <v>0.36204739098350114</v>
      </c>
      <c r="M727" s="4">
        <f t="shared" si="46"/>
        <v>0.88065672068420398</v>
      </c>
      <c r="N727" s="4">
        <f t="shared" si="47"/>
        <v>0.77555625968625608</v>
      </c>
    </row>
    <row r="728" spans="1:14" x14ac:dyDescent="0.3">
      <c r="A728" s="1">
        <v>38141.520833333336</v>
      </c>
      <c r="B728">
        <v>19.675999999999998</v>
      </c>
      <c r="C728">
        <v>19.302</v>
      </c>
      <c r="D728">
        <v>100131.167</v>
      </c>
      <c r="E728" s="3">
        <v>104.221</v>
      </c>
      <c r="F728" s="3">
        <v>292.44499999999999</v>
      </c>
      <c r="G728" s="3">
        <v>100085.86</v>
      </c>
      <c r="H728" s="4">
        <v>34.143999999999998</v>
      </c>
      <c r="I728" s="4">
        <v>292.18</v>
      </c>
      <c r="J728" s="4">
        <v>100085.99800000001</v>
      </c>
      <c r="K728" s="3">
        <f t="shared" si="44"/>
        <v>0.38349733618822057</v>
      </c>
      <c r="L728" s="3">
        <f t="shared" si="45"/>
        <v>0.14707020686346106</v>
      </c>
      <c r="M728" s="4">
        <f t="shared" si="46"/>
        <v>0.64845553411108625</v>
      </c>
      <c r="N728" s="4">
        <f t="shared" si="47"/>
        <v>0.42049457971929416</v>
      </c>
    </row>
    <row r="729" spans="1:14" x14ac:dyDescent="0.3">
      <c r="A729" s="1">
        <v>38141.524305555555</v>
      </c>
      <c r="B729">
        <v>19.884</v>
      </c>
      <c r="C729">
        <v>19.882000000000001</v>
      </c>
      <c r="D729">
        <v>100127.194</v>
      </c>
      <c r="E729" s="3">
        <v>101.66200000000001</v>
      </c>
      <c r="F729" s="3">
        <v>292.46499999999997</v>
      </c>
      <c r="G729" s="3">
        <v>100085.811</v>
      </c>
      <c r="H729" s="4">
        <v>33.079000000000001</v>
      </c>
      <c r="I729" s="4">
        <v>292.18400000000003</v>
      </c>
      <c r="J729" s="4">
        <v>100085.95600000001</v>
      </c>
      <c r="K729" s="3">
        <f t="shared" si="44"/>
        <v>0.57128346711472133</v>
      </c>
      <c r="L729" s="3">
        <f t="shared" si="45"/>
        <v>0.32636479979861688</v>
      </c>
      <c r="M729" s="4">
        <f t="shared" si="46"/>
        <v>0.85224236090330052</v>
      </c>
      <c r="N729" s="4">
        <f t="shared" si="47"/>
        <v>0.72631704171803158</v>
      </c>
    </row>
    <row r="730" spans="1:14" x14ac:dyDescent="0.3">
      <c r="A730" s="1">
        <v>38141.527777777781</v>
      </c>
      <c r="B730">
        <v>20.417999999999999</v>
      </c>
      <c r="C730">
        <v>19.96</v>
      </c>
      <c r="D730">
        <v>100123.22199999999</v>
      </c>
      <c r="E730" s="3">
        <v>105.26</v>
      </c>
      <c r="F730" s="3">
        <v>292.529</v>
      </c>
      <c r="G730" s="3">
        <v>100085.74099999999</v>
      </c>
      <c r="H730" s="4">
        <v>34.39</v>
      </c>
      <c r="I730" s="4">
        <v>292.262</v>
      </c>
      <c r="J730" s="4">
        <v>100085.88099999999</v>
      </c>
      <c r="K730" s="3">
        <f t="shared" si="44"/>
        <v>1.0410750654388998</v>
      </c>
      <c r="L730" s="3">
        <f t="shared" si="45"/>
        <v>1.0838372918786097</v>
      </c>
      <c r="M730" s="4">
        <f t="shared" si="46"/>
        <v>1.3080388305342012</v>
      </c>
      <c r="N730" s="4">
        <f t="shared" si="47"/>
        <v>1.7109655821852807</v>
      </c>
    </row>
    <row r="731" spans="1:14" x14ac:dyDescent="0.3">
      <c r="A731" s="1">
        <v>38141.53125</v>
      </c>
      <c r="B731">
        <v>19.989999999999998</v>
      </c>
      <c r="C731">
        <v>19.904</v>
      </c>
      <c r="D731">
        <v>100119.25</v>
      </c>
      <c r="E731" s="3">
        <v>102.74299999999999</v>
      </c>
      <c r="F731" s="3">
        <v>292.54899999999998</v>
      </c>
      <c r="G731" s="3">
        <v>100085.692</v>
      </c>
      <c r="H731" s="4">
        <v>33.344000000000001</v>
      </c>
      <c r="I731" s="4">
        <v>292.267</v>
      </c>
      <c r="J731" s="4">
        <v>100085.838</v>
      </c>
      <c r="K731" s="3">
        <f t="shared" si="44"/>
        <v>0.592859841064449</v>
      </c>
      <c r="L731" s="3">
        <f t="shared" si="45"/>
        <v>0.35148279114696374</v>
      </c>
      <c r="M731" s="4">
        <f t="shared" si="46"/>
        <v>0.87482482997649669</v>
      </c>
      <c r="N731" s="4">
        <f t="shared" si="47"/>
        <v>0.76531848314340634</v>
      </c>
    </row>
    <row r="732" spans="1:14" x14ac:dyDescent="0.3">
      <c r="A732" s="1">
        <v>38141.534722222219</v>
      </c>
      <c r="B732">
        <v>19.978000000000002</v>
      </c>
      <c r="C732">
        <v>19.367999999999999</v>
      </c>
      <c r="D732">
        <v>100115.27800000001</v>
      </c>
      <c r="E732" s="3">
        <v>106.252</v>
      </c>
      <c r="F732" s="3">
        <v>292.61200000000002</v>
      </c>
      <c r="G732" s="3">
        <v>100085.624</v>
      </c>
      <c r="H732" s="4">
        <v>34.621000000000002</v>
      </c>
      <c r="I732" s="4">
        <v>292.34500000000003</v>
      </c>
      <c r="J732" s="4">
        <v>100085.76300000001</v>
      </c>
      <c r="K732" s="3">
        <f t="shared" si="44"/>
        <v>0.51764885458335996</v>
      </c>
      <c r="L732" s="3">
        <f t="shared" si="45"/>
        <v>0.26796033665146457</v>
      </c>
      <c r="M732" s="4">
        <f t="shared" si="46"/>
        <v>0.78461861027529523</v>
      </c>
      <c r="N732" s="4">
        <f t="shared" si="47"/>
        <v>0.61562636359033562</v>
      </c>
    </row>
    <row r="733" spans="1:14" x14ac:dyDescent="0.3">
      <c r="A733" s="1">
        <v>38141.538194444445</v>
      </c>
      <c r="B733">
        <v>19.760000000000002</v>
      </c>
      <c r="C733">
        <v>19.338000000000001</v>
      </c>
      <c r="D733">
        <v>100111.306</v>
      </c>
      <c r="E733" s="3">
        <v>103.765</v>
      </c>
      <c r="F733" s="3">
        <v>292.63099999999997</v>
      </c>
      <c r="G733" s="3">
        <v>100085.575</v>
      </c>
      <c r="H733" s="4">
        <v>33.590000000000003</v>
      </c>
      <c r="I733" s="4">
        <v>292.34800000000001</v>
      </c>
      <c r="J733" s="4">
        <v>100085.72199999999</v>
      </c>
      <c r="K733" s="3">
        <f t="shared" si="44"/>
        <v>0.28043215713537606</v>
      </c>
      <c r="L733" s="3">
        <f t="shared" si="45"/>
        <v>7.8642194755600248E-2</v>
      </c>
      <c r="M733" s="4">
        <f t="shared" si="46"/>
        <v>0.5634032884993978</v>
      </c>
      <c r="N733" s="4">
        <f t="shared" si="47"/>
        <v>0.31742326549193567</v>
      </c>
    </row>
    <row r="734" spans="1:14" x14ac:dyDescent="0.3">
      <c r="A734" s="1">
        <v>38141.541666666664</v>
      </c>
      <c r="B734">
        <v>19.922000000000001</v>
      </c>
      <c r="C734">
        <v>19.896000000000001</v>
      </c>
      <c r="D734">
        <v>100107.333</v>
      </c>
      <c r="E734" s="3">
        <v>105.29600000000001</v>
      </c>
      <c r="F734" s="3">
        <v>292.69400000000002</v>
      </c>
      <c r="G734" s="3">
        <v>100085.507</v>
      </c>
      <c r="H734" s="4">
        <v>34.841999999999999</v>
      </c>
      <c r="I734" s="4">
        <v>292.42599999999999</v>
      </c>
      <c r="J734" s="4">
        <v>100085.647</v>
      </c>
      <c r="K734" s="3">
        <f t="shared" si="44"/>
        <v>0.379218769431521</v>
      </c>
      <c r="L734" s="3">
        <f t="shared" si="45"/>
        <v>0.14380687508915707</v>
      </c>
      <c r="M734" s="4">
        <f t="shared" si="46"/>
        <v>0.6471943458431042</v>
      </c>
      <c r="N734" s="4">
        <f t="shared" si="47"/>
        <v>0.41886052129128359</v>
      </c>
    </row>
    <row r="735" spans="1:14" x14ac:dyDescent="0.3">
      <c r="A735" s="1">
        <v>38141.545138888891</v>
      </c>
      <c r="B735">
        <v>20.28</v>
      </c>
      <c r="C735">
        <v>20.334</v>
      </c>
      <c r="D735">
        <v>100105.514</v>
      </c>
      <c r="E735" s="3">
        <v>102.36</v>
      </c>
      <c r="F735" s="3">
        <v>292.67599999999999</v>
      </c>
      <c r="G735" s="3">
        <v>100085.507</v>
      </c>
      <c r="H735" s="4">
        <v>33.728000000000002</v>
      </c>
      <c r="I735" s="4">
        <v>292.399</v>
      </c>
      <c r="J735" s="4">
        <v>100085.652</v>
      </c>
      <c r="K735" s="3">
        <f t="shared" si="44"/>
        <v>0.75511618011079662</v>
      </c>
      <c r="L735" s="3">
        <f t="shared" si="45"/>
        <v>0.57020044546512105</v>
      </c>
      <c r="M735" s="4">
        <f t="shared" si="46"/>
        <v>1.0320923704612674</v>
      </c>
      <c r="N735" s="4">
        <f t="shared" si="47"/>
        <v>1.065214661164358</v>
      </c>
    </row>
    <row r="736" spans="1:14" x14ac:dyDescent="0.3">
      <c r="A736" s="1">
        <v>38141.548611111109</v>
      </c>
      <c r="B736">
        <v>20.373999999999999</v>
      </c>
      <c r="C736">
        <v>19.562000000000001</v>
      </c>
      <c r="D736">
        <v>100103.694</v>
      </c>
      <c r="E736" s="3">
        <v>104.867</v>
      </c>
      <c r="F736" s="3">
        <v>292.67200000000003</v>
      </c>
      <c r="G736" s="3">
        <v>100085.50599999999</v>
      </c>
      <c r="H736" s="4">
        <v>34.698999999999998</v>
      </c>
      <c r="I736" s="4">
        <v>292.411</v>
      </c>
      <c r="J736" s="4">
        <v>100085.643</v>
      </c>
      <c r="K736" s="3">
        <f t="shared" si="44"/>
        <v>0.85301450304554649</v>
      </c>
      <c r="L736" s="3">
        <f t="shared" si="45"/>
        <v>0.72763374240604062</v>
      </c>
      <c r="M736" s="4">
        <f t="shared" si="46"/>
        <v>1.1139933996128413</v>
      </c>
      <c r="N736" s="4">
        <f t="shared" si="47"/>
        <v>1.2409812943809755</v>
      </c>
    </row>
    <row r="737" spans="1:14" x14ac:dyDescent="0.3">
      <c r="A737" s="1">
        <v>38141.552083333336</v>
      </c>
      <c r="B737">
        <v>20.018000000000001</v>
      </c>
      <c r="C737">
        <v>20.074000000000002</v>
      </c>
      <c r="D737">
        <v>100101.875</v>
      </c>
      <c r="E737" s="3">
        <v>102.146</v>
      </c>
      <c r="F737" s="3">
        <v>292.64699999999999</v>
      </c>
      <c r="G737" s="3">
        <v>100085.516</v>
      </c>
      <c r="H737" s="4">
        <v>33.61</v>
      </c>
      <c r="I737" s="4">
        <v>292.37400000000002</v>
      </c>
      <c r="J737" s="4">
        <v>100085.658</v>
      </c>
      <c r="K737" s="3">
        <f t="shared" si="44"/>
        <v>0.52191132588130529</v>
      </c>
      <c r="L737" s="3">
        <f t="shared" si="45"/>
        <v>0.27239143208318206</v>
      </c>
      <c r="M737" s="4">
        <f t="shared" si="46"/>
        <v>0.79489076514420631</v>
      </c>
      <c r="N737" s="4">
        <f t="shared" si="47"/>
        <v>0.6318513285115418</v>
      </c>
    </row>
    <row r="738" spans="1:14" x14ac:dyDescent="0.3">
      <c r="A738" s="1">
        <v>38141.555555555555</v>
      </c>
      <c r="B738">
        <v>19.943999999999999</v>
      </c>
      <c r="C738">
        <v>20.428000000000001</v>
      </c>
      <c r="D738">
        <v>100100.056</v>
      </c>
      <c r="E738" s="3">
        <v>105.071</v>
      </c>
      <c r="F738" s="3">
        <v>292.67200000000003</v>
      </c>
      <c r="G738" s="3">
        <v>100085.50199999999</v>
      </c>
      <c r="H738" s="4">
        <v>34.69</v>
      </c>
      <c r="I738" s="4">
        <v>292.41000000000003</v>
      </c>
      <c r="J738" s="4">
        <v>100085.639</v>
      </c>
      <c r="K738" s="3">
        <f t="shared" si="44"/>
        <v>0.42281182222258451</v>
      </c>
      <c r="L738" s="3">
        <f t="shared" si="45"/>
        <v>0.1787698370111824</v>
      </c>
      <c r="M738" s="4">
        <f t="shared" si="46"/>
        <v>0.68479338726545436</v>
      </c>
      <c r="N738" s="4">
        <f t="shared" si="47"/>
        <v>0.46894198324249453</v>
      </c>
    </row>
    <row r="739" spans="1:14" x14ac:dyDescent="0.3">
      <c r="A739" s="1">
        <v>38141.559027777781</v>
      </c>
      <c r="B739">
        <v>20.14</v>
      </c>
      <c r="C739">
        <v>20.181999999999999</v>
      </c>
      <c r="D739">
        <v>100098.236</v>
      </c>
      <c r="E739" s="3">
        <v>102.90900000000001</v>
      </c>
      <c r="F739" s="3">
        <v>292.67</v>
      </c>
      <c r="G739" s="3">
        <v>100085.5</v>
      </c>
      <c r="H739" s="4">
        <v>33.805999999999997</v>
      </c>
      <c r="I739" s="4">
        <v>292.39299999999997</v>
      </c>
      <c r="J739" s="4">
        <v>100085.643</v>
      </c>
      <c r="K739" s="3">
        <f t="shared" si="44"/>
        <v>0.62071034969875072</v>
      </c>
      <c r="L739" s="3">
        <f t="shared" si="45"/>
        <v>0.38528133822314542</v>
      </c>
      <c r="M739" s="4">
        <f t="shared" si="46"/>
        <v>0.89769240644011816</v>
      </c>
      <c r="N739" s="4">
        <f t="shared" si="47"/>
        <v>0.80585165658025026</v>
      </c>
    </row>
    <row r="740" spans="1:14" x14ac:dyDescent="0.3">
      <c r="A740" s="1">
        <v>38141.5625</v>
      </c>
      <c r="B740">
        <v>20.308</v>
      </c>
      <c r="C740">
        <v>20.263999999999999</v>
      </c>
      <c r="D740">
        <v>100096.417</v>
      </c>
      <c r="E740" s="3">
        <v>106.098</v>
      </c>
      <c r="F740" s="3">
        <v>292.70400000000001</v>
      </c>
      <c r="G740" s="3">
        <v>100085.481</v>
      </c>
      <c r="H740" s="4">
        <v>34.994</v>
      </c>
      <c r="I740" s="4">
        <v>292.43599999999998</v>
      </c>
      <c r="J740" s="4">
        <v>100085.62</v>
      </c>
      <c r="K740" s="3">
        <f t="shared" si="44"/>
        <v>0.75461102440029393</v>
      </c>
      <c r="L740" s="3">
        <f t="shared" si="45"/>
        <v>0.56943779814646101</v>
      </c>
      <c r="M740" s="4">
        <f t="shared" si="46"/>
        <v>1.022594989757426</v>
      </c>
      <c r="N740" s="4">
        <f t="shared" si="47"/>
        <v>1.0457005130769903</v>
      </c>
    </row>
    <row r="741" spans="1:14" x14ac:dyDescent="0.3">
      <c r="A741" s="1">
        <v>38141.565972222219</v>
      </c>
      <c r="B741">
        <v>20.096</v>
      </c>
      <c r="C741">
        <v>19.754000000000001</v>
      </c>
      <c r="D741">
        <v>100094.59699999999</v>
      </c>
      <c r="E741" s="3">
        <v>103.78400000000001</v>
      </c>
      <c r="F741" s="3">
        <v>292.7</v>
      </c>
      <c r="G741" s="3">
        <v>100085.47900000001</v>
      </c>
      <c r="H741" s="4">
        <v>34.04</v>
      </c>
      <c r="I741" s="4">
        <v>292.41699999999997</v>
      </c>
      <c r="J741" s="4">
        <v>100085.625</v>
      </c>
      <c r="K741" s="3">
        <f t="shared" si="44"/>
        <v>0.54650934948494623</v>
      </c>
      <c r="L741" s="3">
        <f t="shared" si="45"/>
        <v>0.2986724690744591</v>
      </c>
      <c r="M741" s="4">
        <f t="shared" si="46"/>
        <v>0.82949393824904405</v>
      </c>
      <c r="N741" s="4">
        <f t="shared" si="47"/>
        <v>0.68806019359190895</v>
      </c>
    </row>
    <row r="742" spans="1:14" x14ac:dyDescent="0.3">
      <c r="A742" s="1">
        <v>38141.569444444445</v>
      </c>
      <c r="B742">
        <v>20.065999999999999</v>
      </c>
      <c r="C742">
        <v>20.225999999999999</v>
      </c>
      <c r="D742">
        <v>100092.77800000001</v>
      </c>
      <c r="E742" s="3">
        <v>106.706</v>
      </c>
      <c r="F742" s="3">
        <v>292.72800000000001</v>
      </c>
      <c r="G742" s="3">
        <v>100085.46400000001</v>
      </c>
      <c r="H742" s="4">
        <v>35.122</v>
      </c>
      <c r="I742" s="4">
        <v>292.45400000000001</v>
      </c>
      <c r="J742" s="4">
        <v>100085.606</v>
      </c>
      <c r="K742" s="3">
        <f t="shared" si="44"/>
        <v>0.48840916445634264</v>
      </c>
      <c r="L742" s="3">
        <f t="shared" si="45"/>
        <v>0.23854351192494275</v>
      </c>
      <c r="M742" s="4">
        <f t="shared" si="46"/>
        <v>0.76239560519830718</v>
      </c>
      <c r="N742" s="4">
        <f t="shared" si="47"/>
        <v>0.58124705882569305</v>
      </c>
    </row>
    <row r="743" spans="1:14" x14ac:dyDescent="0.3">
      <c r="A743" s="1">
        <v>38141.572916666664</v>
      </c>
      <c r="B743">
        <v>20.184000000000001</v>
      </c>
      <c r="C743">
        <v>19.904</v>
      </c>
      <c r="D743">
        <v>100090.958</v>
      </c>
      <c r="E743" s="3">
        <v>104.35</v>
      </c>
      <c r="F743" s="3">
        <v>292.72300000000001</v>
      </c>
      <c r="G743" s="3">
        <v>100085.463</v>
      </c>
      <c r="H743" s="4">
        <v>34.149000000000001</v>
      </c>
      <c r="I743" s="4">
        <v>292.43599999999998</v>
      </c>
      <c r="J743" s="4">
        <v>100085.611</v>
      </c>
      <c r="K743" s="3">
        <f t="shared" si="44"/>
        <v>0.61130732988395664</v>
      </c>
      <c r="L743" s="3">
        <f t="shared" si="45"/>
        <v>0.3736966515698526</v>
      </c>
      <c r="M743" s="4">
        <f t="shared" si="46"/>
        <v>0.89829466721361939</v>
      </c>
      <c r="N743" s="4">
        <f t="shared" si="47"/>
        <v>0.80693330914442718</v>
      </c>
    </row>
    <row r="744" spans="1:14" x14ac:dyDescent="0.3">
      <c r="A744" s="1">
        <v>38141.576388888891</v>
      </c>
      <c r="B744">
        <v>20.106000000000002</v>
      </c>
      <c r="C744">
        <v>19.335999999999999</v>
      </c>
      <c r="D744">
        <v>100089.139</v>
      </c>
      <c r="E744" s="3">
        <v>107.155</v>
      </c>
      <c r="F744" s="3">
        <v>292.74799999999999</v>
      </c>
      <c r="G744" s="3">
        <v>100085.45</v>
      </c>
      <c r="H744" s="4">
        <v>35.18</v>
      </c>
      <c r="I744" s="4">
        <v>292.46899999999999</v>
      </c>
      <c r="J744" s="4">
        <v>100085.594</v>
      </c>
      <c r="K744" s="3">
        <f t="shared" si="44"/>
        <v>0.50820658805311325</v>
      </c>
      <c r="L744" s="3">
        <f t="shared" si="45"/>
        <v>0.25827393614058675</v>
      </c>
      <c r="M744" s="4">
        <f t="shared" si="46"/>
        <v>0.78719569757911856</v>
      </c>
      <c r="N744" s="4">
        <f t="shared" si="47"/>
        <v>0.61967706628707508</v>
      </c>
    </row>
    <row r="745" spans="1:14" x14ac:dyDescent="0.3">
      <c r="A745" s="1">
        <v>38141.579861111109</v>
      </c>
      <c r="B745">
        <v>20.274000000000001</v>
      </c>
      <c r="C745">
        <v>20.024000000000001</v>
      </c>
      <c r="D745">
        <v>100087.319</v>
      </c>
      <c r="E745" s="3">
        <v>105.053</v>
      </c>
      <c r="F745" s="3">
        <v>292.74400000000003</v>
      </c>
      <c r="G745" s="3">
        <v>100085.45</v>
      </c>
      <c r="H745" s="4">
        <v>34.323999999999998</v>
      </c>
      <c r="I745" s="4">
        <v>292.452</v>
      </c>
      <c r="J745" s="4">
        <v>100085.599</v>
      </c>
      <c r="K745" s="3">
        <f t="shared" si="44"/>
        <v>0.6801046459143798</v>
      </c>
      <c r="L745" s="3">
        <f t="shared" si="45"/>
        <v>0.46254232939432394</v>
      </c>
      <c r="M745" s="4">
        <f t="shared" si="46"/>
        <v>0.97209486814299595</v>
      </c>
      <c r="N745" s="4">
        <f t="shared" si="47"/>
        <v>0.94496843266994868</v>
      </c>
    </row>
    <row r="746" spans="1:14" x14ac:dyDescent="0.3">
      <c r="A746" s="1">
        <v>38141.583333333336</v>
      </c>
      <c r="B746">
        <v>20.37</v>
      </c>
      <c r="C746">
        <v>20.024000000000001</v>
      </c>
      <c r="D746">
        <v>100085.5</v>
      </c>
      <c r="E746" s="3">
        <v>107.96299999999999</v>
      </c>
      <c r="F746" s="3">
        <v>292.76499999999999</v>
      </c>
      <c r="G746" s="3">
        <v>100085.43799999999</v>
      </c>
      <c r="H746" s="4">
        <v>35.418999999999997</v>
      </c>
      <c r="I746" s="4">
        <v>292.48200000000003</v>
      </c>
      <c r="J746" s="4">
        <v>100085.584</v>
      </c>
      <c r="K746" s="3">
        <f t="shared" si="44"/>
        <v>0.75500347516129906</v>
      </c>
      <c r="L746" s="3">
        <f t="shared" si="45"/>
        <v>0.57003024750563835</v>
      </c>
      <c r="M746" s="4">
        <f t="shared" si="46"/>
        <v>1.0379953596491625</v>
      </c>
      <c r="N746" s="4">
        <f t="shared" si="47"/>
        <v>1.077434366653194</v>
      </c>
    </row>
    <row r="747" spans="1:14" x14ac:dyDescent="0.3">
      <c r="A747" s="1">
        <v>38141.586805555555</v>
      </c>
      <c r="B747">
        <v>20.556000000000001</v>
      </c>
      <c r="C747">
        <v>20.126000000000001</v>
      </c>
      <c r="D747">
        <v>100083.09699999999</v>
      </c>
      <c r="E747" s="3">
        <v>105.649</v>
      </c>
      <c r="F747" s="3">
        <v>292.74599999999998</v>
      </c>
      <c r="G747" s="3">
        <v>100085.461</v>
      </c>
      <c r="H747" s="4">
        <v>34.47</v>
      </c>
      <c r="I747" s="4">
        <v>292.45</v>
      </c>
      <c r="J747" s="4">
        <v>100085.61199999999</v>
      </c>
      <c r="K747" s="3">
        <f t="shared" si="44"/>
        <v>0.95986762177968288</v>
      </c>
      <c r="L747" s="3">
        <f t="shared" si="45"/>
        <v>0.92134585134098435</v>
      </c>
      <c r="M747" s="4">
        <f t="shared" si="46"/>
        <v>1.2558612935362774</v>
      </c>
      <c r="N747" s="4">
        <f t="shared" si="47"/>
        <v>1.5771875886026119</v>
      </c>
    </row>
    <row r="748" spans="1:14" x14ac:dyDescent="0.3">
      <c r="A748" s="1">
        <v>38141.590277777781</v>
      </c>
      <c r="B748">
        <v>20.36</v>
      </c>
      <c r="C748">
        <v>20.538</v>
      </c>
      <c r="D748">
        <v>100080.694</v>
      </c>
      <c r="E748" s="3">
        <v>107.983</v>
      </c>
      <c r="F748" s="3">
        <v>292.745</v>
      </c>
      <c r="G748" s="3">
        <v>100085.477</v>
      </c>
      <c r="H748" s="4">
        <v>35.341000000000001</v>
      </c>
      <c r="I748" s="4">
        <v>292.45800000000003</v>
      </c>
      <c r="J748" s="4">
        <v>100085.624</v>
      </c>
      <c r="K748" s="3">
        <f t="shared" si="44"/>
        <v>0.76473217324217657</v>
      </c>
      <c r="L748" s="3">
        <f t="shared" si="45"/>
        <v>0.58481529679170241</v>
      </c>
      <c r="M748" s="4">
        <f t="shared" si="46"/>
        <v>1.0517279853484887</v>
      </c>
      <c r="N748" s="4">
        <f t="shared" si="47"/>
        <v>1.1061317551651908</v>
      </c>
    </row>
    <row r="749" spans="1:14" x14ac:dyDescent="0.3">
      <c r="A749" s="1">
        <v>38141.59375</v>
      </c>
      <c r="B749">
        <v>20.103999999999999</v>
      </c>
      <c r="C749">
        <v>20.504000000000001</v>
      </c>
      <c r="D749">
        <v>100078.292</v>
      </c>
      <c r="E749" s="3">
        <v>105.565</v>
      </c>
      <c r="F749" s="3">
        <v>292.72199999999998</v>
      </c>
      <c r="G749" s="3">
        <v>100085.504</v>
      </c>
      <c r="H749" s="4">
        <v>34.284999999999997</v>
      </c>
      <c r="I749" s="4">
        <v>292.423</v>
      </c>
      <c r="J749" s="4">
        <v>100085.656</v>
      </c>
      <c r="K749" s="3">
        <f t="shared" si="44"/>
        <v>0.53159662785846962</v>
      </c>
      <c r="L749" s="3">
        <f t="shared" si="45"/>
        <v>0.28259497475049622</v>
      </c>
      <c r="M749" s="4">
        <f t="shared" si="46"/>
        <v>0.83059441877605877</v>
      </c>
      <c r="N749" s="4">
        <f t="shared" si="47"/>
        <v>0.68988708850193892</v>
      </c>
    </row>
    <row r="750" spans="1:14" x14ac:dyDescent="0.3">
      <c r="A750" s="1">
        <v>38141.597222222219</v>
      </c>
      <c r="B750">
        <v>20.335999999999999</v>
      </c>
      <c r="C750">
        <v>20.56</v>
      </c>
      <c r="D750">
        <v>100075.889</v>
      </c>
      <c r="E750" s="3">
        <v>107.96599999999999</v>
      </c>
      <c r="F750" s="3">
        <v>292.721</v>
      </c>
      <c r="G750" s="3">
        <v>100085.52</v>
      </c>
      <c r="H750" s="4">
        <v>35.191000000000003</v>
      </c>
      <c r="I750" s="4">
        <v>292.428</v>
      </c>
      <c r="J750" s="4">
        <v>100085.66899999999</v>
      </c>
      <c r="K750" s="3">
        <f t="shared" si="44"/>
        <v>0.76446135075445554</v>
      </c>
      <c r="L750" s="3">
        <f t="shared" si="45"/>
        <v>0.58440115679732674</v>
      </c>
      <c r="M750" s="4">
        <f t="shared" si="46"/>
        <v>1.0574612066138549</v>
      </c>
      <c r="N750" s="4">
        <f t="shared" si="47"/>
        <v>1.1182242034932299</v>
      </c>
    </row>
    <row r="751" spans="1:14" x14ac:dyDescent="0.3">
      <c r="A751" s="1">
        <v>38141.600694444445</v>
      </c>
      <c r="B751">
        <v>20.564</v>
      </c>
      <c r="C751">
        <v>20.347999999999999</v>
      </c>
      <c r="D751">
        <v>100073.486</v>
      </c>
      <c r="E751" s="3">
        <v>105.699</v>
      </c>
      <c r="F751" s="3">
        <v>292.697</v>
      </c>
      <c r="G751" s="3">
        <v>100085.546</v>
      </c>
      <c r="H751" s="4">
        <v>34.183</v>
      </c>
      <c r="I751" s="4">
        <v>292.39299999999997</v>
      </c>
      <c r="J751" s="4">
        <v>100085.7</v>
      </c>
      <c r="K751" s="3">
        <f t="shared" si="44"/>
        <v>1.0163263167617806</v>
      </c>
      <c r="L751" s="3">
        <f t="shared" si="45"/>
        <v>1.0329191821425674</v>
      </c>
      <c r="M751" s="4">
        <f t="shared" si="46"/>
        <v>1.3203283256278269</v>
      </c>
      <c r="N751" s="4">
        <f t="shared" si="47"/>
        <v>1.7432668874551809</v>
      </c>
    </row>
    <row r="752" spans="1:14" x14ac:dyDescent="0.3">
      <c r="A752" s="1">
        <v>38141.604166666664</v>
      </c>
      <c r="B752">
        <v>20.327999999999999</v>
      </c>
      <c r="C752">
        <v>19.507999999999999</v>
      </c>
      <c r="D752">
        <v>100071.083</v>
      </c>
      <c r="E752" s="3">
        <v>108.047</v>
      </c>
      <c r="F752" s="3">
        <v>292.69099999999997</v>
      </c>
      <c r="G752" s="3">
        <v>100085.565</v>
      </c>
      <c r="H752" s="4">
        <v>35.097000000000001</v>
      </c>
      <c r="I752" s="4">
        <v>292.39299999999997</v>
      </c>
      <c r="J752" s="4">
        <v>100085.715</v>
      </c>
      <c r="K752" s="3">
        <f t="shared" si="44"/>
        <v>0.78619125739048812</v>
      </c>
      <c r="L752" s="3">
        <f t="shared" si="45"/>
        <v>0.6180966931972367</v>
      </c>
      <c r="M752" s="4">
        <f t="shared" si="46"/>
        <v>1.0841953421785462</v>
      </c>
      <c r="N752" s="4">
        <f t="shared" si="47"/>
        <v>1.1754795400016549</v>
      </c>
    </row>
    <row r="753" spans="1:14" x14ac:dyDescent="0.3">
      <c r="A753" s="1">
        <v>38141.607638888891</v>
      </c>
      <c r="B753">
        <v>20.556000000000001</v>
      </c>
      <c r="C753">
        <v>19.468</v>
      </c>
      <c r="D753">
        <v>100068.681</v>
      </c>
      <c r="E753" s="3">
        <v>105.718</v>
      </c>
      <c r="F753" s="3">
        <v>292.66399999999999</v>
      </c>
      <c r="G753" s="3">
        <v>100085.59299999999</v>
      </c>
      <c r="H753" s="4">
        <v>34.103999999999999</v>
      </c>
      <c r="I753" s="4">
        <v>292.35599999999999</v>
      </c>
      <c r="J753" s="4">
        <v>100085.74800000001</v>
      </c>
      <c r="K753" s="3">
        <f t="shared" si="44"/>
        <v>1.0410568453132747</v>
      </c>
      <c r="L753" s="3">
        <f t="shared" si="45"/>
        <v>1.0837993551736276</v>
      </c>
      <c r="M753" s="4">
        <f t="shared" si="46"/>
        <v>1.3490632244879386</v>
      </c>
      <c r="N753" s="4">
        <f t="shared" si="47"/>
        <v>1.8199715836657941</v>
      </c>
    </row>
    <row r="754" spans="1:14" x14ac:dyDescent="0.3">
      <c r="A754" s="1">
        <v>38141.611111111109</v>
      </c>
      <c r="B754">
        <v>20.558</v>
      </c>
      <c r="C754">
        <v>19.988</v>
      </c>
      <c r="D754">
        <v>100066.27800000001</v>
      </c>
      <c r="E754" s="3">
        <v>108.02500000000001</v>
      </c>
      <c r="F754" s="3">
        <v>292.654</v>
      </c>
      <c r="G754" s="3">
        <v>100085.613</v>
      </c>
      <c r="H754" s="4">
        <v>34.993000000000002</v>
      </c>
      <c r="I754" s="4">
        <v>292.35199999999998</v>
      </c>
      <c r="J754" s="4">
        <v>100085.765</v>
      </c>
      <c r="K754" s="3">
        <f t="shared" si="44"/>
        <v>1.0529222545550283</v>
      </c>
      <c r="L754" s="3">
        <f t="shared" si="45"/>
        <v>1.1086452741372439</v>
      </c>
      <c r="M754" s="4">
        <f t="shared" si="46"/>
        <v>1.3549306015596976</v>
      </c>
      <c r="N754" s="4">
        <f t="shared" si="47"/>
        <v>1.835836935042924</v>
      </c>
    </row>
    <row r="755" spans="1:14" x14ac:dyDescent="0.3">
      <c r="A755" s="1">
        <v>38141.614583333336</v>
      </c>
      <c r="B755">
        <v>20.347999999999999</v>
      </c>
      <c r="C755">
        <v>20.452000000000002</v>
      </c>
      <c r="D755">
        <v>100063.875</v>
      </c>
      <c r="E755" s="3">
        <v>105.65900000000001</v>
      </c>
      <c r="F755" s="3">
        <v>292.62299999999999</v>
      </c>
      <c r="G755" s="3">
        <v>100085.643</v>
      </c>
      <c r="H755" s="4">
        <v>34</v>
      </c>
      <c r="I755" s="4">
        <v>292.31299999999999</v>
      </c>
      <c r="J755" s="4">
        <v>100085.798</v>
      </c>
      <c r="K755" s="3">
        <f t="shared" si="44"/>
        <v>0.87378854751993273</v>
      </c>
      <c r="L755" s="3">
        <f t="shared" si="45"/>
        <v>0.76350642577699379</v>
      </c>
      <c r="M755" s="4">
        <f t="shared" si="46"/>
        <v>1.1837993449992155</v>
      </c>
      <c r="N755" s="4">
        <f t="shared" si="47"/>
        <v>1.4013808892205715</v>
      </c>
    </row>
    <row r="756" spans="1:14" x14ac:dyDescent="0.3">
      <c r="A756" s="1">
        <v>38141.618055555555</v>
      </c>
      <c r="B756">
        <v>20.283999999999999</v>
      </c>
      <c r="C756">
        <v>19.989999999999998</v>
      </c>
      <c r="D756">
        <v>100061.47199999999</v>
      </c>
      <c r="E756" s="3">
        <v>107.89700000000001</v>
      </c>
      <c r="F756" s="3">
        <v>292.60899999999998</v>
      </c>
      <c r="G756" s="3">
        <v>100085.66499999999</v>
      </c>
      <c r="H756" s="4">
        <v>34.872</v>
      </c>
      <c r="I756" s="4">
        <v>292.30500000000001</v>
      </c>
      <c r="J756" s="4">
        <v>100085.817</v>
      </c>
      <c r="K756" s="3">
        <f t="shared" si="44"/>
        <v>0.82365453654479381</v>
      </c>
      <c r="L756" s="3">
        <f t="shared" si="45"/>
        <v>0.67840679557081907</v>
      </c>
      <c r="M756" s="4">
        <f t="shared" si="46"/>
        <v>1.1276672356650685</v>
      </c>
      <c r="N756" s="4">
        <f t="shared" si="47"/>
        <v>1.2716333943924973</v>
      </c>
    </row>
    <row r="757" spans="1:14" x14ac:dyDescent="0.3">
      <c r="A757" s="1">
        <v>38141.621527777781</v>
      </c>
      <c r="B757">
        <v>20.542000000000002</v>
      </c>
      <c r="C757">
        <v>19.562000000000001</v>
      </c>
      <c r="D757">
        <v>100059.069</v>
      </c>
      <c r="E757" s="3">
        <v>105.438</v>
      </c>
      <c r="F757" s="3">
        <v>292.57499999999999</v>
      </c>
      <c r="G757" s="3">
        <v>100085.697</v>
      </c>
      <c r="H757" s="4">
        <v>33.863999999999997</v>
      </c>
      <c r="I757" s="4">
        <v>292.26299999999998</v>
      </c>
      <c r="J757" s="4">
        <v>100085.852</v>
      </c>
      <c r="K757" s="3">
        <f t="shared" si="44"/>
        <v>1.115521681897512</v>
      </c>
      <c r="L757" s="3">
        <f t="shared" si="45"/>
        <v>1.244388622783454</v>
      </c>
      <c r="M757" s="4">
        <f t="shared" si="46"/>
        <v>1.4275369601340664</v>
      </c>
      <c r="N757" s="4">
        <f t="shared" si="47"/>
        <v>2.0378617725488111</v>
      </c>
    </row>
    <row r="758" spans="1:14" x14ac:dyDescent="0.3">
      <c r="A758" s="1">
        <v>38141.625</v>
      </c>
      <c r="B758">
        <v>20.501999999999999</v>
      </c>
      <c r="C758">
        <v>19.436</v>
      </c>
      <c r="D758">
        <v>100056.667</v>
      </c>
      <c r="E758" s="3">
        <v>109.194</v>
      </c>
      <c r="F758" s="3">
        <v>292.55500000000001</v>
      </c>
      <c r="G758" s="3">
        <v>100085.72199999999</v>
      </c>
      <c r="H758" s="4">
        <v>34.723999999999997</v>
      </c>
      <c r="I758" s="4">
        <v>292.25200000000001</v>
      </c>
      <c r="J758" s="4">
        <v>100085.87300000001</v>
      </c>
      <c r="K758" s="3">
        <f t="shared" si="44"/>
        <v>1.0953885771750471</v>
      </c>
      <c r="L758" s="3">
        <f t="shared" si="45"/>
        <v>1.1998761350055742</v>
      </c>
      <c r="M758" s="4">
        <f t="shared" si="46"/>
        <v>1.3984054957846048</v>
      </c>
      <c r="N758" s="4">
        <f t="shared" si="47"/>
        <v>1.9555379306405865</v>
      </c>
    </row>
    <row r="759" spans="1:14" x14ac:dyDescent="0.3">
      <c r="A759" s="1">
        <v>38141.628472222219</v>
      </c>
      <c r="B759">
        <v>20.417999999999999</v>
      </c>
      <c r="C759">
        <v>19.37</v>
      </c>
      <c r="D759">
        <v>100053.417</v>
      </c>
      <c r="E759" s="3">
        <v>106.97499999999999</v>
      </c>
      <c r="F759" s="3">
        <v>292.53899999999999</v>
      </c>
      <c r="G759" s="3">
        <v>100085.726</v>
      </c>
      <c r="H759" s="4">
        <v>33.756</v>
      </c>
      <c r="I759" s="4">
        <v>292.22300000000001</v>
      </c>
      <c r="J759" s="4">
        <v>100085.883</v>
      </c>
      <c r="K759" s="3">
        <f t="shared" si="44"/>
        <v>1.0272095467937028</v>
      </c>
      <c r="L759" s="3">
        <f t="shared" si="45"/>
        <v>1.0551594530241244</v>
      </c>
      <c r="M759" s="4">
        <f t="shared" si="46"/>
        <v>1.3432301698141345</v>
      </c>
      <c r="N759" s="4">
        <f t="shared" si="47"/>
        <v>1.8042672890989084</v>
      </c>
    </row>
    <row r="760" spans="1:14" x14ac:dyDescent="0.3">
      <c r="A760" s="1">
        <v>38141.631944444445</v>
      </c>
      <c r="B760">
        <v>20.283999999999999</v>
      </c>
      <c r="C760">
        <v>19.350000000000001</v>
      </c>
      <c r="D760">
        <v>100050.167</v>
      </c>
      <c r="E760" s="3">
        <v>110.592</v>
      </c>
      <c r="F760" s="3">
        <v>292.61200000000002</v>
      </c>
      <c r="G760" s="3">
        <v>100085.685</v>
      </c>
      <c r="H760" s="4">
        <v>35.037999999999997</v>
      </c>
      <c r="I760" s="4">
        <v>292.3</v>
      </c>
      <c r="J760" s="4">
        <v>100085.84</v>
      </c>
      <c r="K760" s="3">
        <f t="shared" si="44"/>
        <v>0.82002426290716102</v>
      </c>
      <c r="L760" s="3">
        <f t="shared" si="45"/>
        <v>0.67243979175643276</v>
      </c>
      <c r="M760" s="4">
        <f t="shared" si="46"/>
        <v>1.1320474536397711</v>
      </c>
      <c r="N760" s="4">
        <f t="shared" si="47"/>
        <v>1.2815314372922897</v>
      </c>
    </row>
    <row r="761" spans="1:14" x14ac:dyDescent="0.3">
      <c r="A761" s="1">
        <v>38141.635416666664</v>
      </c>
      <c r="B761">
        <v>20.393999999999998</v>
      </c>
      <c r="C761">
        <v>19.797999999999998</v>
      </c>
      <c r="D761">
        <v>100046.917</v>
      </c>
      <c r="E761" s="3">
        <v>109.24</v>
      </c>
      <c r="F761" s="3">
        <v>292.68</v>
      </c>
      <c r="G761" s="3">
        <v>100085.64</v>
      </c>
      <c r="H761" s="4">
        <v>34.36</v>
      </c>
      <c r="I761" s="4">
        <v>292.35199999999998</v>
      </c>
      <c r="J761" s="4">
        <v>100085.80100000001</v>
      </c>
      <c r="K761" s="3">
        <f t="shared" si="44"/>
        <v>0.86183840880629248</v>
      </c>
      <c r="L761" s="3">
        <f t="shared" si="45"/>
        <v>0.74276544289376212</v>
      </c>
      <c r="M761" s="4">
        <f t="shared" si="46"/>
        <v>1.1898658768675787</v>
      </c>
      <c r="N761" s="4">
        <f t="shared" si="47"/>
        <v>1.4157808049338521</v>
      </c>
    </row>
    <row r="762" spans="1:14" x14ac:dyDescent="0.3">
      <c r="A762" s="1">
        <v>38141.638888888891</v>
      </c>
      <c r="B762">
        <v>20.558</v>
      </c>
      <c r="C762">
        <v>19.797999999999998</v>
      </c>
      <c r="D762">
        <v>100043.667</v>
      </c>
      <c r="E762" s="3">
        <v>112.651</v>
      </c>
      <c r="F762" s="3">
        <v>292.75599999999997</v>
      </c>
      <c r="G762" s="3">
        <v>100085.587</v>
      </c>
      <c r="H762" s="4">
        <v>35.603999999999999</v>
      </c>
      <c r="I762" s="4">
        <v>292.43099999999998</v>
      </c>
      <c r="J762" s="4">
        <v>100085.74800000001</v>
      </c>
      <c r="K762" s="3">
        <f t="shared" si="44"/>
        <v>0.94965079050008683</v>
      </c>
      <c r="L762" s="3">
        <f t="shared" si="45"/>
        <v>0.90183662389743979</v>
      </c>
      <c r="M762" s="4">
        <f t="shared" si="46"/>
        <v>1.2746808607130546</v>
      </c>
      <c r="N762" s="4">
        <f t="shared" si="47"/>
        <v>1.6248112966681738</v>
      </c>
    </row>
    <row r="763" spans="1:14" x14ac:dyDescent="0.3">
      <c r="A763" s="1">
        <v>38141.642361111109</v>
      </c>
      <c r="B763">
        <v>20.286000000000001</v>
      </c>
      <c r="C763">
        <v>19.751999999999999</v>
      </c>
      <c r="D763">
        <v>100040.417</v>
      </c>
      <c r="E763" s="3">
        <v>111.18</v>
      </c>
      <c r="F763" s="3">
        <v>292.80700000000002</v>
      </c>
      <c r="G763" s="3">
        <v>100085.545</v>
      </c>
      <c r="H763" s="4">
        <v>34.909999999999997</v>
      </c>
      <c r="I763" s="4">
        <v>292.47000000000003</v>
      </c>
      <c r="J763" s="4">
        <v>100085.711</v>
      </c>
      <c r="K763" s="3">
        <f t="shared" si="44"/>
        <v>0.62646438135271865</v>
      </c>
      <c r="L763" s="3">
        <f t="shared" si="45"/>
        <v>0.39245762110364452</v>
      </c>
      <c r="M763" s="4">
        <f t="shared" si="46"/>
        <v>0.96349868634921876</v>
      </c>
      <c r="N763" s="4">
        <f t="shared" si="47"/>
        <v>0.92832971859667024</v>
      </c>
    </row>
    <row r="764" spans="1:14" x14ac:dyDescent="0.3">
      <c r="A764" s="1">
        <v>38141.645833333336</v>
      </c>
      <c r="B764">
        <v>20.306000000000001</v>
      </c>
      <c r="C764">
        <v>19.673999999999999</v>
      </c>
      <c r="D764">
        <v>100037.167</v>
      </c>
      <c r="E764" s="3">
        <v>114.245</v>
      </c>
      <c r="F764" s="3">
        <v>292.86500000000001</v>
      </c>
      <c r="G764" s="3">
        <v>100085.499</v>
      </c>
      <c r="H764" s="4">
        <v>36.027000000000001</v>
      </c>
      <c r="I764" s="4">
        <v>292.53100000000001</v>
      </c>
      <c r="J764" s="4">
        <v>100085.66499999999</v>
      </c>
      <c r="K764" s="3">
        <f t="shared" si="44"/>
        <v>0.58827628725050474</v>
      </c>
      <c r="L764" s="3">
        <f t="shared" si="45"/>
        <v>0.34606899014123838</v>
      </c>
      <c r="M764" s="4">
        <f t="shared" si="46"/>
        <v>0.92231323607107285</v>
      </c>
      <c r="N764" s="4">
        <f t="shared" si="47"/>
        <v>0.85066170543189457</v>
      </c>
    </row>
    <row r="765" spans="1:14" x14ac:dyDescent="0.3">
      <c r="A765" s="1">
        <v>38141.649305555555</v>
      </c>
      <c r="B765">
        <v>20.378</v>
      </c>
      <c r="C765">
        <v>19.873999999999999</v>
      </c>
      <c r="D765">
        <v>100033.917</v>
      </c>
      <c r="E765" s="3">
        <v>112.85599999999999</v>
      </c>
      <c r="F765" s="3">
        <v>292.90499999999997</v>
      </c>
      <c r="G765" s="3">
        <v>100085.46</v>
      </c>
      <c r="H765" s="4">
        <v>35.323999999999998</v>
      </c>
      <c r="I765" s="4">
        <v>292.56099999999998</v>
      </c>
      <c r="J765" s="4">
        <v>100085.63099999999</v>
      </c>
      <c r="K765" s="3">
        <f t="shared" si="44"/>
        <v>0.62008937929517671</v>
      </c>
      <c r="L765" s="3">
        <f t="shared" si="45"/>
        <v>0.38451083831467753</v>
      </c>
      <c r="M765" s="4">
        <f t="shared" si="46"/>
        <v>0.96413057641532873</v>
      </c>
      <c r="N765" s="4">
        <f t="shared" si="47"/>
        <v>0.92954776837895403</v>
      </c>
    </row>
    <row r="766" spans="1:14" x14ac:dyDescent="0.3">
      <c r="A766" s="1">
        <v>38141.652777777781</v>
      </c>
      <c r="B766">
        <v>20.242000000000001</v>
      </c>
      <c r="C766">
        <v>19.667999999999999</v>
      </c>
      <c r="D766">
        <v>100030.667</v>
      </c>
      <c r="E766" s="3">
        <v>115.798</v>
      </c>
      <c r="F766" s="3">
        <v>292.959</v>
      </c>
      <c r="G766" s="3">
        <v>100085.414</v>
      </c>
      <c r="H766" s="4">
        <v>36.402000000000001</v>
      </c>
      <c r="I766" s="4">
        <v>292.61900000000003</v>
      </c>
      <c r="J766" s="4">
        <v>100085.583</v>
      </c>
      <c r="K766" s="3">
        <f t="shared" si="44"/>
        <v>0.42989993422021655</v>
      </c>
      <c r="L766" s="3">
        <f t="shared" si="45"/>
        <v>0.18481395344254653</v>
      </c>
      <c r="M766" s="4">
        <f t="shared" si="46"/>
        <v>0.76994373990546805</v>
      </c>
      <c r="N766" s="4">
        <f t="shared" si="47"/>
        <v>0.59281336261961903</v>
      </c>
    </row>
    <row r="767" spans="1:14" x14ac:dyDescent="0.3">
      <c r="A767" s="1">
        <v>38141.65625</v>
      </c>
      <c r="B767">
        <v>20.268000000000001</v>
      </c>
      <c r="C767">
        <v>19.923999999999999</v>
      </c>
      <c r="D767">
        <v>100027.417</v>
      </c>
      <c r="E767" s="3">
        <v>114.51900000000001</v>
      </c>
      <c r="F767" s="3">
        <v>292.99900000000002</v>
      </c>
      <c r="G767" s="3">
        <v>100085.37300000001</v>
      </c>
      <c r="H767" s="4">
        <v>35.725000000000001</v>
      </c>
      <c r="I767" s="4">
        <v>292.649</v>
      </c>
      <c r="J767" s="4">
        <v>100085.54700000001</v>
      </c>
      <c r="K767" s="3">
        <f t="shared" si="44"/>
        <v>0.41571152758866958</v>
      </c>
      <c r="L767" s="3">
        <f t="shared" si="45"/>
        <v>0.17281607417010519</v>
      </c>
      <c r="M767" s="4">
        <f t="shared" si="46"/>
        <v>0.76575981684515426</v>
      </c>
      <c r="N767" s="4">
        <f t="shared" si="47"/>
        <v>0.58638809709472417</v>
      </c>
    </row>
    <row r="768" spans="1:14" x14ac:dyDescent="0.3">
      <c r="A768" s="1">
        <v>38141.659722222219</v>
      </c>
      <c r="B768">
        <v>20.518000000000001</v>
      </c>
      <c r="C768">
        <v>20.218</v>
      </c>
      <c r="D768">
        <v>100024.167</v>
      </c>
      <c r="E768" s="3">
        <v>117.35299999999999</v>
      </c>
      <c r="F768" s="3">
        <v>293.05099999999999</v>
      </c>
      <c r="G768" s="3">
        <v>100085.325</v>
      </c>
      <c r="H768" s="4">
        <v>36.759</v>
      </c>
      <c r="I768" s="4">
        <v>292.70800000000003</v>
      </c>
      <c r="J768" s="4">
        <v>100085.497</v>
      </c>
      <c r="K768" s="3">
        <f t="shared" si="44"/>
        <v>0.61352067907833785</v>
      </c>
      <c r="L768" s="3">
        <f t="shared" si="45"/>
        <v>0.37640762365674485</v>
      </c>
      <c r="M768" s="4">
        <f t="shared" si="46"/>
        <v>0.95657103182572101</v>
      </c>
      <c r="N768" s="4">
        <f t="shared" si="47"/>
        <v>0.91502813892812451</v>
      </c>
    </row>
    <row r="769" spans="1:14" x14ac:dyDescent="0.3">
      <c r="A769" s="1">
        <v>38141.663194444445</v>
      </c>
      <c r="B769">
        <v>20.448</v>
      </c>
      <c r="C769">
        <v>20.021999999999998</v>
      </c>
      <c r="D769">
        <v>100020.917</v>
      </c>
      <c r="E769" s="3">
        <v>116.151</v>
      </c>
      <c r="F769" s="3">
        <v>293.08999999999997</v>
      </c>
      <c r="G769" s="3">
        <v>100085.28200000001</v>
      </c>
      <c r="H769" s="4">
        <v>36.116999999999997</v>
      </c>
      <c r="I769" s="4">
        <v>292.738</v>
      </c>
      <c r="J769" s="4">
        <v>100085.458</v>
      </c>
      <c r="K769" s="3">
        <f t="shared" si="44"/>
        <v>0.50433097744640065</v>
      </c>
      <c r="L769" s="3">
        <f t="shared" si="45"/>
        <v>0.25434973481204187</v>
      </c>
      <c r="M769" s="4">
        <f t="shared" si="46"/>
        <v>0.85638589332992865</v>
      </c>
      <c r="N769" s="4">
        <f t="shared" si="47"/>
        <v>0.73339679829449989</v>
      </c>
    </row>
    <row r="770" spans="1:14" x14ac:dyDescent="0.3">
      <c r="A770" s="1">
        <v>38141.666666666664</v>
      </c>
      <c r="B770">
        <v>20.65</v>
      </c>
      <c r="C770">
        <v>19.835999999999999</v>
      </c>
      <c r="D770">
        <v>100017.667</v>
      </c>
      <c r="E770" s="3">
        <v>116.462</v>
      </c>
      <c r="F770" s="3">
        <v>293.14400000000001</v>
      </c>
      <c r="G770" s="3">
        <v>100085.231</v>
      </c>
      <c r="H770" s="4">
        <v>37.128999999999998</v>
      </c>
      <c r="I770" s="4">
        <v>292.798</v>
      </c>
      <c r="J770" s="4">
        <v>100085.405</v>
      </c>
      <c r="K770" s="3">
        <f t="shared" si="44"/>
        <v>0.6521381122438612</v>
      </c>
      <c r="L770" s="3">
        <f t="shared" si="45"/>
        <v>0.42528411744098693</v>
      </c>
      <c r="M770" s="4">
        <f t="shared" si="46"/>
        <v>0.99819517176611683</v>
      </c>
      <c r="N770" s="4">
        <f t="shared" si="47"/>
        <v>0.99639360093718743</v>
      </c>
    </row>
    <row r="771" spans="1:14" x14ac:dyDescent="0.3">
      <c r="A771" s="1">
        <v>38141.670138888891</v>
      </c>
      <c r="B771">
        <v>20.526</v>
      </c>
      <c r="C771">
        <v>19.867999999999999</v>
      </c>
      <c r="D771">
        <v>100018.179</v>
      </c>
      <c r="E771" s="3">
        <v>114.69799999999999</v>
      </c>
      <c r="F771" s="3">
        <v>293.19400000000002</v>
      </c>
      <c r="G771" s="3">
        <v>100085.16099999999</v>
      </c>
      <c r="H771" s="4">
        <v>36.567999999999998</v>
      </c>
      <c r="I771" s="4">
        <v>292.84699999999998</v>
      </c>
      <c r="J771" s="4">
        <v>100085.336</v>
      </c>
      <c r="K771" s="3">
        <f t="shared" ref="K771:K834" si="48">$B771-(F771-273.15)*(G771/$D771)^0.286</f>
        <v>0.47816181600544283</v>
      </c>
      <c r="L771" s="3">
        <f t="shared" ref="L771:L834" si="49">K771^2</f>
        <v>0.22863872228562296</v>
      </c>
      <c r="M771" s="4">
        <f t="shared" ref="M771:M834" si="50">B771-(I771-273.15)*(J771/D771)^0.286</f>
        <v>0.82521841047572408</v>
      </c>
      <c r="N771" s="4">
        <f t="shared" ref="N771:N834" si="51">M771^2</f>
        <v>0.68098542498808068</v>
      </c>
    </row>
    <row r="772" spans="1:14" x14ac:dyDescent="0.3">
      <c r="A772" s="1">
        <v>38141.673611111109</v>
      </c>
      <c r="B772">
        <v>20.2</v>
      </c>
      <c r="C772">
        <v>19.244</v>
      </c>
      <c r="D772">
        <v>100018.692</v>
      </c>
      <c r="E772" s="3">
        <v>117.053</v>
      </c>
      <c r="F772" s="3">
        <v>293.24900000000002</v>
      </c>
      <c r="G772" s="3">
        <v>100085.086</v>
      </c>
      <c r="H772" s="4">
        <v>37.524000000000001</v>
      </c>
      <c r="I772" s="4">
        <v>292.911</v>
      </c>
      <c r="J772" s="4">
        <v>100085.257</v>
      </c>
      <c r="K772" s="3">
        <f t="shared" si="48"/>
        <v>9.7185081595796419E-2</v>
      </c>
      <c r="L772" s="3">
        <f t="shared" si="49"/>
        <v>9.4449400847816077E-3</v>
      </c>
      <c r="M772" s="4">
        <f t="shared" si="50"/>
        <v>0.4352395782262235</v>
      </c>
      <c r="N772" s="4">
        <f t="shared" si="51"/>
        <v>0.18943349045454091</v>
      </c>
    </row>
    <row r="773" spans="1:14" x14ac:dyDescent="0.3">
      <c r="A773" s="1">
        <v>38141.677083333336</v>
      </c>
      <c r="B773">
        <v>20.28</v>
      </c>
      <c r="C773">
        <v>19.186</v>
      </c>
      <c r="D773">
        <v>100019.204</v>
      </c>
      <c r="E773" s="3">
        <v>115.717</v>
      </c>
      <c r="F773" s="3">
        <v>293.29700000000003</v>
      </c>
      <c r="G773" s="3">
        <v>100085.014</v>
      </c>
      <c r="H773" s="4">
        <v>36.975000000000001</v>
      </c>
      <c r="I773" s="4">
        <v>292.95299999999997</v>
      </c>
      <c r="J773" s="4">
        <v>100085.18799999999</v>
      </c>
      <c r="K773" s="3">
        <f t="shared" si="48"/>
        <v>0.12920961845776091</v>
      </c>
      <c r="L773" s="3">
        <f t="shared" si="49"/>
        <v>1.6695125502000148E-2</v>
      </c>
      <c r="M773" s="4">
        <f t="shared" si="50"/>
        <v>0.4732644890961204</v>
      </c>
      <c r="N773" s="4">
        <f t="shared" si="51"/>
        <v>0.22397927663941186</v>
      </c>
    </row>
    <row r="774" spans="1:14" x14ac:dyDescent="0.3">
      <c r="A774" s="1">
        <v>38141.680555555555</v>
      </c>
      <c r="B774">
        <v>20.486000000000001</v>
      </c>
      <c r="C774">
        <v>19.582000000000001</v>
      </c>
      <c r="D774">
        <v>100019.717</v>
      </c>
      <c r="E774" s="3">
        <v>118.08499999999999</v>
      </c>
      <c r="F774" s="3">
        <v>293.35700000000003</v>
      </c>
      <c r="G774" s="3">
        <v>100084.936</v>
      </c>
      <c r="H774" s="4">
        <v>37.906999999999996</v>
      </c>
      <c r="I774" s="4">
        <v>293.02100000000002</v>
      </c>
      <c r="J774" s="4">
        <v>100085.106</v>
      </c>
      <c r="K774" s="3">
        <f t="shared" si="48"/>
        <v>0.2752324821645793</v>
      </c>
      <c r="L774" s="3">
        <f t="shared" si="49"/>
        <v>7.5752919238475463E-2</v>
      </c>
      <c r="M774" s="4">
        <f t="shared" si="50"/>
        <v>0.61128547320382509</v>
      </c>
      <c r="N774" s="4">
        <f t="shared" si="51"/>
        <v>0.37366992975002439</v>
      </c>
    </row>
    <row r="775" spans="1:14" x14ac:dyDescent="0.3">
      <c r="A775" s="1">
        <v>38141.684027777781</v>
      </c>
      <c r="B775">
        <v>20.12</v>
      </c>
      <c r="C775">
        <v>19.91</v>
      </c>
      <c r="D775">
        <v>100020.22900000001</v>
      </c>
      <c r="E775" s="3">
        <v>116.96599999999999</v>
      </c>
      <c r="F775" s="3">
        <v>293.40699999999998</v>
      </c>
      <c r="G775" s="3">
        <v>100084.861</v>
      </c>
      <c r="H775" s="4">
        <v>37.396000000000001</v>
      </c>
      <c r="I775" s="4">
        <v>293.06299999999999</v>
      </c>
      <c r="J775" s="4">
        <v>100085.035</v>
      </c>
      <c r="K775" s="3">
        <f t="shared" si="48"/>
        <v>-0.14074283558619527</v>
      </c>
      <c r="L775" s="3">
        <f t="shared" si="49"/>
        <v>1.9808545768842792E-2</v>
      </c>
      <c r="M775" s="4">
        <f t="shared" si="50"/>
        <v>0.20331082151315272</v>
      </c>
      <c r="N775" s="4">
        <f t="shared" si="51"/>
        <v>4.133529014435304E-2</v>
      </c>
    </row>
    <row r="776" spans="1:14" x14ac:dyDescent="0.3">
      <c r="A776" s="1">
        <v>38141.6875</v>
      </c>
      <c r="B776">
        <v>20.181999999999999</v>
      </c>
      <c r="C776">
        <v>19.899999999999999</v>
      </c>
      <c r="D776">
        <v>100020.742</v>
      </c>
      <c r="E776" s="3">
        <v>119.384</v>
      </c>
      <c r="F776" s="3">
        <v>293.471</v>
      </c>
      <c r="G776" s="3">
        <v>100084.77899999999</v>
      </c>
      <c r="H776" s="4">
        <v>38.296999999999997</v>
      </c>
      <c r="I776" s="4">
        <v>293.13499999999999</v>
      </c>
      <c r="J776" s="4">
        <v>100084.95</v>
      </c>
      <c r="K776" s="3">
        <f t="shared" si="48"/>
        <v>-0.14272008424880411</v>
      </c>
      <c r="L776" s="3">
        <f t="shared" si="49"/>
        <v>2.0369022447985743E-2</v>
      </c>
      <c r="M776" s="4">
        <f t="shared" si="50"/>
        <v>0.1933316585615259</v>
      </c>
      <c r="N776" s="4">
        <f t="shared" si="51"/>
        <v>3.737713020215043E-2</v>
      </c>
    </row>
    <row r="777" spans="1:14" x14ac:dyDescent="0.3">
      <c r="A777" s="1">
        <v>38141.690972222219</v>
      </c>
      <c r="B777">
        <v>20.43</v>
      </c>
      <c r="C777">
        <v>19.474</v>
      </c>
      <c r="D777">
        <v>100021.254</v>
      </c>
      <c r="E777" s="3">
        <v>118.377</v>
      </c>
      <c r="F777" s="3">
        <v>293.52300000000002</v>
      </c>
      <c r="G777" s="3">
        <v>100084.701</v>
      </c>
      <c r="H777" s="4">
        <v>37.844999999999999</v>
      </c>
      <c r="I777" s="4">
        <v>293.18</v>
      </c>
      <c r="J777" s="4">
        <v>100084.876</v>
      </c>
      <c r="K777" s="3">
        <f t="shared" si="48"/>
        <v>5.330476987076338E-2</v>
      </c>
      <c r="L777" s="3">
        <f t="shared" si="49"/>
        <v>2.8413984909750434E-3</v>
      </c>
      <c r="M777" s="4">
        <f t="shared" si="50"/>
        <v>0.39635696445500201</v>
      </c>
      <c r="N777" s="4">
        <f t="shared" si="51"/>
        <v>0.15709884327198373</v>
      </c>
    </row>
    <row r="778" spans="1:14" x14ac:dyDescent="0.3">
      <c r="A778" s="1">
        <v>38141.694444444445</v>
      </c>
      <c r="B778">
        <v>20.553999999999998</v>
      </c>
      <c r="C778">
        <v>19.481999999999999</v>
      </c>
      <c r="D778">
        <v>100021.76700000001</v>
      </c>
      <c r="E778" s="3">
        <v>120.661</v>
      </c>
      <c r="F778" s="3">
        <v>293.589</v>
      </c>
      <c r="G778" s="3">
        <v>100084.617</v>
      </c>
      <c r="H778" s="4">
        <v>38.715000000000003</v>
      </c>
      <c r="I778" s="4">
        <v>293.25299999999999</v>
      </c>
      <c r="J778" s="4">
        <v>100084.789</v>
      </c>
      <c r="K778" s="3">
        <f t="shared" si="48"/>
        <v>0.11132769252336416</v>
      </c>
      <c r="L778" s="3">
        <f t="shared" si="49"/>
        <v>1.2393855122576713E-2</v>
      </c>
      <c r="M778" s="4">
        <f t="shared" si="50"/>
        <v>0.44737817969890514</v>
      </c>
      <c r="N778" s="4">
        <f t="shared" si="51"/>
        <v>0.20014723567070586</v>
      </c>
    </row>
    <row r="779" spans="1:14" x14ac:dyDescent="0.3">
      <c r="A779" s="1">
        <v>38141.697916666664</v>
      </c>
      <c r="B779">
        <v>20.547999999999998</v>
      </c>
      <c r="C779">
        <v>19.968</v>
      </c>
      <c r="D779">
        <v>100022.27899999999</v>
      </c>
      <c r="E779" s="3">
        <v>119.794</v>
      </c>
      <c r="F779" s="3">
        <v>293.64299999999997</v>
      </c>
      <c r="G779" s="3">
        <v>100084.537</v>
      </c>
      <c r="H779" s="4">
        <v>38.302</v>
      </c>
      <c r="I779" s="4">
        <v>293.3</v>
      </c>
      <c r="J779" s="4">
        <v>100084.712</v>
      </c>
      <c r="K779" s="3">
        <f t="shared" si="48"/>
        <v>5.1352682999343813E-2</v>
      </c>
      <c r="L779" s="3">
        <f t="shared" si="49"/>
        <v>2.6370980512310949E-3</v>
      </c>
      <c r="M779" s="4">
        <f t="shared" si="50"/>
        <v>0.39440365134136002</v>
      </c>
      <c r="N779" s="4">
        <f t="shared" si="51"/>
        <v>0.15555424019139708</v>
      </c>
    </row>
    <row r="780" spans="1:14" x14ac:dyDescent="0.3">
      <c r="A780" s="1">
        <v>38141.701388888891</v>
      </c>
      <c r="B780">
        <v>20.488</v>
      </c>
      <c r="C780">
        <v>20.231999999999999</v>
      </c>
      <c r="D780">
        <v>100022.792</v>
      </c>
      <c r="E780" s="3">
        <v>122.01600000000001</v>
      </c>
      <c r="F780" s="3">
        <v>293.71100000000001</v>
      </c>
      <c r="G780" s="3">
        <v>100084.45</v>
      </c>
      <c r="H780" s="4">
        <v>39.136000000000003</v>
      </c>
      <c r="I780" s="4">
        <v>293.37599999999998</v>
      </c>
      <c r="J780" s="4">
        <v>100084.622</v>
      </c>
      <c r="K780" s="3">
        <f t="shared" si="48"/>
        <v>-7.662414174302512E-2</v>
      </c>
      <c r="L780" s="3">
        <f t="shared" si="49"/>
        <v>5.871259097855205E-3</v>
      </c>
      <c r="M780" s="4">
        <f t="shared" si="50"/>
        <v>0.2584249634079292</v>
      </c>
      <c r="N780" s="4">
        <f t="shared" si="51"/>
        <v>6.6783461712389539E-2</v>
      </c>
    </row>
    <row r="781" spans="1:14" x14ac:dyDescent="0.3">
      <c r="A781" s="1">
        <v>38141.704861111109</v>
      </c>
      <c r="B781">
        <v>20.666</v>
      </c>
      <c r="C781">
        <v>19.95</v>
      </c>
      <c r="D781">
        <v>100023.304</v>
      </c>
      <c r="E781" s="3">
        <v>121.648</v>
      </c>
      <c r="F781" s="3">
        <v>293.76799999999997</v>
      </c>
      <c r="G781" s="3">
        <v>100084.367</v>
      </c>
      <c r="H781" s="4">
        <v>38.768999999999998</v>
      </c>
      <c r="I781" s="4">
        <v>293.42399999999998</v>
      </c>
      <c r="J781" s="4">
        <v>100084.54300000001</v>
      </c>
      <c r="K781" s="3">
        <f t="shared" si="48"/>
        <v>4.4400891989493374E-2</v>
      </c>
      <c r="L781" s="3">
        <f t="shared" si="49"/>
        <v>1.971439209462657E-3</v>
      </c>
      <c r="M781" s="4">
        <f t="shared" si="50"/>
        <v>0.38845074283720393</v>
      </c>
      <c r="N781" s="4">
        <f t="shared" si="51"/>
        <v>0.15089397961077555</v>
      </c>
    </row>
    <row r="782" spans="1:14" x14ac:dyDescent="0.3">
      <c r="A782" s="1">
        <v>38141.708333333336</v>
      </c>
      <c r="B782">
        <v>20.648</v>
      </c>
      <c r="C782">
        <v>19.71</v>
      </c>
      <c r="D782">
        <v>100023.817</v>
      </c>
      <c r="E782" s="3">
        <v>109.929</v>
      </c>
      <c r="F782" s="3">
        <v>293.839</v>
      </c>
      <c r="G782" s="3">
        <v>100084.277</v>
      </c>
      <c r="H782" s="4">
        <v>79.132999999999996</v>
      </c>
      <c r="I782" s="4">
        <v>293.50200000000001</v>
      </c>
      <c r="J782" s="4">
        <v>100084.451</v>
      </c>
      <c r="K782" s="3">
        <f t="shared" si="48"/>
        <v>-4.4575827479082619E-2</v>
      </c>
      <c r="L782" s="3">
        <f t="shared" si="49"/>
        <v>1.9870043954449373E-3</v>
      </c>
      <c r="M782" s="4">
        <f t="shared" si="50"/>
        <v>0.29247229745163494</v>
      </c>
      <c r="N782" s="4">
        <f t="shared" si="51"/>
        <v>8.5540044776637625E-2</v>
      </c>
    </row>
    <row r="783" spans="1:14" x14ac:dyDescent="0.3">
      <c r="A783" s="1">
        <v>38141.711805555555</v>
      </c>
      <c r="B783">
        <v>20.62</v>
      </c>
      <c r="C783">
        <v>19.739999999999998</v>
      </c>
      <c r="D783">
        <v>100026.29</v>
      </c>
      <c r="E783" s="3">
        <v>108.447</v>
      </c>
      <c r="F783" s="3">
        <v>293.89499999999998</v>
      </c>
      <c r="G783" s="3">
        <v>100084.151</v>
      </c>
      <c r="H783" s="4">
        <v>79.448999999999998</v>
      </c>
      <c r="I783" s="4">
        <v>293.71899999999999</v>
      </c>
      <c r="J783" s="4">
        <v>100084.246</v>
      </c>
      <c r="K783" s="3">
        <f t="shared" si="48"/>
        <v>-0.1284313228388001</v>
      </c>
      <c r="L783" s="3">
        <f t="shared" si="49"/>
        <v>1.6494604686124095E-2</v>
      </c>
      <c r="M783" s="4">
        <f t="shared" si="50"/>
        <v>4.7592203588113335E-2</v>
      </c>
      <c r="N783" s="4">
        <f t="shared" si="51"/>
        <v>2.2650178423724277E-3</v>
      </c>
    </row>
    <row r="784" spans="1:14" x14ac:dyDescent="0.3">
      <c r="A784" s="1">
        <v>38141.715277777781</v>
      </c>
      <c r="B784">
        <v>20.731999999999999</v>
      </c>
      <c r="C784">
        <v>19.963999999999999</v>
      </c>
      <c r="D784">
        <v>100028.764</v>
      </c>
      <c r="E784" s="3">
        <v>100.111</v>
      </c>
      <c r="F784" s="3">
        <v>293.00900000000001</v>
      </c>
      <c r="G784" s="3">
        <v>100084.61500000001</v>
      </c>
      <c r="H784" s="4">
        <v>36.679000000000002</v>
      </c>
      <c r="I784" s="4">
        <v>292.83199999999999</v>
      </c>
      <c r="J784" s="4">
        <v>100084.70699999999</v>
      </c>
      <c r="K784" s="3">
        <f t="shared" si="48"/>
        <v>0.86982938937496357</v>
      </c>
      <c r="L784" s="3">
        <f t="shared" si="49"/>
        <v>0.75660316662042193</v>
      </c>
      <c r="M784" s="4">
        <f t="shared" si="50"/>
        <v>1.0468524733319029</v>
      </c>
      <c r="N784" s="4">
        <f t="shared" si="51"/>
        <v>1.0959001009211224</v>
      </c>
    </row>
    <row r="785" spans="1:14" x14ac:dyDescent="0.3">
      <c r="A785" s="1">
        <v>38141.71875</v>
      </c>
      <c r="B785">
        <v>20.745999999999999</v>
      </c>
      <c r="C785">
        <v>20.32</v>
      </c>
      <c r="D785">
        <v>100031.238</v>
      </c>
      <c r="E785" s="3">
        <v>99.302999999999997</v>
      </c>
      <c r="F785" s="3">
        <v>293.04899999999998</v>
      </c>
      <c r="G785" s="3">
        <v>100084.662</v>
      </c>
      <c r="H785" s="4">
        <v>36.207000000000001</v>
      </c>
      <c r="I785" s="4">
        <v>292.81400000000002</v>
      </c>
      <c r="J785" s="4">
        <v>100084.783</v>
      </c>
      <c r="K785" s="3">
        <f t="shared" si="48"/>
        <v>0.84396110806802227</v>
      </c>
      <c r="L785" s="3">
        <f t="shared" si="49"/>
        <v>0.71227035193140398</v>
      </c>
      <c r="M785" s="4">
        <f t="shared" si="50"/>
        <v>1.0789901960807384</v>
      </c>
      <c r="N785" s="4">
        <f t="shared" si="51"/>
        <v>1.1642198432383504</v>
      </c>
    </row>
    <row r="786" spans="1:14" x14ac:dyDescent="0.3">
      <c r="A786" s="1">
        <v>38141.722222222219</v>
      </c>
      <c r="B786">
        <v>20.643999999999998</v>
      </c>
      <c r="C786">
        <v>19.562000000000001</v>
      </c>
      <c r="D786">
        <v>100033.711</v>
      </c>
      <c r="E786" s="3">
        <v>97.363</v>
      </c>
      <c r="F786" s="3">
        <v>292.77</v>
      </c>
      <c r="G786" s="3">
        <v>100084.83500000001</v>
      </c>
      <c r="H786" s="4">
        <v>35.630000000000003</v>
      </c>
      <c r="I786" s="4">
        <v>292.53500000000003</v>
      </c>
      <c r="J786" s="4">
        <v>100084.958</v>
      </c>
      <c r="K786" s="3">
        <f t="shared" si="48"/>
        <v>1.0211327585895518</v>
      </c>
      <c r="L786" s="3">
        <f t="shared" si="49"/>
        <v>1.0427121106647079</v>
      </c>
      <c r="M786" s="4">
        <f t="shared" si="50"/>
        <v>1.2561602867175949</v>
      </c>
      <c r="N786" s="4">
        <f t="shared" si="51"/>
        <v>1.5779386659264303</v>
      </c>
    </row>
    <row r="787" spans="1:14" x14ac:dyDescent="0.3">
      <c r="A787" s="1">
        <v>38141.725694444445</v>
      </c>
      <c r="B787">
        <v>20.872</v>
      </c>
      <c r="C787">
        <v>19.096</v>
      </c>
      <c r="D787">
        <v>100036.185</v>
      </c>
      <c r="E787" s="3">
        <v>96.307000000000002</v>
      </c>
      <c r="F787" s="3">
        <v>292.78800000000001</v>
      </c>
      <c r="G787" s="3">
        <v>100084.87</v>
      </c>
      <c r="H787" s="4">
        <v>35.183</v>
      </c>
      <c r="I787" s="4">
        <v>292.548</v>
      </c>
      <c r="J787" s="4">
        <v>100084.996</v>
      </c>
      <c r="K787" s="3">
        <f t="shared" si="48"/>
        <v>1.2312670864046957</v>
      </c>
      <c r="L787" s="3">
        <f t="shared" si="49"/>
        <v>1.5160186380635086</v>
      </c>
      <c r="M787" s="4">
        <f t="shared" si="50"/>
        <v>1.4712935005941787</v>
      </c>
      <c r="N787" s="4">
        <f t="shared" si="51"/>
        <v>2.1647045648906724</v>
      </c>
    </row>
    <row r="788" spans="1:14" x14ac:dyDescent="0.3">
      <c r="A788" s="1">
        <v>38141.729166666664</v>
      </c>
      <c r="B788">
        <v>20.878</v>
      </c>
      <c r="C788">
        <v>19.242000000000001</v>
      </c>
      <c r="D788">
        <v>100038.658</v>
      </c>
      <c r="E788" s="3">
        <v>95.652000000000001</v>
      </c>
      <c r="F788" s="3">
        <v>292.637</v>
      </c>
      <c r="G788" s="3">
        <v>100084.98</v>
      </c>
      <c r="H788" s="4">
        <v>35.020000000000003</v>
      </c>
      <c r="I788" s="4">
        <v>292.39999999999998</v>
      </c>
      <c r="J788" s="4">
        <v>100085.105</v>
      </c>
      <c r="K788" s="3">
        <f t="shared" si="48"/>
        <v>1.3884197684272266</v>
      </c>
      <c r="L788" s="3">
        <f t="shared" si="49"/>
        <v>1.9277094533595136</v>
      </c>
      <c r="M788" s="4">
        <f t="shared" si="50"/>
        <v>1.6254442721461437</v>
      </c>
      <c r="N788" s="4">
        <f t="shared" si="51"/>
        <v>2.6420690818527071</v>
      </c>
    </row>
    <row r="789" spans="1:14" x14ac:dyDescent="0.3">
      <c r="A789" s="1">
        <v>38141.732638888891</v>
      </c>
      <c r="B789">
        <v>20.782</v>
      </c>
      <c r="C789">
        <v>19.66</v>
      </c>
      <c r="D789">
        <v>100041.132</v>
      </c>
      <c r="E789" s="3">
        <v>93.79</v>
      </c>
      <c r="F789" s="3">
        <v>292.584</v>
      </c>
      <c r="G789" s="3">
        <v>100085.049</v>
      </c>
      <c r="H789" s="4">
        <v>34.311999999999998</v>
      </c>
      <c r="I789" s="4">
        <v>292.34500000000003</v>
      </c>
      <c r="J789" s="4">
        <v>100085.175</v>
      </c>
      <c r="K789" s="3">
        <f t="shared" si="48"/>
        <v>1.3455604245787107</v>
      </c>
      <c r="L789" s="3">
        <f t="shared" si="49"/>
        <v>1.8105328561924403</v>
      </c>
      <c r="M789" s="4">
        <f t="shared" si="50"/>
        <v>1.5845835144643416</v>
      </c>
      <c r="N789" s="4">
        <f t="shared" si="51"/>
        <v>2.5109049143121642</v>
      </c>
    </row>
    <row r="790" spans="1:14" x14ac:dyDescent="0.3">
      <c r="A790" s="1">
        <v>38141.736111111109</v>
      </c>
      <c r="B790">
        <v>20.96</v>
      </c>
      <c r="C790">
        <v>19.93</v>
      </c>
      <c r="D790">
        <v>100043.606</v>
      </c>
      <c r="E790" s="3">
        <v>93.67</v>
      </c>
      <c r="F790" s="3">
        <v>292.48</v>
      </c>
      <c r="G790" s="3">
        <v>100085.14</v>
      </c>
      <c r="H790" s="4">
        <v>34.374000000000002</v>
      </c>
      <c r="I790" s="4">
        <v>292.24900000000002</v>
      </c>
      <c r="J790" s="4">
        <v>100085.26300000001</v>
      </c>
      <c r="K790" s="3">
        <f t="shared" si="48"/>
        <v>1.6277051835652152</v>
      </c>
      <c r="L790" s="3">
        <f t="shared" si="49"/>
        <v>2.6494241646050711</v>
      </c>
      <c r="M790" s="4">
        <f t="shared" si="50"/>
        <v>1.8587258936684421</v>
      </c>
      <c r="N790" s="4">
        <f t="shared" si="51"/>
        <v>3.4548619477935487</v>
      </c>
    </row>
    <row r="791" spans="1:14" x14ac:dyDescent="0.3">
      <c r="A791" s="1">
        <v>38141.739583333336</v>
      </c>
      <c r="B791">
        <v>20.745999999999999</v>
      </c>
      <c r="C791">
        <v>19.600000000000001</v>
      </c>
      <c r="D791">
        <v>100046.079</v>
      </c>
      <c r="E791" s="3">
        <v>91.706999999999994</v>
      </c>
      <c r="F791" s="3">
        <v>292.41000000000003</v>
      </c>
      <c r="G791" s="3">
        <v>100085.216</v>
      </c>
      <c r="H791" s="4">
        <v>33.628999999999998</v>
      </c>
      <c r="I791" s="4">
        <v>292.18</v>
      </c>
      <c r="J791" s="4">
        <v>100085.338</v>
      </c>
      <c r="K791" s="3">
        <f t="shared" si="48"/>
        <v>1.4838454869261994</v>
      </c>
      <c r="L791" s="3">
        <f t="shared" si="49"/>
        <v>2.2017974290712501</v>
      </c>
      <c r="M791" s="4">
        <f t="shared" si="50"/>
        <v>1.7138645807613244</v>
      </c>
      <c r="N791" s="4">
        <f t="shared" si="51"/>
        <v>2.9373318011881904</v>
      </c>
    </row>
    <row r="792" spans="1:14" x14ac:dyDescent="0.3">
      <c r="A792" s="1">
        <v>38141.743055555555</v>
      </c>
      <c r="B792">
        <v>20.59</v>
      </c>
      <c r="C792">
        <v>19.5</v>
      </c>
      <c r="D792">
        <v>100048.553</v>
      </c>
      <c r="E792" s="3">
        <v>91.870999999999995</v>
      </c>
      <c r="F792" s="3">
        <v>292.33100000000002</v>
      </c>
      <c r="G792" s="3">
        <v>100085.295</v>
      </c>
      <c r="H792" s="4">
        <v>33.807000000000002</v>
      </c>
      <c r="I792" s="4">
        <v>292.11099999999999</v>
      </c>
      <c r="J792" s="4">
        <v>100085.412</v>
      </c>
      <c r="K792" s="3">
        <f t="shared" si="48"/>
        <v>1.4069856620755132</v>
      </c>
      <c r="L792" s="3">
        <f t="shared" si="49"/>
        <v>1.9796086532860704</v>
      </c>
      <c r="M792" s="4">
        <f t="shared" si="50"/>
        <v>1.6270024259082838</v>
      </c>
      <c r="N792" s="4">
        <f t="shared" si="51"/>
        <v>2.6471368939114406</v>
      </c>
    </row>
    <row r="793" spans="1:14" x14ac:dyDescent="0.3">
      <c r="A793" s="1">
        <v>38141.746527777781</v>
      </c>
      <c r="B793">
        <v>20.565999999999999</v>
      </c>
      <c r="C793">
        <v>19.574000000000002</v>
      </c>
      <c r="D793">
        <v>100051.026</v>
      </c>
      <c r="E793" s="3">
        <v>89.629000000000005</v>
      </c>
      <c r="F793" s="3">
        <v>292.24700000000001</v>
      </c>
      <c r="G793" s="3">
        <v>100085.37699999999</v>
      </c>
      <c r="H793" s="4">
        <v>33.012999999999998</v>
      </c>
      <c r="I793" s="4">
        <v>292.02800000000002</v>
      </c>
      <c r="J793" s="4">
        <v>100085.49400000001</v>
      </c>
      <c r="K793" s="3">
        <f t="shared" si="48"/>
        <v>1.4671250236481654</v>
      </c>
      <c r="L793" s="3">
        <f t="shared" si="49"/>
        <v>2.1524558350146301</v>
      </c>
      <c r="M793" s="4">
        <f t="shared" si="50"/>
        <v>1.6861402132605718</v>
      </c>
      <c r="N793" s="4">
        <f t="shared" si="51"/>
        <v>2.8430688187744066</v>
      </c>
    </row>
    <row r="794" spans="1:14" x14ac:dyDescent="0.3">
      <c r="A794" s="1">
        <v>38141.75</v>
      </c>
      <c r="B794">
        <v>20.440000000000001</v>
      </c>
      <c r="C794">
        <v>19.366</v>
      </c>
      <c r="D794">
        <v>100053.5</v>
      </c>
      <c r="E794" s="3">
        <v>89.923000000000002</v>
      </c>
      <c r="F794" s="3">
        <v>292.17899999999997</v>
      </c>
      <c r="G794" s="3">
        <v>100085.452</v>
      </c>
      <c r="H794" s="4">
        <v>33.247</v>
      </c>
      <c r="I794" s="4">
        <v>291.971</v>
      </c>
      <c r="J794" s="4">
        <v>100085.564</v>
      </c>
      <c r="K794" s="3">
        <f t="shared" si="48"/>
        <v>1.409262206155045</v>
      </c>
      <c r="L794" s="3">
        <f t="shared" si="49"/>
        <v>1.9860199656969848</v>
      </c>
      <c r="M794" s="4">
        <f t="shared" si="50"/>
        <v>1.6172751772885618</v>
      </c>
      <c r="N794" s="4">
        <f t="shared" si="51"/>
        <v>2.6155789990737492</v>
      </c>
    </row>
    <row r="795" spans="1:14" x14ac:dyDescent="0.3">
      <c r="A795" s="1">
        <v>38141.753472222219</v>
      </c>
      <c r="B795">
        <v>20.204000000000001</v>
      </c>
      <c r="C795">
        <v>19.283999999999999</v>
      </c>
      <c r="D795">
        <v>100056.181</v>
      </c>
      <c r="E795" s="3">
        <v>87.843999999999994</v>
      </c>
      <c r="F795" s="3">
        <v>292.09100000000001</v>
      </c>
      <c r="G795" s="3">
        <v>100085.534</v>
      </c>
      <c r="H795" s="4">
        <v>32.405999999999999</v>
      </c>
      <c r="I795" s="4">
        <v>291.88099999999997</v>
      </c>
      <c r="J795" s="4">
        <v>100085.64599999999</v>
      </c>
      <c r="K795" s="3">
        <f t="shared" si="48"/>
        <v>1.2614109702422915</v>
      </c>
      <c r="L795" s="3">
        <f t="shared" si="49"/>
        <v>1.5911576358475994</v>
      </c>
      <c r="M795" s="4">
        <f t="shared" si="50"/>
        <v>1.4714225926234334</v>
      </c>
      <c r="N795" s="4">
        <f t="shared" si="51"/>
        <v>2.1650844460826666</v>
      </c>
    </row>
    <row r="796" spans="1:14" x14ac:dyDescent="0.3">
      <c r="A796" s="1">
        <v>38141.756944444445</v>
      </c>
      <c r="B796">
        <v>20.096</v>
      </c>
      <c r="C796">
        <v>19.265999999999998</v>
      </c>
      <c r="D796">
        <v>100058.861</v>
      </c>
      <c r="E796" s="3">
        <v>87.864000000000004</v>
      </c>
      <c r="F796" s="3">
        <v>292.00400000000002</v>
      </c>
      <c r="G796" s="3">
        <v>100085.61500000001</v>
      </c>
      <c r="H796" s="4">
        <v>32.529000000000003</v>
      </c>
      <c r="I796" s="4">
        <v>291.80700000000002</v>
      </c>
      <c r="J796" s="4">
        <v>100085.72</v>
      </c>
      <c r="K796" s="3">
        <f t="shared" si="48"/>
        <v>1.2405583452996893</v>
      </c>
      <c r="L796" s="3">
        <f t="shared" si="49"/>
        <v>1.5389850080927032</v>
      </c>
      <c r="M796" s="4">
        <f t="shared" si="50"/>
        <v>1.4375678104028324</v>
      </c>
      <c r="N796" s="4">
        <f t="shared" si="51"/>
        <v>2.0666012095063939</v>
      </c>
    </row>
    <row r="797" spans="1:14" x14ac:dyDescent="0.3">
      <c r="A797" s="1">
        <v>38141.760416666664</v>
      </c>
      <c r="B797">
        <v>20.12</v>
      </c>
      <c r="C797">
        <v>19.079999999999998</v>
      </c>
      <c r="D797">
        <v>100061.542</v>
      </c>
      <c r="E797" s="3">
        <v>85.820999999999998</v>
      </c>
      <c r="F797" s="3">
        <v>291.90600000000001</v>
      </c>
      <c r="G797" s="3">
        <v>100085.701</v>
      </c>
      <c r="H797" s="4">
        <v>31.707999999999998</v>
      </c>
      <c r="I797" s="4">
        <v>291.70800000000003</v>
      </c>
      <c r="J797" s="4">
        <v>100085.807</v>
      </c>
      <c r="K797" s="3">
        <f t="shared" si="48"/>
        <v>1.3627049677329737</v>
      </c>
      <c r="L797" s="3">
        <f t="shared" si="49"/>
        <v>1.8569648290841247</v>
      </c>
      <c r="M797" s="4">
        <f t="shared" si="50"/>
        <v>1.5607130172870853</v>
      </c>
      <c r="N797" s="4">
        <f t="shared" si="51"/>
        <v>2.4358251223293581</v>
      </c>
    </row>
    <row r="798" spans="1:14" x14ac:dyDescent="0.3">
      <c r="A798" s="1">
        <v>38141.763888888891</v>
      </c>
      <c r="B798">
        <v>20.22</v>
      </c>
      <c r="C798">
        <v>18.853999999999999</v>
      </c>
      <c r="D798">
        <v>100064.22199999999</v>
      </c>
      <c r="E798" s="3">
        <v>86.138000000000005</v>
      </c>
      <c r="F798" s="3">
        <v>291.84199999999998</v>
      </c>
      <c r="G798" s="3">
        <v>100085.77</v>
      </c>
      <c r="H798" s="4">
        <v>31.916</v>
      </c>
      <c r="I798" s="4">
        <v>291.65300000000002</v>
      </c>
      <c r="J798" s="4">
        <v>100085.871</v>
      </c>
      <c r="K798" s="3">
        <f t="shared" si="48"/>
        <v>1.5268488906942146</v>
      </c>
      <c r="L798" s="3">
        <f t="shared" si="49"/>
        <v>2.3312675350141538</v>
      </c>
      <c r="M798" s="4">
        <f t="shared" si="50"/>
        <v>1.7158551893566241</v>
      </c>
      <c r="N798" s="4">
        <f t="shared" si="51"/>
        <v>2.9441590308420564</v>
      </c>
    </row>
    <row r="799" spans="1:14" x14ac:dyDescent="0.3">
      <c r="A799" s="1">
        <v>38141.767361111109</v>
      </c>
      <c r="B799">
        <v>20.068000000000001</v>
      </c>
      <c r="C799">
        <v>18.628</v>
      </c>
      <c r="D799">
        <v>100066.90300000001</v>
      </c>
      <c r="E799" s="3">
        <v>84.165999999999997</v>
      </c>
      <c r="F799" s="3">
        <v>291.75099999999998</v>
      </c>
      <c r="G799" s="3">
        <v>100085.85</v>
      </c>
      <c r="H799" s="4">
        <v>31.106999999999999</v>
      </c>
      <c r="I799" s="4">
        <v>291.55900000000003</v>
      </c>
      <c r="J799" s="4">
        <v>100085.952</v>
      </c>
      <c r="K799" s="3">
        <f t="shared" si="48"/>
        <v>1.4659927831840243</v>
      </c>
      <c r="L799" s="3">
        <f t="shared" si="49"/>
        <v>2.1491348403476414</v>
      </c>
      <c r="M799" s="4">
        <f t="shared" si="50"/>
        <v>1.6579978137461886</v>
      </c>
      <c r="N799" s="4">
        <f t="shared" si="51"/>
        <v>2.748956750387141</v>
      </c>
    </row>
    <row r="800" spans="1:14" x14ac:dyDescent="0.3">
      <c r="A800" s="1">
        <v>38141.770833333336</v>
      </c>
      <c r="B800">
        <v>19.936</v>
      </c>
      <c r="C800">
        <v>18.558</v>
      </c>
      <c r="D800">
        <v>100069.583</v>
      </c>
      <c r="E800" s="3">
        <v>84.451999999999998</v>
      </c>
      <c r="F800" s="3">
        <v>291.69200000000001</v>
      </c>
      <c r="G800" s="3">
        <v>100085.913</v>
      </c>
      <c r="H800" s="4">
        <v>31.315000000000001</v>
      </c>
      <c r="I800" s="4">
        <v>291.50900000000001</v>
      </c>
      <c r="J800" s="4">
        <v>100086.011</v>
      </c>
      <c r="K800" s="3">
        <f t="shared" si="48"/>
        <v>1.3931346707077417</v>
      </c>
      <c r="L800" s="3">
        <f t="shared" si="49"/>
        <v>1.9408242107279678</v>
      </c>
      <c r="M800" s="4">
        <f t="shared" si="50"/>
        <v>1.576138069580967</v>
      </c>
      <c r="N800" s="4">
        <f t="shared" si="51"/>
        <v>2.4842112143824173</v>
      </c>
    </row>
    <row r="801" spans="1:14" x14ac:dyDescent="0.3">
      <c r="A801" s="1">
        <v>38141.774305555555</v>
      </c>
      <c r="B801">
        <v>19.925999999999998</v>
      </c>
      <c r="C801">
        <v>18.661999999999999</v>
      </c>
      <c r="D801">
        <v>100072.264</v>
      </c>
      <c r="E801" s="3">
        <v>82.382999999999996</v>
      </c>
      <c r="F801" s="3">
        <v>291.596</v>
      </c>
      <c r="G801" s="3">
        <v>100085.993</v>
      </c>
      <c r="H801" s="4">
        <v>30.489000000000001</v>
      </c>
      <c r="I801" s="4">
        <v>291.41300000000001</v>
      </c>
      <c r="J801" s="4">
        <v>100086.09</v>
      </c>
      <c r="K801" s="3">
        <f t="shared" si="48"/>
        <v>1.4792762773780801</v>
      </c>
      <c r="L801" s="3">
        <f t="shared" si="49"/>
        <v>2.1882583048135507</v>
      </c>
      <c r="M801" s="4">
        <f t="shared" si="50"/>
        <v>1.6622783949564734</v>
      </c>
      <c r="N801" s="4">
        <f t="shared" si="51"/>
        <v>2.7631694623390697</v>
      </c>
    </row>
    <row r="802" spans="1:14" x14ac:dyDescent="0.3">
      <c r="A802" s="1">
        <v>38141.777777777781</v>
      </c>
      <c r="B802">
        <v>19.885999999999999</v>
      </c>
      <c r="C802">
        <v>18.571999999999999</v>
      </c>
      <c r="D802">
        <v>100074.944</v>
      </c>
      <c r="E802" s="3">
        <v>82.584000000000003</v>
      </c>
      <c r="F802" s="3">
        <v>291.536</v>
      </c>
      <c r="G802" s="3">
        <v>100086.054</v>
      </c>
      <c r="H802" s="4">
        <v>30.652000000000001</v>
      </c>
      <c r="I802" s="4">
        <v>291.363</v>
      </c>
      <c r="J802" s="4">
        <v>100086.14599999999</v>
      </c>
      <c r="K802" s="3">
        <f t="shared" si="48"/>
        <v>1.4994162528402875</v>
      </c>
      <c r="L802" s="3">
        <f t="shared" si="49"/>
        <v>2.2482490992816087</v>
      </c>
      <c r="M802" s="4">
        <f t="shared" si="50"/>
        <v>1.6724169572771395</v>
      </c>
      <c r="N802" s="4">
        <f t="shared" si="51"/>
        <v>2.7969784789881253</v>
      </c>
    </row>
    <row r="803" spans="1:14" x14ac:dyDescent="0.3">
      <c r="A803" s="1">
        <v>38141.78125</v>
      </c>
      <c r="B803">
        <v>19.878</v>
      </c>
      <c r="C803">
        <v>18.475999999999999</v>
      </c>
      <c r="D803">
        <v>100077.625</v>
      </c>
      <c r="E803" s="3">
        <v>80.385000000000005</v>
      </c>
      <c r="F803" s="3">
        <v>291.43700000000001</v>
      </c>
      <c r="G803" s="3">
        <v>100086.132</v>
      </c>
      <c r="H803" s="4">
        <v>29.806000000000001</v>
      </c>
      <c r="I803" s="4">
        <v>291.26900000000001</v>
      </c>
      <c r="J803" s="4">
        <v>100086.22100000001</v>
      </c>
      <c r="K803" s="3">
        <f t="shared" si="48"/>
        <v>1.5905554355185743</v>
      </c>
      <c r="L803" s="3">
        <f t="shared" si="49"/>
        <v>2.5298665934576814</v>
      </c>
      <c r="M803" s="4">
        <f t="shared" si="50"/>
        <v>1.7585549115157662</v>
      </c>
      <c r="N803" s="4">
        <f t="shared" si="51"/>
        <v>3.0925153768162241</v>
      </c>
    </row>
    <row r="804" spans="1:14" x14ac:dyDescent="0.3">
      <c r="A804" s="1">
        <v>38141.784722222219</v>
      </c>
      <c r="B804">
        <v>19.864000000000001</v>
      </c>
      <c r="C804">
        <v>18.257999999999999</v>
      </c>
      <c r="D804">
        <v>100080.306</v>
      </c>
      <c r="E804" s="3">
        <v>80.408000000000001</v>
      </c>
      <c r="F804" s="3">
        <v>291.37400000000002</v>
      </c>
      <c r="G804" s="3">
        <v>100086.192</v>
      </c>
      <c r="H804" s="4">
        <v>29.907</v>
      </c>
      <c r="I804" s="4">
        <v>291.21800000000002</v>
      </c>
      <c r="J804" s="4">
        <v>100086.27499999999</v>
      </c>
      <c r="K804" s="3">
        <f t="shared" si="48"/>
        <v>1.6396934705155104</v>
      </c>
      <c r="L804" s="3">
        <f t="shared" si="49"/>
        <v>2.6885946772511988</v>
      </c>
      <c r="M804" s="4">
        <f t="shared" si="50"/>
        <v>1.7956918090918883</v>
      </c>
      <c r="N804" s="4">
        <f t="shared" si="51"/>
        <v>3.2245090732396986</v>
      </c>
    </row>
    <row r="805" spans="1:14" x14ac:dyDescent="0.3">
      <c r="A805" s="1">
        <v>38141.788194444445</v>
      </c>
      <c r="B805">
        <v>19.736000000000001</v>
      </c>
      <c r="C805">
        <v>18.2</v>
      </c>
      <c r="D805">
        <v>100082.986</v>
      </c>
      <c r="E805" s="3">
        <v>78.067999999999998</v>
      </c>
      <c r="F805" s="3">
        <v>291.27199999999999</v>
      </c>
      <c r="G805" s="3">
        <v>100086.269</v>
      </c>
      <c r="H805" s="4">
        <v>29.02</v>
      </c>
      <c r="I805" s="4">
        <v>291.125</v>
      </c>
      <c r="J805" s="4">
        <v>100086.34699999999</v>
      </c>
      <c r="K805" s="3">
        <f t="shared" si="48"/>
        <v>1.6138299887337482</v>
      </c>
      <c r="L805" s="3">
        <f t="shared" si="49"/>
        <v>2.6044472325363697</v>
      </c>
      <c r="M805" s="4">
        <f t="shared" si="50"/>
        <v>1.7608273613688077</v>
      </c>
      <c r="N805" s="4">
        <f t="shared" si="51"/>
        <v>3.1005129965450378</v>
      </c>
    </row>
    <row r="806" spans="1:14" x14ac:dyDescent="0.3">
      <c r="A806" s="1">
        <v>38141.791666666664</v>
      </c>
      <c r="B806">
        <v>19.707999999999998</v>
      </c>
      <c r="C806">
        <v>18.047999999999998</v>
      </c>
      <c r="D806">
        <v>100085.667</v>
      </c>
      <c r="E806" s="3">
        <v>74.513999999999996</v>
      </c>
      <c r="F806" s="3">
        <v>291.08499999999998</v>
      </c>
      <c r="G806" s="3">
        <v>100086.397</v>
      </c>
      <c r="H806" s="4">
        <v>28.045999999999999</v>
      </c>
      <c r="I806" s="4">
        <v>290.99</v>
      </c>
      <c r="J806" s="4">
        <v>100086.448</v>
      </c>
      <c r="K806" s="3">
        <f t="shared" si="48"/>
        <v>1.7729625874547033</v>
      </c>
      <c r="L806" s="3">
        <f t="shared" si="49"/>
        <v>3.1433963365140762</v>
      </c>
      <c r="M806" s="4">
        <f t="shared" si="50"/>
        <v>1.867960185724268</v>
      </c>
      <c r="N806" s="4">
        <f t="shared" si="51"/>
        <v>3.4892752554510418</v>
      </c>
    </row>
    <row r="807" spans="1:14" x14ac:dyDescent="0.3">
      <c r="A807" s="1">
        <v>38141.795138888891</v>
      </c>
      <c r="B807">
        <v>19.667999999999999</v>
      </c>
      <c r="C807">
        <v>17.994</v>
      </c>
      <c r="D807">
        <v>100090.15300000001</v>
      </c>
      <c r="E807" s="3">
        <v>72.945999999999998</v>
      </c>
      <c r="F807" s="3">
        <v>290.93200000000002</v>
      </c>
      <c r="G807" s="3">
        <v>100086.557</v>
      </c>
      <c r="H807" s="4">
        <v>27.475999999999999</v>
      </c>
      <c r="I807" s="4">
        <v>290.85199999999998</v>
      </c>
      <c r="J807" s="4">
        <v>100086.598</v>
      </c>
      <c r="K807" s="3">
        <f t="shared" si="48"/>
        <v>1.8861827176661201</v>
      </c>
      <c r="L807" s="3">
        <f t="shared" si="49"/>
        <v>3.5576852444223506</v>
      </c>
      <c r="M807" s="4">
        <f t="shared" si="50"/>
        <v>1.9661798217121316</v>
      </c>
      <c r="N807" s="4">
        <f t="shared" si="51"/>
        <v>3.8658630913079497</v>
      </c>
    </row>
    <row r="808" spans="1:14" x14ac:dyDescent="0.3">
      <c r="A808" s="1">
        <v>38141.798611111109</v>
      </c>
      <c r="B808">
        <v>19.526</v>
      </c>
      <c r="C808">
        <v>17.966000000000001</v>
      </c>
      <c r="D808">
        <v>100094.639</v>
      </c>
      <c r="E808" s="3">
        <v>73.706999999999994</v>
      </c>
      <c r="F808" s="3">
        <v>290.87400000000002</v>
      </c>
      <c r="G808" s="3">
        <v>100086.667</v>
      </c>
      <c r="H808" s="4">
        <v>27.722999999999999</v>
      </c>
      <c r="I808" s="4">
        <v>290.78199999999998</v>
      </c>
      <c r="J808" s="4">
        <v>100086.713</v>
      </c>
      <c r="K808" s="3">
        <f t="shared" si="48"/>
        <v>1.8024037351816098</v>
      </c>
      <c r="L808" s="3">
        <f t="shared" si="49"/>
        <v>3.2486592245966186</v>
      </c>
      <c r="M808" s="4">
        <f t="shared" si="50"/>
        <v>1.8943993219085868</v>
      </c>
      <c r="N808" s="4">
        <f t="shared" si="51"/>
        <v>3.5887487908477138</v>
      </c>
    </row>
    <row r="809" spans="1:14" x14ac:dyDescent="0.3">
      <c r="A809" s="1">
        <v>38141.802083333336</v>
      </c>
      <c r="B809">
        <v>19.486000000000001</v>
      </c>
      <c r="C809">
        <v>17.866</v>
      </c>
      <c r="D809">
        <v>100099.125</v>
      </c>
      <c r="E809" s="3">
        <v>74.224999999999994</v>
      </c>
      <c r="F809" s="3">
        <v>290.81400000000002</v>
      </c>
      <c r="G809" s="3">
        <v>100086.774</v>
      </c>
      <c r="H809" s="4">
        <v>27.812000000000001</v>
      </c>
      <c r="I809" s="4">
        <v>290.70299999999997</v>
      </c>
      <c r="J809" s="4">
        <v>100086.829</v>
      </c>
      <c r="K809" s="3">
        <f t="shared" si="48"/>
        <v>1.822623370234286</v>
      </c>
      <c r="L809" s="3">
        <f t="shared" si="49"/>
        <v>3.3219559497241873</v>
      </c>
      <c r="M809" s="4">
        <f t="shared" si="50"/>
        <v>1.9336166944009321</v>
      </c>
      <c r="N809" s="4">
        <f t="shared" si="51"/>
        <v>3.7388735208659876</v>
      </c>
    </row>
    <row r="810" spans="1:14" x14ac:dyDescent="0.3">
      <c r="A810" s="1">
        <v>38141.805555555555</v>
      </c>
      <c r="B810">
        <v>19.391999999999999</v>
      </c>
      <c r="C810">
        <v>17.718</v>
      </c>
      <c r="D810">
        <v>100103.611</v>
      </c>
      <c r="E810" s="3">
        <v>73.72</v>
      </c>
      <c r="F810" s="3">
        <v>290.73200000000003</v>
      </c>
      <c r="G810" s="3">
        <v>100086.889</v>
      </c>
      <c r="H810" s="4">
        <v>27.626999999999999</v>
      </c>
      <c r="I810" s="4">
        <v>290.61700000000002</v>
      </c>
      <c r="J810" s="4">
        <v>100086.946</v>
      </c>
      <c r="K810" s="3">
        <f t="shared" si="48"/>
        <v>1.8108400375220803</v>
      </c>
      <c r="L810" s="3">
        <f t="shared" si="49"/>
        <v>3.2791416414929695</v>
      </c>
      <c r="M810" s="4">
        <f t="shared" si="50"/>
        <v>1.9258316981593353</v>
      </c>
      <c r="N810" s="4">
        <f t="shared" si="51"/>
        <v>3.708827729635269</v>
      </c>
    </row>
    <row r="811" spans="1:14" x14ac:dyDescent="0.3">
      <c r="A811" s="1">
        <v>38141.809027777781</v>
      </c>
      <c r="B811">
        <v>19.297999999999998</v>
      </c>
      <c r="C811">
        <v>17.667999999999999</v>
      </c>
      <c r="D811">
        <v>100108.09699999999</v>
      </c>
      <c r="E811" s="3">
        <v>72.680000000000007</v>
      </c>
      <c r="F811" s="3">
        <v>290.61700000000002</v>
      </c>
      <c r="G811" s="3">
        <v>100087.019</v>
      </c>
      <c r="H811" s="4">
        <v>27.202999999999999</v>
      </c>
      <c r="I811" s="4">
        <v>290.50299999999999</v>
      </c>
      <c r="J811" s="4">
        <v>100087.077</v>
      </c>
      <c r="K811" s="3">
        <f t="shared" si="48"/>
        <v>1.8320519066367282</v>
      </c>
      <c r="L811" s="3">
        <f t="shared" si="49"/>
        <v>3.3564141886112711</v>
      </c>
      <c r="M811" s="4">
        <f t="shared" si="50"/>
        <v>1.9460421654310949</v>
      </c>
      <c r="N811" s="4">
        <f t="shared" si="51"/>
        <v>3.7870801096357449</v>
      </c>
    </row>
    <row r="812" spans="1:14" x14ac:dyDescent="0.3">
      <c r="A812" s="1">
        <v>38141.8125</v>
      </c>
      <c r="B812">
        <v>19.178000000000001</v>
      </c>
      <c r="C812">
        <v>17.602</v>
      </c>
      <c r="D812">
        <v>100112.583</v>
      </c>
      <c r="E812" s="3">
        <v>71.725999999999999</v>
      </c>
      <c r="F812" s="3">
        <v>290.51</v>
      </c>
      <c r="G812" s="3">
        <v>100087.145</v>
      </c>
      <c r="H812" s="4">
        <v>26.876999999999999</v>
      </c>
      <c r="I812" s="4">
        <v>290.39999999999998</v>
      </c>
      <c r="J812" s="4">
        <v>100087.2</v>
      </c>
      <c r="K812" s="3">
        <f t="shared" si="48"/>
        <v>1.8192616806709161</v>
      </c>
      <c r="L812" s="3">
        <f t="shared" si="49"/>
        <v>3.3097130627575662</v>
      </c>
      <c r="M812" s="4">
        <f t="shared" si="50"/>
        <v>1.9292509752856724</v>
      </c>
      <c r="N812" s="4">
        <f t="shared" si="51"/>
        <v>3.7220093256407178</v>
      </c>
    </row>
    <row r="813" spans="1:14" x14ac:dyDescent="0.3">
      <c r="A813" s="1">
        <v>38141.815972222219</v>
      </c>
      <c r="B813">
        <v>19.122</v>
      </c>
      <c r="C813">
        <v>17.434000000000001</v>
      </c>
      <c r="D813">
        <v>100117.069</v>
      </c>
      <c r="E813" s="3">
        <v>70.718999999999994</v>
      </c>
      <c r="F813" s="3">
        <v>290.40199999999999</v>
      </c>
      <c r="G813" s="3">
        <v>100087.27</v>
      </c>
      <c r="H813" s="4">
        <v>26.457000000000001</v>
      </c>
      <c r="I813" s="4">
        <v>290.291</v>
      </c>
      <c r="J813" s="4">
        <v>100087.325</v>
      </c>
      <c r="K813" s="3">
        <f t="shared" si="48"/>
        <v>1.8714687409331461</v>
      </c>
      <c r="L813" s="3">
        <f t="shared" si="49"/>
        <v>3.5023952482898952</v>
      </c>
      <c r="M813" s="4">
        <f t="shared" si="50"/>
        <v>1.9824565973017343</v>
      </c>
      <c r="N813" s="4">
        <f t="shared" si="51"/>
        <v>3.9301341601851707</v>
      </c>
    </row>
    <row r="814" spans="1:14" x14ac:dyDescent="0.3">
      <c r="A814" s="1">
        <v>38141.819444444445</v>
      </c>
      <c r="B814">
        <v>19.024000000000001</v>
      </c>
      <c r="C814">
        <v>17.43</v>
      </c>
      <c r="D814">
        <v>100121.556</v>
      </c>
      <c r="E814" s="3">
        <v>70.16</v>
      </c>
      <c r="F814" s="3">
        <v>290.31099999999998</v>
      </c>
      <c r="G814" s="3">
        <v>100087.38400000001</v>
      </c>
      <c r="H814" s="4">
        <v>26.260999999999999</v>
      </c>
      <c r="I814" s="4">
        <v>290.20100000000002</v>
      </c>
      <c r="J814" s="4">
        <v>100087.439</v>
      </c>
      <c r="K814" s="3">
        <f t="shared" si="48"/>
        <v>1.8646753453933798</v>
      </c>
      <c r="L814" s="3">
        <f t="shared" si="49"/>
        <v>3.4770141437179203</v>
      </c>
      <c r="M814" s="4">
        <f t="shared" si="50"/>
        <v>1.9746619271071317</v>
      </c>
      <c r="N814" s="4">
        <f t="shared" si="51"/>
        <v>3.8992897263664514</v>
      </c>
    </row>
    <row r="815" spans="1:14" x14ac:dyDescent="0.3">
      <c r="A815" s="1">
        <v>38141.822916666664</v>
      </c>
      <c r="B815">
        <v>18.931999999999999</v>
      </c>
      <c r="C815">
        <v>17.277999999999999</v>
      </c>
      <c r="D815">
        <v>100126.042</v>
      </c>
      <c r="E815" s="3">
        <v>69.271000000000001</v>
      </c>
      <c r="F815" s="3">
        <v>290.21499999999997</v>
      </c>
      <c r="G815" s="3">
        <v>100087.497</v>
      </c>
      <c r="H815" s="4">
        <v>25.882999999999999</v>
      </c>
      <c r="I815" s="4">
        <v>290.10199999999998</v>
      </c>
      <c r="J815" s="4">
        <v>100087.553</v>
      </c>
      <c r="K815" s="3">
        <f t="shared" si="48"/>
        <v>1.8688791135411904</v>
      </c>
      <c r="L815" s="3">
        <f t="shared" si="49"/>
        <v>3.4927091410305056</v>
      </c>
      <c r="M815" s="4">
        <f t="shared" si="50"/>
        <v>1.9818639581795523</v>
      </c>
      <c r="N815" s="4">
        <f t="shared" si="51"/>
        <v>3.9277847487311224</v>
      </c>
    </row>
    <row r="816" spans="1:14" x14ac:dyDescent="0.3">
      <c r="A816" s="1">
        <v>38141.826388888891</v>
      </c>
      <c r="B816">
        <v>18.867999999999999</v>
      </c>
      <c r="C816">
        <v>16.974</v>
      </c>
      <c r="D816">
        <v>100130.52800000001</v>
      </c>
      <c r="E816" s="3">
        <v>76.197999999999993</v>
      </c>
      <c r="F816" s="3">
        <v>290.37700000000001</v>
      </c>
      <c r="G816" s="3">
        <v>100087.48299999999</v>
      </c>
      <c r="H816" s="4">
        <v>28.152999999999999</v>
      </c>
      <c r="I816" s="4">
        <v>290.16199999999998</v>
      </c>
      <c r="J816" s="4">
        <v>100087.58500000001</v>
      </c>
      <c r="K816" s="3">
        <f t="shared" si="48"/>
        <v>1.643118354088493</v>
      </c>
      <c r="L816" s="3">
        <f t="shared" si="49"/>
        <v>2.6998379255424783</v>
      </c>
      <c r="M816" s="4">
        <f t="shared" si="50"/>
        <v>1.8580869583724535</v>
      </c>
      <c r="N816" s="4">
        <f t="shared" si="51"/>
        <v>3.4524871448737957</v>
      </c>
    </row>
    <row r="817" spans="1:14" x14ac:dyDescent="0.3">
      <c r="A817" s="1">
        <v>38141.829861111109</v>
      </c>
      <c r="B817">
        <v>18.777999999999999</v>
      </c>
      <c r="C817">
        <v>16.872</v>
      </c>
      <c r="D817">
        <v>100135.014</v>
      </c>
      <c r="E817" s="3">
        <v>80.528999999999996</v>
      </c>
      <c r="F817" s="3">
        <v>290.52800000000002</v>
      </c>
      <c r="G817" s="3">
        <v>100087.476</v>
      </c>
      <c r="H817" s="4">
        <v>29.302</v>
      </c>
      <c r="I817" s="4">
        <v>290.16699999999997</v>
      </c>
      <c r="J817" s="4">
        <v>100087.639</v>
      </c>
      <c r="K817" s="3">
        <f t="shared" si="48"/>
        <v>1.4023599042815036</v>
      </c>
      <c r="L817" s="3">
        <f t="shared" si="49"/>
        <v>1.966613301136428</v>
      </c>
      <c r="M817" s="4">
        <f t="shared" si="50"/>
        <v>1.7633029560949502</v>
      </c>
      <c r="N817" s="4">
        <f t="shared" si="51"/>
        <v>3.10923731497319</v>
      </c>
    </row>
    <row r="818" spans="1:14" x14ac:dyDescent="0.3">
      <c r="A818" s="1">
        <v>38141.833333333336</v>
      </c>
      <c r="B818">
        <v>18.716000000000001</v>
      </c>
      <c r="C818">
        <v>16.608000000000001</v>
      </c>
      <c r="D818">
        <v>100139.5</v>
      </c>
      <c r="E818" s="3">
        <v>82.448999999999998</v>
      </c>
      <c r="F818" s="3">
        <v>290.55099999999999</v>
      </c>
      <c r="G818" s="3">
        <v>100087.49800000001</v>
      </c>
      <c r="H818" s="4">
        <v>29.905000000000001</v>
      </c>
      <c r="I818" s="4">
        <v>290.12299999999999</v>
      </c>
      <c r="J818" s="4">
        <v>100087.70299999999</v>
      </c>
      <c r="K818" s="3">
        <f t="shared" si="48"/>
        <v>1.3175848503110181</v>
      </c>
      <c r="L818" s="3">
        <f t="shared" si="49"/>
        <v>1.7360298377691081</v>
      </c>
      <c r="M818" s="4">
        <f t="shared" si="50"/>
        <v>1.7455113315032911</v>
      </c>
      <c r="N818" s="4">
        <f t="shared" si="51"/>
        <v>3.0468098084063922</v>
      </c>
    </row>
    <row r="819" spans="1:14" x14ac:dyDescent="0.3">
      <c r="A819" s="1">
        <v>38141.836805555555</v>
      </c>
      <c r="B819">
        <v>18.655999999999999</v>
      </c>
      <c r="C819">
        <v>16.262</v>
      </c>
      <c r="D819">
        <v>100141.194</v>
      </c>
      <c r="E819" s="3">
        <v>80.876999999999995</v>
      </c>
      <c r="F819" s="3">
        <v>290.47300000000001</v>
      </c>
      <c r="G819" s="3">
        <v>100087.554</v>
      </c>
      <c r="H819" s="4">
        <v>29.183</v>
      </c>
      <c r="I819" s="4">
        <v>290.03899999999999</v>
      </c>
      <c r="J819" s="4">
        <v>100087.773</v>
      </c>
      <c r="K819" s="3">
        <f t="shared" si="48"/>
        <v>1.3356542890032586</v>
      </c>
      <c r="L819" s="3">
        <f t="shared" si="49"/>
        <v>1.7839723797328002</v>
      </c>
      <c r="M819" s="4">
        <f t="shared" si="50"/>
        <v>1.769577222671554</v>
      </c>
      <c r="N819" s="4">
        <f t="shared" si="51"/>
        <v>3.1314035469979706</v>
      </c>
    </row>
    <row r="820" spans="1:14" x14ac:dyDescent="0.3">
      <c r="A820" s="1">
        <v>38141.840277777781</v>
      </c>
      <c r="B820">
        <v>18.579999999999998</v>
      </c>
      <c r="C820">
        <v>16.138000000000002</v>
      </c>
      <c r="D820">
        <v>100142.889</v>
      </c>
      <c r="E820" s="3">
        <v>80.87</v>
      </c>
      <c r="F820" s="3">
        <v>290.38200000000001</v>
      </c>
      <c r="G820" s="3">
        <v>100087.628</v>
      </c>
      <c r="H820" s="4">
        <v>29.271999999999998</v>
      </c>
      <c r="I820" s="4">
        <v>289.96300000000002</v>
      </c>
      <c r="J820" s="4">
        <v>100087.844</v>
      </c>
      <c r="K820" s="3">
        <f t="shared" si="48"/>
        <v>1.3507201065565546</v>
      </c>
      <c r="L820" s="3">
        <f t="shared" si="49"/>
        <v>1.8244448062561502</v>
      </c>
      <c r="M820" s="4">
        <f t="shared" si="50"/>
        <v>1.7696435908874513</v>
      </c>
      <c r="N820" s="4">
        <f t="shared" si="51"/>
        <v>3.1316384387690328</v>
      </c>
    </row>
    <row r="821" spans="1:14" x14ac:dyDescent="0.3">
      <c r="A821" s="1">
        <v>38141.84375</v>
      </c>
      <c r="B821">
        <v>18.506</v>
      </c>
      <c r="C821">
        <v>15.98</v>
      </c>
      <c r="D821">
        <v>100144.583</v>
      </c>
      <c r="E821" s="3">
        <v>79.257999999999996</v>
      </c>
      <c r="F821" s="3">
        <v>290.31</v>
      </c>
      <c r="G821" s="3">
        <v>100087.69899999999</v>
      </c>
      <c r="H821" s="4">
        <v>28.538</v>
      </c>
      <c r="I821" s="4">
        <v>289.89499999999998</v>
      </c>
      <c r="J821" s="4">
        <v>100087.912</v>
      </c>
      <c r="K821" s="3">
        <f t="shared" si="48"/>
        <v>1.3487882651393406</v>
      </c>
      <c r="L821" s="3">
        <f t="shared" si="49"/>
        <v>1.8192297841775922</v>
      </c>
      <c r="M821" s="4">
        <f t="shared" si="50"/>
        <v>1.7637106432020246</v>
      </c>
      <c r="N821" s="4">
        <f t="shared" si="51"/>
        <v>3.1106752329440996</v>
      </c>
    </row>
    <row r="822" spans="1:14" x14ac:dyDescent="0.3">
      <c r="A822" s="1">
        <v>38141.847222222219</v>
      </c>
      <c r="B822">
        <v>18.41</v>
      </c>
      <c r="C822">
        <v>15.994</v>
      </c>
      <c r="D822">
        <v>100146.27800000001</v>
      </c>
      <c r="E822" s="3">
        <v>79.888000000000005</v>
      </c>
      <c r="F822" s="3">
        <v>290.25799999999998</v>
      </c>
      <c r="G822" s="3">
        <v>100087.75599999999</v>
      </c>
      <c r="H822" s="4">
        <v>28.861999999999998</v>
      </c>
      <c r="I822" s="4">
        <v>289.84800000000001</v>
      </c>
      <c r="J822" s="4">
        <v>100087.966</v>
      </c>
      <c r="K822" s="3">
        <f t="shared" si="48"/>
        <v>1.304859830173676</v>
      </c>
      <c r="L822" s="3">
        <f t="shared" si="49"/>
        <v>1.7026591764008747</v>
      </c>
      <c r="M822" s="4">
        <f t="shared" si="50"/>
        <v>1.7147812748670219</v>
      </c>
      <c r="N822" s="4">
        <f t="shared" si="51"/>
        <v>2.9404748206345688</v>
      </c>
    </row>
    <row r="823" spans="1:14" x14ac:dyDescent="0.3">
      <c r="A823" s="1">
        <v>38141.850694444445</v>
      </c>
      <c r="B823">
        <v>18.286000000000001</v>
      </c>
      <c r="C823">
        <v>15.948</v>
      </c>
      <c r="D823">
        <v>100147.97199999999</v>
      </c>
      <c r="E823" s="3">
        <v>78.691999999999993</v>
      </c>
      <c r="F823" s="3">
        <v>290.22000000000003</v>
      </c>
      <c r="G823" s="3">
        <v>100087.802</v>
      </c>
      <c r="H823" s="4">
        <v>28.268999999999998</v>
      </c>
      <c r="I823" s="4">
        <v>289.80399999999997</v>
      </c>
      <c r="J823" s="4">
        <v>100088.014</v>
      </c>
      <c r="K823" s="3">
        <f t="shared" si="48"/>
        <v>1.2189338005124277</v>
      </c>
      <c r="L823" s="3">
        <f t="shared" si="49"/>
        <v>1.485799610031671</v>
      </c>
      <c r="M823" s="4">
        <f t="shared" si="50"/>
        <v>1.6348522160357923</v>
      </c>
      <c r="N823" s="4">
        <f t="shared" si="51"/>
        <v>2.6727417682771408</v>
      </c>
    </row>
    <row r="824" spans="1:14" x14ac:dyDescent="0.3">
      <c r="A824" s="1">
        <v>38141.854166666664</v>
      </c>
      <c r="B824">
        <v>18.173999999999999</v>
      </c>
      <c r="C824">
        <v>15.798</v>
      </c>
      <c r="D824">
        <v>100149.667</v>
      </c>
      <c r="E824" s="3">
        <v>79.712000000000003</v>
      </c>
      <c r="F824" s="3">
        <v>290.19299999999998</v>
      </c>
      <c r="G824" s="3">
        <v>100087.837</v>
      </c>
      <c r="H824" s="4">
        <v>28.745000000000001</v>
      </c>
      <c r="I824" s="4">
        <v>289.77499999999998</v>
      </c>
      <c r="J824" s="4">
        <v>100088.05100000001</v>
      </c>
      <c r="K824" s="3">
        <f t="shared" si="48"/>
        <v>1.1340099380503119</v>
      </c>
      <c r="L824" s="3">
        <f t="shared" si="49"/>
        <v>1.2859785395968724</v>
      </c>
      <c r="M824" s="4">
        <f t="shared" si="50"/>
        <v>1.551925951280321</v>
      </c>
      <c r="N824" s="4">
        <f t="shared" si="51"/>
        <v>2.408474158257329</v>
      </c>
    </row>
    <row r="825" spans="1:14" x14ac:dyDescent="0.3">
      <c r="A825" s="1">
        <v>38141.857638888891</v>
      </c>
      <c r="B825">
        <v>18.076000000000001</v>
      </c>
      <c r="C825">
        <v>15.782</v>
      </c>
      <c r="D825">
        <v>100151.361</v>
      </c>
      <c r="E825" s="3">
        <v>78.759</v>
      </c>
      <c r="F825" s="3">
        <v>290.173</v>
      </c>
      <c r="G825" s="3">
        <v>100087.864</v>
      </c>
      <c r="H825" s="4">
        <v>28.234000000000002</v>
      </c>
      <c r="I825" s="4">
        <v>289.74599999999998</v>
      </c>
      <c r="J825" s="4">
        <v>100088.08199999999</v>
      </c>
      <c r="K825" s="3">
        <f t="shared" si="48"/>
        <v>1.0560874277775874</v>
      </c>
      <c r="L825" s="3">
        <f t="shared" si="49"/>
        <v>1.1153206551098809</v>
      </c>
      <c r="M825" s="4">
        <f t="shared" si="50"/>
        <v>1.4829996473262632</v>
      </c>
      <c r="N825" s="4">
        <f t="shared" si="51"/>
        <v>2.1992879539698209</v>
      </c>
    </row>
    <row r="826" spans="1:14" x14ac:dyDescent="0.3">
      <c r="A826" s="1">
        <v>38141.861111111109</v>
      </c>
      <c r="B826">
        <v>18.084</v>
      </c>
      <c r="C826">
        <v>15.664</v>
      </c>
      <c r="D826">
        <v>100153.056</v>
      </c>
      <c r="E826" s="3">
        <v>79.995999999999995</v>
      </c>
      <c r="F826" s="3">
        <v>290.16199999999998</v>
      </c>
      <c r="G826" s="3">
        <v>100087.88099999999</v>
      </c>
      <c r="H826" s="4">
        <v>28.791</v>
      </c>
      <c r="I826" s="4">
        <v>289.73099999999999</v>
      </c>
      <c r="J826" s="4">
        <v>100088.101</v>
      </c>
      <c r="K826" s="3">
        <f t="shared" si="48"/>
        <v>1.0751669350904685</v>
      </c>
      <c r="L826" s="3">
        <f t="shared" si="49"/>
        <v>1.1559839383118315</v>
      </c>
      <c r="M826" s="4">
        <f t="shared" si="50"/>
        <v>1.5060762789512907</v>
      </c>
      <c r="N826" s="4">
        <f t="shared" si="51"/>
        <v>2.268265758019766</v>
      </c>
    </row>
    <row r="827" spans="1:14" x14ac:dyDescent="0.3">
      <c r="A827" s="1">
        <v>38141.864583333336</v>
      </c>
      <c r="B827">
        <v>17.968</v>
      </c>
      <c r="C827">
        <v>15.454000000000001</v>
      </c>
      <c r="D827">
        <v>100154.75</v>
      </c>
      <c r="E827" s="3">
        <v>79.239000000000004</v>
      </c>
      <c r="F827" s="3">
        <v>290.16000000000003</v>
      </c>
      <c r="G827" s="3">
        <v>100087.887</v>
      </c>
      <c r="H827" s="4">
        <v>28.347000000000001</v>
      </c>
      <c r="I827" s="4">
        <v>289.71699999999998</v>
      </c>
      <c r="J827" s="4">
        <v>100088.11199999999</v>
      </c>
      <c r="K827" s="3">
        <f t="shared" si="48"/>
        <v>0.96124853976685287</v>
      </c>
      <c r="L827" s="3">
        <f t="shared" si="49"/>
        <v>0.92399875520390695</v>
      </c>
      <c r="M827" s="4">
        <f t="shared" si="50"/>
        <v>1.4041532869485991</v>
      </c>
      <c r="N827" s="4">
        <f t="shared" si="51"/>
        <v>1.9716464532485549</v>
      </c>
    </row>
    <row r="828" spans="1:14" x14ac:dyDescent="0.3">
      <c r="A828" s="1">
        <v>38141.868055555555</v>
      </c>
      <c r="B828">
        <v>17.850000000000001</v>
      </c>
      <c r="C828">
        <v>15.28</v>
      </c>
      <c r="D828">
        <v>100156.444</v>
      </c>
      <c r="E828" s="3">
        <v>80.652000000000001</v>
      </c>
      <c r="F828" s="3">
        <v>290.16899999999998</v>
      </c>
      <c r="G828" s="3">
        <v>100087.878</v>
      </c>
      <c r="H828" s="4">
        <v>28.971</v>
      </c>
      <c r="I828" s="4">
        <v>289.71899999999999</v>
      </c>
      <c r="J828" s="4">
        <v>100088.107</v>
      </c>
      <c r="K828" s="3">
        <f t="shared" si="48"/>
        <v>0.83433300648291819</v>
      </c>
      <c r="L828" s="3">
        <f t="shared" si="49"/>
        <v>0.6961115657068252</v>
      </c>
      <c r="M828" s="4">
        <f t="shared" si="50"/>
        <v>1.2842340382960913</v>
      </c>
      <c r="N828" s="4">
        <f t="shared" si="51"/>
        <v>1.6492570651182865</v>
      </c>
    </row>
    <row r="829" spans="1:14" x14ac:dyDescent="0.3">
      <c r="A829" s="1">
        <v>38141.871527777781</v>
      </c>
      <c r="B829">
        <v>17.728000000000002</v>
      </c>
      <c r="C829">
        <v>15.23</v>
      </c>
      <c r="D829">
        <v>100158.139</v>
      </c>
      <c r="E829" s="3">
        <v>80.159000000000006</v>
      </c>
      <c r="F829" s="3">
        <v>290.19099999999997</v>
      </c>
      <c r="G829" s="3">
        <v>100087.853</v>
      </c>
      <c r="H829" s="4">
        <v>28.614000000000001</v>
      </c>
      <c r="I829" s="4">
        <v>289.72699999999998</v>
      </c>
      <c r="J829" s="4">
        <v>100088.088</v>
      </c>
      <c r="K829" s="3">
        <f t="shared" si="48"/>
        <v>0.69042099565691828</v>
      </c>
      <c r="L829" s="3">
        <f t="shared" si="49"/>
        <v>0.47668115124389038</v>
      </c>
      <c r="M829" s="4">
        <f t="shared" si="50"/>
        <v>1.1543167178728027</v>
      </c>
      <c r="N829" s="4">
        <f t="shared" si="51"/>
        <v>1.3324470851606396</v>
      </c>
    </row>
    <row r="830" spans="1:14" x14ac:dyDescent="0.3">
      <c r="A830" s="1">
        <v>38141.875</v>
      </c>
      <c r="B830">
        <v>17.654</v>
      </c>
      <c r="C830">
        <v>15.284000000000001</v>
      </c>
      <c r="D830">
        <v>100159.833</v>
      </c>
      <c r="E830" s="3">
        <v>0</v>
      </c>
      <c r="F830" s="3">
        <v>290.23</v>
      </c>
      <c r="G830" s="3">
        <v>100087.806</v>
      </c>
      <c r="H830" s="4">
        <v>0</v>
      </c>
      <c r="I830" s="4">
        <v>289.75400000000002</v>
      </c>
      <c r="J830" s="4">
        <v>100088.04700000001</v>
      </c>
      <c r="K830" s="3">
        <f t="shared" si="48"/>
        <v>0.57751372007795254</v>
      </c>
      <c r="L830" s="3">
        <f t="shared" si="49"/>
        <v>0.33352209687827572</v>
      </c>
      <c r="M830" s="4">
        <f t="shared" si="50"/>
        <v>1.0534043646607252</v>
      </c>
      <c r="N830" s="4">
        <f t="shared" si="51"/>
        <v>1.1096607554862661</v>
      </c>
    </row>
    <row r="831" spans="1:14" x14ac:dyDescent="0.3">
      <c r="A831" s="1">
        <v>38141.878472222219</v>
      </c>
      <c r="B831">
        <v>17.527999999999999</v>
      </c>
      <c r="C831">
        <v>15.327999999999999</v>
      </c>
      <c r="D831">
        <v>100159.292</v>
      </c>
      <c r="E831" s="3">
        <v>0</v>
      </c>
      <c r="F831" s="3">
        <v>289.791</v>
      </c>
      <c r="G831" s="3">
        <v>100088.02</v>
      </c>
      <c r="H831" s="4">
        <v>0</v>
      </c>
      <c r="I831" s="4">
        <v>289.584</v>
      </c>
      <c r="J831" s="4">
        <v>100088.144</v>
      </c>
      <c r="K831" s="3">
        <f t="shared" si="48"/>
        <v>0.89038753281680272</v>
      </c>
      <c r="L831" s="3">
        <f t="shared" si="49"/>
        <v>0.79278995859559298</v>
      </c>
      <c r="M831" s="4">
        <f t="shared" si="50"/>
        <v>1.0973395729262272</v>
      </c>
      <c r="N831" s="4">
        <f t="shared" si="51"/>
        <v>1.2041541383099146</v>
      </c>
    </row>
    <row r="832" spans="1:14" x14ac:dyDescent="0.3">
      <c r="A832" s="1">
        <v>38141.881944444445</v>
      </c>
      <c r="B832">
        <v>17.431999999999999</v>
      </c>
      <c r="C832">
        <v>15.164</v>
      </c>
      <c r="D832">
        <v>100158.75</v>
      </c>
      <c r="E832" s="3">
        <v>0</v>
      </c>
      <c r="F832" s="3">
        <v>289.61700000000002</v>
      </c>
      <c r="G832" s="3">
        <v>100088.159</v>
      </c>
      <c r="H832" s="4">
        <v>0</v>
      </c>
      <c r="I832" s="4">
        <v>289.50099999999998</v>
      </c>
      <c r="J832" s="4">
        <v>100088.22500000001</v>
      </c>
      <c r="K832" s="3">
        <f t="shared" si="48"/>
        <v>0.9683200930862661</v>
      </c>
      <c r="L832" s="3">
        <f t="shared" si="49"/>
        <v>0.93764380267459502</v>
      </c>
      <c r="M832" s="4">
        <f t="shared" si="50"/>
        <v>1.0842936219760091</v>
      </c>
      <c r="N832" s="4">
        <f t="shared" si="51"/>
        <v>1.1756926586578524</v>
      </c>
    </row>
    <row r="833" spans="1:14" x14ac:dyDescent="0.3">
      <c r="A833" s="1">
        <v>38141.885416666664</v>
      </c>
      <c r="B833">
        <v>17.361999999999998</v>
      </c>
      <c r="C833">
        <v>15.093999999999999</v>
      </c>
      <c r="D833">
        <v>100158.208</v>
      </c>
      <c r="E833" s="3">
        <v>0</v>
      </c>
      <c r="F833" s="3">
        <v>289.51100000000002</v>
      </c>
      <c r="G833" s="3">
        <v>100088.255</v>
      </c>
      <c r="H833" s="4">
        <v>0</v>
      </c>
      <c r="I833" s="4">
        <v>289.42899999999997</v>
      </c>
      <c r="J833" s="4">
        <v>100088.298</v>
      </c>
      <c r="K833" s="3">
        <f t="shared" si="48"/>
        <v>1.0042689177412498</v>
      </c>
      <c r="L833" s="3">
        <f t="shared" si="49"/>
        <v>1.0085560591411813</v>
      </c>
      <c r="M833" s="4">
        <f t="shared" si="50"/>
        <v>1.0862505343655471</v>
      </c>
      <c r="N833" s="4">
        <f t="shared" si="51"/>
        <v>1.1799402234094365</v>
      </c>
    </row>
    <row r="834" spans="1:14" x14ac:dyDescent="0.3">
      <c r="A834" s="1">
        <v>38141.888888888891</v>
      </c>
      <c r="B834">
        <v>17.263999999999999</v>
      </c>
      <c r="C834">
        <v>15.084</v>
      </c>
      <c r="D834">
        <v>100157.667</v>
      </c>
      <c r="E834" s="3">
        <v>0</v>
      </c>
      <c r="F834" s="3">
        <v>289.44299999999998</v>
      </c>
      <c r="G834" s="3">
        <v>100088.326</v>
      </c>
      <c r="H834" s="4">
        <v>0</v>
      </c>
      <c r="I834" s="4">
        <v>289.37400000000002</v>
      </c>
      <c r="J834" s="4">
        <v>100088.361</v>
      </c>
      <c r="K834" s="3">
        <f t="shared" si="48"/>
        <v>0.97422686175476514</v>
      </c>
      <c r="L834" s="3">
        <f t="shared" si="49"/>
        <v>0.94911797816453825</v>
      </c>
      <c r="M834" s="4">
        <f t="shared" si="50"/>
        <v>1.0432115738968548</v>
      </c>
      <c r="N834" s="4">
        <f t="shared" si="51"/>
        <v>1.0882903879123529</v>
      </c>
    </row>
    <row r="835" spans="1:14" x14ac:dyDescent="0.3">
      <c r="A835" s="1">
        <v>38141.892361111109</v>
      </c>
      <c r="B835">
        <v>17.193999999999999</v>
      </c>
      <c r="C835">
        <v>15.055999999999999</v>
      </c>
      <c r="D835">
        <v>100157.125</v>
      </c>
      <c r="E835" s="3">
        <v>0</v>
      </c>
      <c r="F835" s="3">
        <v>289.37</v>
      </c>
      <c r="G835" s="3">
        <v>100088.39599999999</v>
      </c>
      <c r="H835" s="4">
        <v>0</v>
      </c>
      <c r="I835" s="4">
        <v>289.31</v>
      </c>
      <c r="J835" s="4">
        <v>100088.427</v>
      </c>
      <c r="K835" s="3">
        <f t="shared" ref="K835:K898" si="52">$B835-(F835-273.15)*(G835/$D835)^0.286</f>
        <v>0.97718406173416028</v>
      </c>
      <c r="L835" s="3">
        <f t="shared" ref="L835:L898" si="53">K835^2</f>
        <v>0.95488869050727121</v>
      </c>
      <c r="M835" s="4">
        <f t="shared" ref="M835:M898" si="54">B835-(I835-273.15)*(J835/D835)^0.286</f>
        <v>1.0371708522549454</v>
      </c>
      <c r="N835" s="4">
        <f t="shared" ref="N835:N898" si="55">M835^2</f>
        <v>1.0757233767672498</v>
      </c>
    </row>
    <row r="836" spans="1:14" x14ac:dyDescent="0.3">
      <c r="A836" s="1">
        <v>38141.895833333336</v>
      </c>
      <c r="B836">
        <v>17.128</v>
      </c>
      <c r="C836">
        <v>15</v>
      </c>
      <c r="D836">
        <v>100156.583</v>
      </c>
      <c r="E836" s="3">
        <v>0</v>
      </c>
      <c r="F836" s="3">
        <v>289.30799999999999</v>
      </c>
      <c r="G836" s="3">
        <v>100088.461</v>
      </c>
      <c r="H836" s="4">
        <v>0</v>
      </c>
      <c r="I836" s="4">
        <v>289.25700000000001</v>
      </c>
      <c r="J836" s="4">
        <v>100088.488</v>
      </c>
      <c r="K836" s="3">
        <f t="shared" si="52"/>
        <v>0.97314388758678305</v>
      </c>
      <c r="L836" s="3">
        <f t="shared" si="53"/>
        <v>0.94700902594751746</v>
      </c>
      <c r="M836" s="4">
        <f t="shared" si="54"/>
        <v>1.0241327219948602</v>
      </c>
      <c r="N836" s="4">
        <f t="shared" si="55"/>
        <v>1.0488478322606016</v>
      </c>
    </row>
    <row r="837" spans="1:14" x14ac:dyDescent="0.3">
      <c r="A837" s="1">
        <v>38141.899305555555</v>
      </c>
      <c r="B837">
        <v>17.056000000000001</v>
      </c>
      <c r="C837">
        <v>14.93</v>
      </c>
      <c r="D837">
        <v>100156.042</v>
      </c>
      <c r="E837" s="3">
        <v>0</v>
      </c>
      <c r="F837" s="3">
        <v>289.24</v>
      </c>
      <c r="G837" s="3">
        <v>100088.52800000001</v>
      </c>
      <c r="H837" s="4">
        <v>0</v>
      </c>
      <c r="I837" s="4">
        <v>289.19400000000002</v>
      </c>
      <c r="J837" s="4">
        <v>100088.553</v>
      </c>
      <c r="K837" s="3">
        <f t="shared" si="52"/>
        <v>0.96910272513156315</v>
      </c>
      <c r="L837" s="3">
        <f t="shared" si="53"/>
        <v>0.939160091857422</v>
      </c>
      <c r="M837" s="4">
        <f t="shared" si="54"/>
        <v>1.0150927087827846</v>
      </c>
      <c r="N837" s="4">
        <f t="shared" si="55"/>
        <v>1.0304132074239711</v>
      </c>
    </row>
    <row r="838" spans="1:14" x14ac:dyDescent="0.3">
      <c r="A838" s="1">
        <v>38141.902777777781</v>
      </c>
      <c r="B838">
        <v>16.974</v>
      </c>
      <c r="C838">
        <v>14.816000000000001</v>
      </c>
      <c r="D838">
        <v>100155.5</v>
      </c>
      <c r="E838" s="3">
        <v>0</v>
      </c>
      <c r="F838" s="3">
        <v>289.18299999999999</v>
      </c>
      <c r="G838" s="3">
        <v>100088.591</v>
      </c>
      <c r="H838" s="4">
        <v>0</v>
      </c>
      <c r="I838" s="4">
        <v>289.142</v>
      </c>
      <c r="J838" s="4">
        <v>100088.613</v>
      </c>
      <c r="K838" s="3">
        <f t="shared" si="52"/>
        <v>0.94406403812881123</v>
      </c>
      <c r="L838" s="3">
        <f t="shared" si="53"/>
        <v>0.89125690808807756</v>
      </c>
      <c r="M838" s="4">
        <f t="shared" si="54"/>
        <v>0.9850551975578874</v>
      </c>
      <c r="N838" s="4">
        <f t="shared" si="55"/>
        <v>0.97033374223580859</v>
      </c>
    </row>
    <row r="839" spans="1:14" x14ac:dyDescent="0.3">
      <c r="A839" s="1">
        <v>38141.90625</v>
      </c>
      <c r="B839">
        <v>16.920000000000002</v>
      </c>
      <c r="C839">
        <v>14.632</v>
      </c>
      <c r="D839">
        <v>100154.958</v>
      </c>
      <c r="E839" s="3">
        <v>0</v>
      </c>
      <c r="F839" s="3">
        <v>289.11799999999999</v>
      </c>
      <c r="G839" s="3">
        <v>100088.656</v>
      </c>
      <c r="H839" s="4">
        <v>0</v>
      </c>
      <c r="I839" s="4">
        <v>289.08100000000002</v>
      </c>
      <c r="J839" s="4">
        <v>100088.677</v>
      </c>
      <c r="K839" s="3">
        <f t="shared" si="52"/>
        <v>0.95502394158448389</v>
      </c>
      <c r="L839" s="3">
        <f t="shared" si="53"/>
        <v>0.91207072899956365</v>
      </c>
      <c r="M839" s="4">
        <f t="shared" si="54"/>
        <v>0.99201597891856075</v>
      </c>
      <c r="N839" s="4">
        <f t="shared" si="55"/>
        <v>0.98409570242975031</v>
      </c>
    </row>
    <row r="840" spans="1:14" x14ac:dyDescent="0.3">
      <c r="A840" s="1">
        <v>38141.909722222219</v>
      </c>
      <c r="B840">
        <v>16.827999999999999</v>
      </c>
      <c r="C840">
        <v>14.41</v>
      </c>
      <c r="D840">
        <v>100154.417</v>
      </c>
      <c r="E840" s="3">
        <v>0</v>
      </c>
      <c r="F840" s="3">
        <v>289.065</v>
      </c>
      <c r="G840" s="3">
        <v>100088.717</v>
      </c>
      <c r="H840" s="4">
        <v>0</v>
      </c>
      <c r="I840" s="4">
        <v>289.03100000000001</v>
      </c>
      <c r="J840" s="4">
        <v>100088.735</v>
      </c>
      <c r="K840" s="3">
        <f t="shared" si="52"/>
        <v>0.91598654918097466</v>
      </c>
      <c r="L840" s="3">
        <f t="shared" si="53"/>
        <v>0.83903135828047015</v>
      </c>
      <c r="M840" s="4">
        <f t="shared" si="54"/>
        <v>0.94997935219267049</v>
      </c>
      <c r="N840" s="4">
        <f t="shared" si="55"/>
        <v>0.90246076959240584</v>
      </c>
    </row>
    <row r="841" spans="1:14" x14ac:dyDescent="0.3">
      <c r="A841" s="1">
        <v>38141.913194444445</v>
      </c>
      <c r="B841">
        <v>16.675999999999998</v>
      </c>
      <c r="C841">
        <v>14.305999999999999</v>
      </c>
      <c r="D841">
        <v>100153.875</v>
      </c>
      <c r="E841" s="3">
        <v>0</v>
      </c>
      <c r="F841" s="3">
        <v>289.00400000000002</v>
      </c>
      <c r="G841" s="3">
        <v>100088.78</v>
      </c>
      <c r="H841" s="4">
        <v>0</v>
      </c>
      <c r="I841" s="4">
        <v>288.97199999999998</v>
      </c>
      <c r="J841" s="4">
        <v>100088.79700000001</v>
      </c>
      <c r="K841" s="3">
        <f t="shared" si="52"/>
        <v>0.82494771544715739</v>
      </c>
      <c r="L841" s="3">
        <f t="shared" si="53"/>
        <v>0.68053873322148417</v>
      </c>
      <c r="M841" s="4">
        <f t="shared" si="54"/>
        <v>0.85694099728474527</v>
      </c>
      <c r="N841" s="4">
        <f t="shared" si="55"/>
        <v>0.73434787282737379</v>
      </c>
    </row>
    <row r="842" spans="1:14" x14ac:dyDescent="0.3">
      <c r="A842" s="1">
        <v>38141.916666666664</v>
      </c>
      <c r="B842">
        <v>16.606000000000002</v>
      </c>
      <c r="C842">
        <v>14.385999999999999</v>
      </c>
      <c r="D842">
        <v>100153.333</v>
      </c>
      <c r="E842" s="3">
        <v>0</v>
      </c>
      <c r="F842" s="3">
        <v>288.95299999999997</v>
      </c>
      <c r="G842" s="3">
        <v>100088.838</v>
      </c>
      <c r="H842" s="4">
        <v>0</v>
      </c>
      <c r="I842" s="4">
        <v>288.923</v>
      </c>
      <c r="J842" s="4">
        <v>100088.85400000001</v>
      </c>
      <c r="K842" s="3">
        <f t="shared" si="52"/>
        <v>0.80591116003692953</v>
      </c>
      <c r="L842" s="3">
        <f t="shared" si="53"/>
        <v>0.64949279787206948</v>
      </c>
      <c r="M842" s="4">
        <f t="shared" si="54"/>
        <v>0.83590491256822119</v>
      </c>
      <c r="N842" s="4">
        <f t="shared" si="55"/>
        <v>0.69873702285568551</v>
      </c>
    </row>
    <row r="843" spans="1:14" x14ac:dyDescent="0.3">
      <c r="A843" s="1">
        <v>38141.920138888891</v>
      </c>
      <c r="B843">
        <v>16.527999999999999</v>
      </c>
      <c r="C843">
        <v>14.34</v>
      </c>
      <c r="D843">
        <v>100151</v>
      </c>
      <c r="E843" s="3">
        <v>0</v>
      </c>
      <c r="F843" s="3">
        <v>288.892</v>
      </c>
      <c r="G843" s="3">
        <v>100088.905</v>
      </c>
      <c r="H843" s="4">
        <v>0</v>
      </c>
      <c r="I843" s="4">
        <v>288.863</v>
      </c>
      <c r="J843" s="4">
        <v>100088.921</v>
      </c>
      <c r="K843" s="3">
        <f t="shared" si="52"/>
        <v>0.78879205156541055</v>
      </c>
      <c r="L843" s="3">
        <f t="shared" si="53"/>
        <v>0.62219290061276933</v>
      </c>
      <c r="M843" s="4">
        <f t="shared" si="54"/>
        <v>0.81778618977173423</v>
      </c>
      <c r="N843" s="4">
        <f t="shared" si="55"/>
        <v>0.66877425218137088</v>
      </c>
    </row>
    <row r="844" spans="1:14" x14ac:dyDescent="0.3">
      <c r="A844" s="1">
        <v>38141.923611111109</v>
      </c>
      <c r="B844">
        <v>16.414000000000001</v>
      </c>
      <c r="C844">
        <v>14.26</v>
      </c>
      <c r="D844">
        <v>100148.667</v>
      </c>
      <c r="E844" s="3">
        <v>0</v>
      </c>
      <c r="F844" s="3">
        <v>288.84399999999999</v>
      </c>
      <c r="G844" s="3">
        <v>100088.966</v>
      </c>
      <c r="H844" s="4">
        <v>0</v>
      </c>
      <c r="I844" s="4">
        <v>288.81700000000001</v>
      </c>
      <c r="J844" s="4">
        <v>100088.981</v>
      </c>
      <c r="K844" s="3">
        <f t="shared" si="52"/>
        <v>0.72267626158642173</v>
      </c>
      <c r="L844" s="3">
        <f t="shared" si="53"/>
        <v>0.52226097906052626</v>
      </c>
      <c r="M844" s="4">
        <f t="shared" si="54"/>
        <v>0.74967098593641701</v>
      </c>
      <c r="N844" s="4">
        <f t="shared" si="55"/>
        <v>0.5620065871548795</v>
      </c>
    </row>
    <row r="845" spans="1:14" x14ac:dyDescent="0.3">
      <c r="A845" s="1">
        <v>38141.927083333336</v>
      </c>
      <c r="B845">
        <v>16.302</v>
      </c>
      <c r="C845">
        <v>14.082000000000001</v>
      </c>
      <c r="D845">
        <v>100146.333</v>
      </c>
      <c r="E845" s="3">
        <v>0</v>
      </c>
      <c r="F845" s="3">
        <v>288.791</v>
      </c>
      <c r="G845" s="3">
        <v>100089.027</v>
      </c>
      <c r="H845" s="4">
        <v>0</v>
      </c>
      <c r="I845" s="4">
        <v>288.76299999999998</v>
      </c>
      <c r="J845" s="4">
        <v>100089.042</v>
      </c>
      <c r="K845" s="3">
        <f t="shared" si="52"/>
        <v>0.66356026153878211</v>
      </c>
      <c r="L845" s="3">
        <f t="shared" si="53"/>
        <v>0.44031222069341691</v>
      </c>
      <c r="M845" s="4">
        <f t="shared" si="54"/>
        <v>0.69155500915106671</v>
      </c>
      <c r="N845" s="4">
        <f t="shared" si="55"/>
        <v>0.47824833068193195</v>
      </c>
    </row>
    <row r="846" spans="1:14" x14ac:dyDescent="0.3">
      <c r="A846" s="1">
        <v>38141.930555555555</v>
      </c>
      <c r="B846">
        <v>16.207999999999998</v>
      </c>
      <c r="C846">
        <v>13.986000000000001</v>
      </c>
      <c r="D846">
        <v>100144</v>
      </c>
      <c r="E846" s="3">
        <v>0</v>
      </c>
      <c r="F846" s="3">
        <v>288.75099999999998</v>
      </c>
      <c r="G846" s="3">
        <v>100089.08100000001</v>
      </c>
      <c r="H846" s="4">
        <v>0</v>
      </c>
      <c r="I846" s="4">
        <v>288.72500000000002</v>
      </c>
      <c r="J846" s="4">
        <v>100089.095</v>
      </c>
      <c r="K846" s="3">
        <f t="shared" si="52"/>
        <v>0.60944737883835387</v>
      </c>
      <c r="L846" s="3">
        <f t="shared" si="53"/>
        <v>0.37142610757294003</v>
      </c>
      <c r="M846" s="4">
        <f t="shared" si="54"/>
        <v>0.63544267716484093</v>
      </c>
      <c r="N846" s="4">
        <f t="shared" si="55"/>
        <v>0.40378739596242025</v>
      </c>
    </row>
    <row r="847" spans="1:14" x14ac:dyDescent="0.3">
      <c r="A847" s="1">
        <v>38141.934027777781</v>
      </c>
      <c r="B847">
        <v>16.123999999999999</v>
      </c>
      <c r="C847">
        <v>13.972</v>
      </c>
      <c r="D847">
        <v>100141.667</v>
      </c>
      <c r="E847" s="3">
        <v>0</v>
      </c>
      <c r="F847" s="3">
        <v>288.70499999999998</v>
      </c>
      <c r="G847" s="3">
        <v>100089.136</v>
      </c>
      <c r="H847" s="4">
        <v>0</v>
      </c>
      <c r="I847" s="4">
        <v>288.68</v>
      </c>
      <c r="J847" s="4">
        <v>100089.15</v>
      </c>
      <c r="K847" s="3">
        <f t="shared" si="52"/>
        <v>0.57133409349108</v>
      </c>
      <c r="L847" s="3">
        <f t="shared" si="53"/>
        <v>0.32642264638527413</v>
      </c>
      <c r="M847" s="4">
        <f t="shared" si="54"/>
        <v>0.59632972096122572</v>
      </c>
      <c r="N847" s="4">
        <f t="shared" si="55"/>
        <v>0.35560913610169331</v>
      </c>
    </row>
    <row r="848" spans="1:14" x14ac:dyDescent="0.3">
      <c r="A848" s="1">
        <v>38141.9375</v>
      </c>
      <c r="B848">
        <v>16.044</v>
      </c>
      <c r="C848">
        <v>13.936</v>
      </c>
      <c r="D848">
        <v>100139.333</v>
      </c>
      <c r="E848" s="3">
        <v>0</v>
      </c>
      <c r="F848" s="3">
        <v>288.673</v>
      </c>
      <c r="G848" s="3">
        <v>100089.18399999999</v>
      </c>
      <c r="H848" s="4">
        <v>0</v>
      </c>
      <c r="I848" s="4">
        <v>288.64800000000002</v>
      </c>
      <c r="J848" s="4">
        <v>100089.198</v>
      </c>
      <c r="K848" s="3">
        <f t="shared" si="52"/>
        <v>0.52322370377473604</v>
      </c>
      <c r="L848" s="3">
        <f t="shared" si="53"/>
        <v>0.27376304419175274</v>
      </c>
      <c r="M848" s="4">
        <f t="shared" si="54"/>
        <v>0.54821950257177043</v>
      </c>
      <c r="N848" s="4">
        <f t="shared" si="55"/>
        <v>0.30054462300003942</v>
      </c>
    </row>
    <row r="849" spans="1:14" x14ac:dyDescent="0.3">
      <c r="A849" s="1">
        <v>38141.940972222219</v>
      </c>
      <c r="B849">
        <v>15.932</v>
      </c>
      <c r="C849">
        <v>13.794</v>
      </c>
      <c r="D849">
        <v>100137</v>
      </c>
      <c r="E849" s="3">
        <v>0</v>
      </c>
      <c r="F849" s="3">
        <v>288.63400000000001</v>
      </c>
      <c r="G849" s="3">
        <v>100089.23299999999</v>
      </c>
      <c r="H849" s="4">
        <v>0</v>
      </c>
      <c r="I849" s="4">
        <v>288.60899999999998</v>
      </c>
      <c r="J849" s="4">
        <v>100089.246</v>
      </c>
      <c r="K849" s="3">
        <f t="shared" si="52"/>
        <v>0.45011279109552937</v>
      </c>
      <c r="L849" s="3">
        <f t="shared" si="53"/>
        <v>0.20260152470780768</v>
      </c>
      <c r="M849" s="4">
        <f t="shared" si="54"/>
        <v>0.47510880567188707</v>
      </c>
      <c r="N849" s="4">
        <f t="shared" si="55"/>
        <v>0.22572837722696695</v>
      </c>
    </row>
    <row r="850" spans="1:14" x14ac:dyDescent="0.3">
      <c r="A850" s="1">
        <v>38141.944444444445</v>
      </c>
      <c r="B850">
        <v>15.84</v>
      </c>
      <c r="C850">
        <v>13.715999999999999</v>
      </c>
      <c r="D850">
        <v>100134.667</v>
      </c>
      <c r="E850" s="3">
        <v>0</v>
      </c>
      <c r="F850" s="3">
        <v>288.60700000000003</v>
      </c>
      <c r="G850" s="3">
        <v>100089.276</v>
      </c>
      <c r="H850" s="4">
        <v>0</v>
      </c>
      <c r="I850" s="4">
        <v>288.58199999999999</v>
      </c>
      <c r="J850" s="4">
        <v>100089.289</v>
      </c>
      <c r="K850" s="3">
        <f t="shared" si="52"/>
        <v>0.38500422662111333</v>
      </c>
      <c r="L850" s="3">
        <f t="shared" si="53"/>
        <v>0.14822825451612159</v>
      </c>
      <c r="M850" s="4">
        <f t="shared" si="54"/>
        <v>0.41000041182906521</v>
      </c>
      <c r="N850" s="4">
        <f t="shared" si="55"/>
        <v>0.16810033770000307</v>
      </c>
    </row>
    <row r="851" spans="1:14" x14ac:dyDescent="0.3">
      <c r="A851" s="1">
        <v>38141.947916666664</v>
      </c>
      <c r="B851">
        <v>15.74</v>
      </c>
      <c r="C851">
        <v>13.66</v>
      </c>
      <c r="D851">
        <v>100132.333</v>
      </c>
      <c r="E851" s="3">
        <v>0</v>
      </c>
      <c r="F851" s="3">
        <v>288.572</v>
      </c>
      <c r="G851" s="3">
        <v>100089.32</v>
      </c>
      <c r="H851" s="4">
        <v>0</v>
      </c>
      <c r="I851" s="4">
        <v>288.54700000000003</v>
      </c>
      <c r="J851" s="4">
        <v>100089.333</v>
      </c>
      <c r="K851" s="3">
        <f t="shared" si="52"/>
        <v>0.31989495430922688</v>
      </c>
      <c r="L851" s="3">
        <f t="shared" si="53"/>
        <v>0.10233278179250235</v>
      </c>
      <c r="M851" s="4">
        <f t="shared" si="54"/>
        <v>0.34489131059372191</v>
      </c>
      <c r="N851" s="4">
        <f t="shared" si="55"/>
        <v>0.11895001612305516</v>
      </c>
    </row>
    <row r="852" spans="1:14" x14ac:dyDescent="0.3">
      <c r="A852" s="1">
        <v>38141.951388888891</v>
      </c>
      <c r="B852">
        <v>15.704000000000001</v>
      </c>
      <c r="C852">
        <v>13.587999999999999</v>
      </c>
      <c r="D852">
        <v>100130</v>
      </c>
      <c r="E852" s="3">
        <v>0</v>
      </c>
      <c r="F852" s="3">
        <v>288.54899999999998</v>
      </c>
      <c r="G852" s="3">
        <v>100089.35799999999</v>
      </c>
      <c r="H852" s="4">
        <v>0</v>
      </c>
      <c r="I852" s="4">
        <v>288.52499999999998</v>
      </c>
      <c r="J852" s="4">
        <v>100089.37</v>
      </c>
      <c r="K852" s="3">
        <f t="shared" si="52"/>
        <v>0.30678785522604102</v>
      </c>
      <c r="L852" s="3">
        <f t="shared" si="53"/>
        <v>9.4118788114194302E-2</v>
      </c>
      <c r="M852" s="4">
        <f t="shared" si="54"/>
        <v>0.33078454163954518</v>
      </c>
      <c r="N852" s="4">
        <f t="shared" si="55"/>
        <v>0.109418412987684</v>
      </c>
    </row>
    <row r="853" spans="1:14" x14ac:dyDescent="0.3">
      <c r="A853" s="1">
        <v>38141.954861111109</v>
      </c>
      <c r="B853">
        <v>15.683999999999999</v>
      </c>
      <c r="C853">
        <v>13.57</v>
      </c>
      <c r="D853">
        <v>100127.667</v>
      </c>
      <c r="E853" s="3">
        <v>0</v>
      </c>
      <c r="F853" s="3">
        <v>288.51900000000001</v>
      </c>
      <c r="G853" s="3">
        <v>100089.397</v>
      </c>
      <c r="H853" s="4">
        <v>0</v>
      </c>
      <c r="I853" s="4">
        <v>288.49400000000003</v>
      </c>
      <c r="J853" s="4">
        <v>100089.409</v>
      </c>
      <c r="K853" s="3">
        <f t="shared" si="52"/>
        <v>0.31668025531206645</v>
      </c>
      <c r="L853" s="3">
        <f t="shared" si="53"/>
        <v>0.1002863841045156</v>
      </c>
      <c r="M853" s="4">
        <f t="shared" si="54"/>
        <v>0.34167699604478763</v>
      </c>
      <c r="N853" s="4">
        <f t="shared" si="55"/>
        <v>0.11674316962618982</v>
      </c>
    </row>
    <row r="854" spans="1:14" x14ac:dyDescent="0.3">
      <c r="A854" s="1">
        <v>38141.958333333336</v>
      </c>
      <c r="B854">
        <v>15.6</v>
      </c>
      <c r="C854">
        <v>13.378</v>
      </c>
      <c r="D854">
        <v>100125.333</v>
      </c>
      <c r="E854" s="3">
        <v>0</v>
      </c>
      <c r="F854" s="3">
        <v>288.5</v>
      </c>
      <c r="G854" s="3">
        <v>100089.43</v>
      </c>
      <c r="H854" s="4">
        <v>0</v>
      </c>
      <c r="I854" s="4">
        <v>288.476</v>
      </c>
      <c r="J854" s="4">
        <v>100089.442</v>
      </c>
      <c r="K854" s="3">
        <f t="shared" si="52"/>
        <v>0.25157440616549032</v>
      </c>
      <c r="L854" s="3">
        <f t="shared" si="53"/>
        <v>6.3289681837519096E-2</v>
      </c>
      <c r="M854" s="4">
        <f t="shared" si="54"/>
        <v>0.27557141908881988</v>
      </c>
      <c r="N854" s="4">
        <f t="shared" si="55"/>
        <v>7.5939607018625996E-2</v>
      </c>
    </row>
    <row r="855" spans="1:14" x14ac:dyDescent="0.3">
      <c r="A855" s="1">
        <v>38141.961805555555</v>
      </c>
      <c r="B855">
        <v>15.548</v>
      </c>
      <c r="C855">
        <v>13.45</v>
      </c>
      <c r="D855">
        <v>100120.444</v>
      </c>
      <c r="E855" s="3">
        <v>0</v>
      </c>
      <c r="F855" s="3">
        <v>288.43</v>
      </c>
      <c r="G855" s="3">
        <v>100089.57399999999</v>
      </c>
      <c r="H855" s="4">
        <v>0</v>
      </c>
      <c r="I855" s="4">
        <v>288.40699999999998</v>
      </c>
      <c r="J855" s="4">
        <v>100089.586</v>
      </c>
      <c r="K855" s="3">
        <f t="shared" si="52"/>
        <v>0.26934756914967117</v>
      </c>
      <c r="L855" s="3">
        <f t="shared" si="53"/>
        <v>7.254811300683689E-2</v>
      </c>
      <c r="M855" s="4">
        <f t="shared" si="54"/>
        <v>0.29234501763516363</v>
      </c>
      <c r="N855" s="4">
        <f t="shared" si="55"/>
        <v>8.5465609336104129E-2</v>
      </c>
    </row>
    <row r="856" spans="1:14" x14ac:dyDescent="0.3">
      <c r="A856" s="1">
        <v>38141.965277777781</v>
      </c>
      <c r="B856">
        <v>15.488</v>
      </c>
      <c r="C856">
        <v>13.346</v>
      </c>
      <c r="D856">
        <v>100115.556</v>
      </c>
      <c r="E856" s="3">
        <v>0</v>
      </c>
      <c r="F856" s="3">
        <v>288.32400000000001</v>
      </c>
      <c r="G856" s="3">
        <v>100089.76</v>
      </c>
      <c r="H856" s="4">
        <v>0</v>
      </c>
      <c r="I856" s="4">
        <v>288.30200000000002</v>
      </c>
      <c r="J856" s="4">
        <v>100089.77099999999</v>
      </c>
      <c r="K856" s="3">
        <f t="shared" si="52"/>
        <v>0.31511829625449828</v>
      </c>
      <c r="L856" s="3">
        <f t="shared" si="53"/>
        <v>9.9299540634337741E-2</v>
      </c>
      <c r="M856" s="4">
        <f t="shared" si="54"/>
        <v>0.33711619867511011</v>
      </c>
      <c r="N856" s="4">
        <f t="shared" si="55"/>
        <v>0.11364733140915631</v>
      </c>
    </row>
    <row r="857" spans="1:14" x14ac:dyDescent="0.3">
      <c r="A857" s="1">
        <v>38141.96875</v>
      </c>
      <c r="B857">
        <v>15.412000000000001</v>
      </c>
      <c r="C857">
        <v>13.284000000000001</v>
      </c>
      <c r="D857">
        <v>100110.667</v>
      </c>
      <c r="E857" s="3">
        <v>0</v>
      </c>
      <c r="F857" s="3">
        <v>288.17399999999998</v>
      </c>
      <c r="G857" s="3">
        <v>100089.97100000001</v>
      </c>
      <c r="H857" s="4">
        <v>0</v>
      </c>
      <c r="I857" s="4">
        <v>288.154</v>
      </c>
      <c r="J857" s="4">
        <v>100089.981</v>
      </c>
      <c r="K857" s="3">
        <f t="shared" si="52"/>
        <v>0.38888836148967876</v>
      </c>
      <c r="L857" s="3">
        <f t="shared" si="53"/>
        <v>0.15123415770212706</v>
      </c>
      <c r="M857" s="4">
        <f t="shared" si="54"/>
        <v>0.40888675019651544</v>
      </c>
      <c r="N857" s="4">
        <f t="shared" si="55"/>
        <v>0.16718837448626761</v>
      </c>
    </row>
    <row r="858" spans="1:14" x14ac:dyDescent="0.3">
      <c r="A858" s="1">
        <v>38141.972222222219</v>
      </c>
      <c r="B858">
        <v>15.382</v>
      </c>
      <c r="C858">
        <v>13.22</v>
      </c>
      <c r="D858">
        <v>100105.77800000001</v>
      </c>
      <c r="E858" s="3">
        <v>0</v>
      </c>
      <c r="F858" s="3">
        <v>288.017</v>
      </c>
      <c r="G858" s="3">
        <v>100090.18399999999</v>
      </c>
      <c r="H858" s="4">
        <v>0</v>
      </c>
      <c r="I858" s="4">
        <v>287.99799999999999</v>
      </c>
      <c r="J858" s="4">
        <v>100090.194</v>
      </c>
      <c r="K858" s="3">
        <f t="shared" si="52"/>
        <v>0.51566238717106927</v>
      </c>
      <c r="L858" s="3">
        <f t="shared" si="53"/>
        <v>0.26590769754296573</v>
      </c>
      <c r="M858" s="4">
        <f t="shared" si="54"/>
        <v>0.53466111639017022</v>
      </c>
      <c r="N858" s="4">
        <f t="shared" si="55"/>
        <v>0.28586250937958313</v>
      </c>
    </row>
    <row r="859" spans="1:14" x14ac:dyDescent="0.3">
      <c r="A859" s="1">
        <v>38141.975694444445</v>
      </c>
      <c r="B859">
        <v>15.366</v>
      </c>
      <c r="C859">
        <v>13.276</v>
      </c>
      <c r="D859">
        <v>100100.889</v>
      </c>
      <c r="E859" s="3">
        <v>0</v>
      </c>
      <c r="F859" s="3">
        <v>287.85199999999998</v>
      </c>
      <c r="G859" s="3">
        <v>100090.39599999999</v>
      </c>
      <c r="H859" s="4">
        <v>0</v>
      </c>
      <c r="I859" s="4">
        <v>287.83300000000003</v>
      </c>
      <c r="J859" s="4">
        <v>100090.405</v>
      </c>
      <c r="K859" s="3">
        <f t="shared" si="52"/>
        <v>0.66444077854083794</v>
      </c>
      <c r="L859" s="3">
        <f t="shared" si="53"/>
        <v>0.44148154818795482</v>
      </c>
      <c r="M859" s="4">
        <f t="shared" si="54"/>
        <v>0.68343983131677533</v>
      </c>
      <c r="N859" s="4">
        <f t="shared" si="55"/>
        <v>0.46709000303030229</v>
      </c>
    </row>
    <row r="860" spans="1:14" x14ac:dyDescent="0.3">
      <c r="A860" s="1">
        <v>38141.979166666664</v>
      </c>
      <c r="B860">
        <v>15.31</v>
      </c>
      <c r="C860">
        <v>13.38</v>
      </c>
      <c r="D860">
        <v>100096</v>
      </c>
      <c r="E860" s="3">
        <v>0</v>
      </c>
      <c r="F860" s="3">
        <v>287.702</v>
      </c>
      <c r="G860" s="3">
        <v>100090.598</v>
      </c>
      <c r="H860" s="4">
        <v>0</v>
      </c>
      <c r="I860" s="4">
        <v>287.68400000000003</v>
      </c>
      <c r="J860" s="4">
        <v>100090.607</v>
      </c>
      <c r="K860" s="3">
        <f t="shared" si="52"/>
        <v>0.75822461302865563</v>
      </c>
      <c r="L860" s="3">
        <f t="shared" si="53"/>
        <v>0.57490456380245458</v>
      </c>
      <c r="M860" s="4">
        <f t="shared" si="54"/>
        <v>0.77622396143427608</v>
      </c>
      <c r="N860" s="4">
        <f t="shared" si="55"/>
        <v>0.60252363830472055</v>
      </c>
    </row>
    <row r="861" spans="1:14" x14ac:dyDescent="0.3">
      <c r="A861" s="1">
        <v>38141.982638888891</v>
      </c>
      <c r="B861">
        <v>15.186</v>
      </c>
      <c r="C861">
        <v>13.416</v>
      </c>
      <c r="D861">
        <v>100091.111</v>
      </c>
      <c r="E861" s="3">
        <v>0</v>
      </c>
      <c r="F861" s="3">
        <v>287.54899999999998</v>
      </c>
      <c r="G861" s="3">
        <v>100090.796</v>
      </c>
      <c r="H861" s="4">
        <v>0</v>
      </c>
      <c r="I861" s="4">
        <v>287.53100000000001</v>
      </c>
      <c r="J861" s="4">
        <v>100090.80499999999</v>
      </c>
      <c r="K861" s="3">
        <f t="shared" si="52"/>
        <v>0.78701296026544654</v>
      </c>
      <c r="L861" s="3">
        <f t="shared" si="53"/>
        <v>0.61938939962578132</v>
      </c>
      <c r="M861" s="4">
        <f t="shared" si="54"/>
        <v>0.80501257423315842</v>
      </c>
      <c r="N861" s="4">
        <f t="shared" si="55"/>
        <v>0.64804524467349645</v>
      </c>
    </row>
    <row r="862" spans="1:14" x14ac:dyDescent="0.3">
      <c r="A862" s="1">
        <v>38141.986111111109</v>
      </c>
      <c r="B862">
        <v>15.112</v>
      </c>
      <c r="C862">
        <v>13.302</v>
      </c>
      <c r="D862">
        <v>100086.22199999999</v>
      </c>
      <c r="E862" s="3">
        <v>0</v>
      </c>
      <c r="F862" s="3">
        <v>287.40899999999999</v>
      </c>
      <c r="G862" s="3">
        <v>100090.986</v>
      </c>
      <c r="H862" s="4">
        <v>0</v>
      </c>
      <c r="I862" s="4">
        <v>287.39100000000002</v>
      </c>
      <c r="J862" s="4">
        <v>100090.995</v>
      </c>
      <c r="K862" s="3">
        <f t="shared" si="52"/>
        <v>0.8528058912203651</v>
      </c>
      <c r="L862" s="3">
        <f t="shared" si="53"/>
        <v>0.72727788810016114</v>
      </c>
      <c r="M862" s="4">
        <f t="shared" si="54"/>
        <v>0.87080577002051918</v>
      </c>
      <c r="N862" s="4">
        <f t="shared" si="55"/>
        <v>0.75830268910102938</v>
      </c>
    </row>
    <row r="863" spans="1:14" x14ac:dyDescent="0.3">
      <c r="A863" s="1">
        <v>38141.989583333336</v>
      </c>
      <c r="B863">
        <v>15.122</v>
      </c>
      <c r="C863">
        <v>12.766</v>
      </c>
      <c r="D863">
        <v>100081.333</v>
      </c>
      <c r="E863" s="3">
        <v>0</v>
      </c>
      <c r="F863" s="3">
        <v>287.262</v>
      </c>
      <c r="G863" s="3">
        <v>100091.17600000001</v>
      </c>
      <c r="H863" s="4">
        <v>0</v>
      </c>
      <c r="I863" s="4">
        <v>287.24400000000003</v>
      </c>
      <c r="J863" s="4">
        <v>100091.185</v>
      </c>
      <c r="K863" s="3">
        <f t="shared" si="52"/>
        <v>1.0096030701527958</v>
      </c>
      <c r="L863" s="3">
        <f t="shared" si="53"/>
        <v>1.0192983592619511</v>
      </c>
      <c r="M863" s="4">
        <f t="shared" si="54"/>
        <v>1.0276032139815623</v>
      </c>
      <c r="N863" s="4">
        <f t="shared" si="55"/>
        <v>1.0559683653852365</v>
      </c>
    </row>
    <row r="864" spans="1:14" x14ac:dyDescent="0.3">
      <c r="A864" s="1">
        <v>38141.993055555555</v>
      </c>
      <c r="B864">
        <v>15.023999999999999</v>
      </c>
      <c r="C864">
        <v>12.574</v>
      </c>
      <c r="D864">
        <v>100076.444</v>
      </c>
      <c r="E864" s="3">
        <v>0</v>
      </c>
      <c r="F864" s="3">
        <v>287.12799999999999</v>
      </c>
      <c r="G864" s="3">
        <v>100091.35799999999</v>
      </c>
      <c r="H864" s="4">
        <v>0</v>
      </c>
      <c r="I864" s="4">
        <v>287.11099999999999</v>
      </c>
      <c r="J864" s="4">
        <v>100091.367</v>
      </c>
      <c r="K864" s="3">
        <f t="shared" si="52"/>
        <v>1.0454042689470011</v>
      </c>
      <c r="L864" s="3">
        <f t="shared" si="53"/>
        <v>1.0928700855326139</v>
      </c>
      <c r="M864" s="4">
        <f t="shared" si="54"/>
        <v>1.0624046344298161</v>
      </c>
      <c r="N864" s="4">
        <f t="shared" si="55"/>
        <v>1.1287036072579513</v>
      </c>
    </row>
    <row r="865" spans="1:14" x14ac:dyDescent="0.3">
      <c r="A865" s="1">
        <v>38141.996527777781</v>
      </c>
      <c r="B865">
        <v>14.976000000000001</v>
      </c>
      <c r="C865">
        <v>12.678000000000001</v>
      </c>
      <c r="D865">
        <v>100071.556</v>
      </c>
      <c r="E865" s="3">
        <v>0</v>
      </c>
      <c r="F865" s="3">
        <v>286.98599999999999</v>
      </c>
      <c r="G865" s="3">
        <v>100091.541</v>
      </c>
      <c r="H865" s="4">
        <v>0</v>
      </c>
      <c r="I865" s="4">
        <v>286.96899999999999</v>
      </c>
      <c r="J865" s="4">
        <v>100091.549</v>
      </c>
      <c r="K865" s="3">
        <f t="shared" si="52"/>
        <v>1.1392097961784593</v>
      </c>
      <c r="L865" s="3">
        <f t="shared" si="53"/>
        <v>1.2977989597089667</v>
      </c>
      <c r="M865" s="4">
        <f t="shared" si="54"/>
        <v>1.1562104511775608</v>
      </c>
      <c r="N865" s="4">
        <f t="shared" si="55"/>
        <v>1.3368226074122187</v>
      </c>
    </row>
    <row r="866" spans="1:14" x14ac:dyDescent="0.3">
      <c r="A866" s="1">
        <v>38142</v>
      </c>
      <c r="B866">
        <v>14.926</v>
      </c>
      <c r="C866">
        <v>12.772</v>
      </c>
      <c r="D866">
        <v>100066.667</v>
      </c>
      <c r="E866" s="3">
        <v>0</v>
      </c>
      <c r="F866" s="3">
        <v>286.85899999999998</v>
      </c>
      <c r="G866" s="3">
        <v>100091.716</v>
      </c>
      <c r="H866" s="4">
        <v>0</v>
      </c>
      <c r="I866" s="4">
        <v>286.84199999999998</v>
      </c>
      <c r="J866" s="4">
        <v>100091.724</v>
      </c>
      <c r="K866" s="3">
        <f t="shared" si="52"/>
        <v>1.21601862732693</v>
      </c>
      <c r="L866" s="3">
        <f t="shared" si="53"/>
        <v>1.4787013020060711</v>
      </c>
      <c r="M866" s="4">
        <f t="shared" si="54"/>
        <v>1.2330195312808758</v>
      </c>
      <c r="N866" s="4">
        <f t="shared" si="55"/>
        <v>1.5203371645201107</v>
      </c>
    </row>
    <row r="867" spans="1:14" x14ac:dyDescent="0.3">
      <c r="A867" s="1">
        <v>38142.003472222219</v>
      </c>
      <c r="B867">
        <v>14.872</v>
      </c>
      <c r="C867">
        <v>12.561999999999999</v>
      </c>
      <c r="D867">
        <v>100061.633</v>
      </c>
      <c r="E867" s="3">
        <v>0</v>
      </c>
      <c r="F867" s="3">
        <v>286.75400000000002</v>
      </c>
      <c r="G867" s="3">
        <v>100091.82</v>
      </c>
      <c r="H867" s="4">
        <v>0</v>
      </c>
      <c r="I867" s="4">
        <v>286.73700000000002</v>
      </c>
      <c r="J867" s="4">
        <v>100091.82799999999</v>
      </c>
      <c r="K867" s="3">
        <f t="shared" si="52"/>
        <v>1.2668263509369595</v>
      </c>
      <c r="L867" s="3">
        <f t="shared" si="53"/>
        <v>1.6048490034282525</v>
      </c>
      <c r="M867" s="4">
        <f t="shared" si="54"/>
        <v>1.2838275069547542</v>
      </c>
      <c r="N867" s="4">
        <f t="shared" si="55"/>
        <v>1.6482130676136595</v>
      </c>
    </row>
    <row r="868" spans="1:14" x14ac:dyDescent="0.3">
      <c r="A868" s="1">
        <v>38142.006944444445</v>
      </c>
      <c r="B868">
        <v>14.77</v>
      </c>
      <c r="C868">
        <v>12.212</v>
      </c>
      <c r="D868">
        <v>100056.6</v>
      </c>
      <c r="E868" s="3">
        <v>0</v>
      </c>
      <c r="F868" s="3">
        <v>286.69099999999997</v>
      </c>
      <c r="G868" s="3">
        <v>100091.89200000001</v>
      </c>
      <c r="H868" s="4">
        <v>0</v>
      </c>
      <c r="I868" s="4">
        <v>286.67399999999998</v>
      </c>
      <c r="J868" s="4">
        <v>100091.901</v>
      </c>
      <c r="K868" s="3">
        <f t="shared" si="52"/>
        <v>1.2276341826623494</v>
      </c>
      <c r="L868" s="3">
        <f t="shared" si="53"/>
        <v>1.5070856864410545</v>
      </c>
      <c r="M868" s="4">
        <f t="shared" si="54"/>
        <v>1.2446355495495958</v>
      </c>
      <c r="N868" s="4">
        <f t="shared" si="55"/>
        <v>1.5491176512026243</v>
      </c>
    </row>
    <row r="869" spans="1:14" x14ac:dyDescent="0.3">
      <c r="A869" s="1">
        <v>38142.010416666664</v>
      </c>
      <c r="B869">
        <v>14.714</v>
      </c>
      <c r="C869">
        <v>12.068</v>
      </c>
      <c r="D869">
        <v>100051.567</v>
      </c>
      <c r="E869" s="3">
        <v>0</v>
      </c>
      <c r="F869" s="3">
        <v>286.63200000000001</v>
      </c>
      <c r="G869" s="3">
        <v>100091.958</v>
      </c>
      <c r="H869" s="4">
        <v>0</v>
      </c>
      <c r="I869" s="4">
        <v>286.61500000000001</v>
      </c>
      <c r="J869" s="4">
        <v>100091.967</v>
      </c>
      <c r="K869" s="3">
        <f t="shared" si="52"/>
        <v>1.230443609808006</v>
      </c>
      <c r="L869" s="3">
        <f t="shared" si="53"/>
        <v>1.5139914769173566</v>
      </c>
      <c r="M869" s="4">
        <f t="shared" si="54"/>
        <v>1.2474452260128075</v>
      </c>
      <c r="N869" s="4">
        <f t="shared" si="55"/>
        <v>1.5561195919021444</v>
      </c>
    </row>
    <row r="870" spans="1:14" x14ac:dyDescent="0.3">
      <c r="A870" s="1">
        <v>38142.013888888891</v>
      </c>
      <c r="B870">
        <v>14.651999999999999</v>
      </c>
      <c r="C870">
        <v>12.374000000000001</v>
      </c>
      <c r="D870">
        <v>100046.533</v>
      </c>
      <c r="E870" s="3">
        <v>0</v>
      </c>
      <c r="F870" s="3">
        <v>286.59300000000002</v>
      </c>
      <c r="G870" s="3">
        <v>100092.015</v>
      </c>
      <c r="H870" s="4">
        <v>0</v>
      </c>
      <c r="I870" s="4">
        <v>286.57600000000002</v>
      </c>
      <c r="J870" s="4">
        <v>100092.024</v>
      </c>
      <c r="K870" s="3">
        <f t="shared" si="52"/>
        <v>1.2072524513655267</v>
      </c>
      <c r="L870" s="3">
        <f t="shared" si="53"/>
        <v>1.4574584813280735</v>
      </c>
      <c r="M870" s="4">
        <f t="shared" si="54"/>
        <v>1.2242543160007973</v>
      </c>
      <c r="N870" s="4">
        <f t="shared" si="55"/>
        <v>1.4987986302465799</v>
      </c>
    </row>
    <row r="871" spans="1:14" x14ac:dyDescent="0.3">
      <c r="A871" s="1">
        <v>38142.017361111109</v>
      </c>
      <c r="B871">
        <v>14.6</v>
      </c>
      <c r="C871">
        <v>12.484</v>
      </c>
      <c r="D871">
        <v>100041.5</v>
      </c>
      <c r="E871" s="3">
        <v>0</v>
      </c>
      <c r="F871" s="3">
        <v>286.541</v>
      </c>
      <c r="G871" s="3">
        <v>100092.076</v>
      </c>
      <c r="H871" s="4">
        <v>0</v>
      </c>
      <c r="I871" s="4">
        <v>286.524</v>
      </c>
      <c r="J871" s="4">
        <v>100092.08500000001</v>
      </c>
      <c r="K871" s="3">
        <f t="shared" si="52"/>
        <v>1.2070641800541591</v>
      </c>
      <c r="L871" s="3">
        <f t="shared" si="53"/>
        <v>1.4570039347698194</v>
      </c>
      <c r="M871" s="4">
        <f t="shared" si="54"/>
        <v>1.2240662936159286</v>
      </c>
      <c r="N871" s="4">
        <f t="shared" si="55"/>
        <v>1.4983382911666365</v>
      </c>
    </row>
    <row r="872" spans="1:14" x14ac:dyDescent="0.3">
      <c r="A872" s="1">
        <v>38142.020833333336</v>
      </c>
      <c r="B872">
        <v>14.528</v>
      </c>
      <c r="C872">
        <v>12.254</v>
      </c>
      <c r="D872">
        <v>100036.467</v>
      </c>
      <c r="E872" s="3">
        <v>0</v>
      </c>
      <c r="F872" s="3">
        <v>286.50299999999999</v>
      </c>
      <c r="G872" s="3">
        <v>100092.133</v>
      </c>
      <c r="H872" s="4">
        <v>0</v>
      </c>
      <c r="I872" s="4">
        <v>286.48599999999999</v>
      </c>
      <c r="J872" s="4">
        <v>100092.141</v>
      </c>
      <c r="K872" s="3">
        <f t="shared" si="52"/>
        <v>1.1728753358201107</v>
      </c>
      <c r="L872" s="3">
        <f t="shared" si="53"/>
        <v>1.3756365533751376</v>
      </c>
      <c r="M872" s="4">
        <f t="shared" si="54"/>
        <v>1.1898777358818098</v>
      </c>
      <c r="N872" s="4">
        <f t="shared" si="55"/>
        <v>1.4158090263472218</v>
      </c>
    </row>
    <row r="873" spans="1:14" x14ac:dyDescent="0.3">
      <c r="A873" s="1">
        <v>38142.024305555555</v>
      </c>
      <c r="B873">
        <v>14.484</v>
      </c>
      <c r="C873">
        <v>11.507999999999999</v>
      </c>
      <c r="D873">
        <v>100031.433</v>
      </c>
      <c r="E873" s="3">
        <v>0</v>
      </c>
      <c r="F873" s="3">
        <v>286.45100000000002</v>
      </c>
      <c r="G873" s="3">
        <v>100092.194</v>
      </c>
      <c r="H873" s="4">
        <v>0</v>
      </c>
      <c r="I873" s="4">
        <v>286.435</v>
      </c>
      <c r="J873" s="4">
        <v>100092.20299999999</v>
      </c>
      <c r="K873" s="3">
        <f t="shared" si="52"/>
        <v>1.180689826512479</v>
      </c>
      <c r="L873" s="3">
        <f t="shared" si="53"/>
        <v>1.3940284664300677</v>
      </c>
      <c r="M873" s="4">
        <f t="shared" si="54"/>
        <v>1.1966922637593758</v>
      </c>
      <c r="N873" s="4">
        <f t="shared" si="55"/>
        <v>1.4320723741415393</v>
      </c>
    </row>
    <row r="874" spans="1:14" x14ac:dyDescent="0.3">
      <c r="A874" s="1">
        <v>38142.027777777781</v>
      </c>
      <c r="B874">
        <v>14.464</v>
      </c>
      <c r="C874">
        <v>11.364000000000001</v>
      </c>
      <c r="D874">
        <v>100026.4</v>
      </c>
      <c r="E874" s="3">
        <v>0</v>
      </c>
      <c r="F874" s="3">
        <v>286.41500000000002</v>
      </c>
      <c r="G874" s="3">
        <v>100092.25</v>
      </c>
      <c r="H874" s="4">
        <v>0</v>
      </c>
      <c r="I874" s="4">
        <v>286.399</v>
      </c>
      <c r="J874" s="4">
        <v>100092.258</v>
      </c>
      <c r="K874" s="3">
        <f t="shared" si="52"/>
        <v>1.1965030353984876</v>
      </c>
      <c r="L874" s="3">
        <f t="shared" si="53"/>
        <v>1.4316195137177945</v>
      </c>
      <c r="M874" s="4">
        <f t="shared" si="54"/>
        <v>1.2125057442767329</v>
      </c>
      <c r="N874" s="4">
        <f t="shared" si="55"/>
        <v>1.4701701799040738</v>
      </c>
    </row>
    <row r="875" spans="1:14" x14ac:dyDescent="0.3">
      <c r="A875" s="1">
        <v>38142.03125</v>
      </c>
      <c r="B875">
        <v>14.4</v>
      </c>
      <c r="C875">
        <v>11.292</v>
      </c>
      <c r="D875">
        <v>100021.367</v>
      </c>
      <c r="E875" s="3">
        <v>0</v>
      </c>
      <c r="F875" s="3">
        <v>286.36399999999998</v>
      </c>
      <c r="G875" s="3">
        <v>100092.31</v>
      </c>
      <c r="H875" s="4">
        <v>0</v>
      </c>
      <c r="I875" s="4">
        <v>286.34800000000001</v>
      </c>
      <c r="J875" s="4">
        <v>100092.319</v>
      </c>
      <c r="K875" s="3">
        <f t="shared" si="52"/>
        <v>1.1833201705133671</v>
      </c>
      <c r="L875" s="3">
        <f t="shared" si="53"/>
        <v>1.4002466259437842</v>
      </c>
      <c r="M875" s="4">
        <f t="shared" si="54"/>
        <v>1.1993230758779632</v>
      </c>
      <c r="N875" s="4">
        <f t="shared" si="55"/>
        <v>1.4383758403333786</v>
      </c>
    </row>
    <row r="876" spans="1:14" x14ac:dyDescent="0.3">
      <c r="A876" s="1">
        <v>38142.034722222219</v>
      </c>
      <c r="B876">
        <v>14.378</v>
      </c>
      <c r="C876">
        <v>11.334</v>
      </c>
      <c r="D876">
        <v>100016.333</v>
      </c>
      <c r="E876" s="3">
        <v>0</v>
      </c>
      <c r="F876" s="3">
        <v>286.32900000000001</v>
      </c>
      <c r="G876" s="3">
        <v>100092.36500000001</v>
      </c>
      <c r="H876" s="4">
        <v>0</v>
      </c>
      <c r="I876" s="4">
        <v>286.31299999999999</v>
      </c>
      <c r="J876" s="4">
        <v>100092.374</v>
      </c>
      <c r="K876" s="3">
        <f t="shared" si="52"/>
        <v>1.1961354516944169</v>
      </c>
      <c r="L876" s="3">
        <f t="shared" si="53"/>
        <v>1.4307400188002068</v>
      </c>
      <c r="M876" s="4">
        <f t="shared" si="54"/>
        <v>1.2121385908303974</v>
      </c>
      <c r="N876" s="4">
        <f t="shared" si="55"/>
        <v>1.4692799633803018</v>
      </c>
    </row>
    <row r="877" spans="1:14" x14ac:dyDescent="0.3">
      <c r="A877" s="1">
        <v>38142.038194444445</v>
      </c>
      <c r="B877">
        <v>14.224</v>
      </c>
      <c r="C877">
        <v>11.5</v>
      </c>
      <c r="D877">
        <v>100011.3</v>
      </c>
      <c r="E877" s="3">
        <v>0</v>
      </c>
      <c r="F877" s="3">
        <v>286.279</v>
      </c>
      <c r="G877" s="3">
        <v>100092.425</v>
      </c>
      <c r="H877" s="4">
        <v>0</v>
      </c>
      <c r="I877" s="4">
        <v>286.26299999999998</v>
      </c>
      <c r="J877" s="4">
        <v>100092.43399999999</v>
      </c>
      <c r="K877" s="3">
        <f t="shared" si="52"/>
        <v>1.0919550680283159</v>
      </c>
      <c r="L877" s="3">
        <f t="shared" si="53"/>
        <v>1.192365870592724</v>
      </c>
      <c r="M877" s="4">
        <f t="shared" si="54"/>
        <v>1.1079584415193562</v>
      </c>
      <c r="N877" s="4">
        <f t="shared" si="55"/>
        <v>1.2275719081340006</v>
      </c>
    </row>
    <row r="878" spans="1:14" x14ac:dyDescent="0.3">
      <c r="A878" s="1">
        <v>38142.041666666664</v>
      </c>
      <c r="B878">
        <v>14.167999999999999</v>
      </c>
      <c r="C878">
        <v>11.507999999999999</v>
      </c>
      <c r="D878">
        <v>100006.26700000001</v>
      </c>
      <c r="E878" s="3">
        <v>0</v>
      </c>
      <c r="F878" s="3">
        <v>286.245</v>
      </c>
      <c r="G878" s="3">
        <v>100092.47900000001</v>
      </c>
      <c r="H878" s="4">
        <v>0</v>
      </c>
      <c r="I878" s="4">
        <v>286.22899999999998</v>
      </c>
      <c r="J878" s="4">
        <v>100092.488</v>
      </c>
      <c r="K878" s="3">
        <f t="shared" si="52"/>
        <v>1.0697724095068022</v>
      </c>
      <c r="L878" s="3">
        <f t="shared" si="53"/>
        <v>1.1444130081419892</v>
      </c>
      <c r="M878" s="4">
        <f t="shared" si="54"/>
        <v>1.0857760166819705</v>
      </c>
      <c r="N878" s="4">
        <f t="shared" si="55"/>
        <v>1.1789095584017668</v>
      </c>
    </row>
    <row r="879" spans="1:14" x14ac:dyDescent="0.3">
      <c r="A879" s="1">
        <v>38142.045138888891</v>
      </c>
      <c r="B879">
        <v>14.148</v>
      </c>
      <c r="C879">
        <v>11.603999999999999</v>
      </c>
      <c r="D879">
        <v>100004.757</v>
      </c>
      <c r="E879" s="3">
        <v>0</v>
      </c>
      <c r="F879" s="3">
        <v>286.18900000000002</v>
      </c>
      <c r="G879" s="3">
        <v>100092.554</v>
      </c>
      <c r="H879" s="4">
        <v>0</v>
      </c>
      <c r="I879" s="4">
        <v>286.173</v>
      </c>
      <c r="J879" s="4">
        <v>100092.56200000001</v>
      </c>
      <c r="K879" s="3">
        <f t="shared" si="52"/>
        <v>1.1057270960052836</v>
      </c>
      <c r="L879" s="3">
        <f t="shared" si="53"/>
        <v>1.2226324108402777</v>
      </c>
      <c r="M879" s="4">
        <f t="shared" si="54"/>
        <v>1.1217308143809834</v>
      </c>
      <c r="N879" s="4">
        <f t="shared" si="55"/>
        <v>1.2582800199318243</v>
      </c>
    </row>
    <row r="880" spans="1:14" x14ac:dyDescent="0.3">
      <c r="A880" s="1">
        <v>38142.048611111109</v>
      </c>
      <c r="B880">
        <v>14.034000000000001</v>
      </c>
      <c r="C880">
        <v>11.952</v>
      </c>
      <c r="D880">
        <v>100003.247</v>
      </c>
      <c r="E880" s="3">
        <v>0</v>
      </c>
      <c r="F880" s="3">
        <v>286.142</v>
      </c>
      <c r="G880" s="3">
        <v>100092.629</v>
      </c>
      <c r="H880" s="4">
        <v>0</v>
      </c>
      <c r="I880" s="4">
        <v>286.12700000000001</v>
      </c>
      <c r="J880" s="4">
        <v>100092.63800000001</v>
      </c>
      <c r="K880" s="3">
        <f t="shared" si="52"/>
        <v>1.0386799892926675</v>
      </c>
      <c r="L880" s="3">
        <f t="shared" si="53"/>
        <v>1.0788561201570157</v>
      </c>
      <c r="M880" s="4">
        <f t="shared" si="54"/>
        <v>1.0536834886289661</v>
      </c>
      <c r="N880" s="4">
        <f t="shared" si="55"/>
        <v>1.1102488942093085</v>
      </c>
    </row>
    <row r="881" spans="1:14" x14ac:dyDescent="0.3">
      <c r="A881" s="1">
        <v>38142.052083333336</v>
      </c>
      <c r="B881">
        <v>13.978</v>
      </c>
      <c r="C881">
        <v>12.128</v>
      </c>
      <c r="D881">
        <v>100001.73699999999</v>
      </c>
      <c r="E881" s="3">
        <v>0</v>
      </c>
      <c r="F881" s="3">
        <v>286.07499999999999</v>
      </c>
      <c r="G881" s="3">
        <v>100092.71400000001</v>
      </c>
      <c r="H881" s="4">
        <v>0</v>
      </c>
      <c r="I881" s="4">
        <v>286.05900000000003</v>
      </c>
      <c r="J881" s="4">
        <v>100092.72199999999</v>
      </c>
      <c r="K881" s="3">
        <f t="shared" si="52"/>
        <v>1.049638139780674</v>
      </c>
      <c r="L881" s="3">
        <f t="shared" si="53"/>
        <v>1.1017402244822336</v>
      </c>
      <c r="M881" s="4">
        <f t="shared" si="54"/>
        <v>1.0656420063033885</v>
      </c>
      <c r="N881" s="4">
        <f t="shared" si="55"/>
        <v>1.1355928855983111</v>
      </c>
    </row>
    <row r="882" spans="1:14" x14ac:dyDescent="0.3">
      <c r="A882" s="1">
        <v>38142.055555555555</v>
      </c>
      <c r="B882">
        <v>13.917999999999999</v>
      </c>
      <c r="C882">
        <v>11.996</v>
      </c>
      <c r="D882">
        <v>100000.228</v>
      </c>
      <c r="E882" s="3">
        <v>0</v>
      </c>
      <c r="F882" s="3">
        <v>286.02300000000002</v>
      </c>
      <c r="G882" s="3">
        <v>100092.79300000001</v>
      </c>
      <c r="H882" s="4">
        <v>0</v>
      </c>
      <c r="I882" s="4">
        <v>286.00700000000001</v>
      </c>
      <c r="J882" s="4">
        <v>100092.80100000001</v>
      </c>
      <c r="K882" s="3">
        <f t="shared" si="52"/>
        <v>1.0415931881085374</v>
      </c>
      <c r="L882" s="3">
        <f t="shared" si="53"/>
        <v>1.0849163695141071</v>
      </c>
      <c r="M882" s="4">
        <f t="shared" si="54"/>
        <v>1.0575971285010883</v>
      </c>
      <c r="N882" s="4">
        <f t="shared" si="55"/>
        <v>1.1185116862137476</v>
      </c>
    </row>
    <row r="883" spans="1:14" x14ac:dyDescent="0.3">
      <c r="A883" s="1">
        <v>38142.059027777781</v>
      </c>
      <c r="B883">
        <v>13.858000000000001</v>
      </c>
      <c r="C883">
        <v>11.88</v>
      </c>
      <c r="D883">
        <v>99998.717999999993</v>
      </c>
      <c r="E883" s="3">
        <v>0</v>
      </c>
      <c r="F883" s="3">
        <v>285.95299999999997</v>
      </c>
      <c r="G883" s="3">
        <v>100092.879</v>
      </c>
      <c r="H883" s="4">
        <v>0</v>
      </c>
      <c r="I883" s="4">
        <v>285.93700000000001</v>
      </c>
      <c r="J883" s="4">
        <v>100092.887</v>
      </c>
      <c r="K883" s="3">
        <f t="shared" si="52"/>
        <v>1.0515532604276441</v>
      </c>
      <c r="L883" s="3">
        <f t="shared" si="53"/>
        <v>1.1057642595160087</v>
      </c>
      <c r="M883" s="4">
        <f t="shared" si="54"/>
        <v>1.0675572754687579</v>
      </c>
      <c r="N883" s="4">
        <f t="shared" si="55"/>
        <v>1.1396785364062774</v>
      </c>
    </row>
    <row r="884" spans="1:14" x14ac:dyDescent="0.3">
      <c r="A884" s="1">
        <v>38142.0625</v>
      </c>
      <c r="B884">
        <v>13.766</v>
      </c>
      <c r="C884">
        <v>11.906000000000001</v>
      </c>
      <c r="D884">
        <v>99997.207999999999</v>
      </c>
      <c r="E884" s="3">
        <v>0</v>
      </c>
      <c r="F884" s="3">
        <v>285.89999999999998</v>
      </c>
      <c r="G884" s="3">
        <v>100092.958</v>
      </c>
      <c r="H884" s="4">
        <v>0</v>
      </c>
      <c r="I884" s="4">
        <v>285.88499999999999</v>
      </c>
      <c r="J884" s="4">
        <v>100092.966</v>
      </c>
      <c r="K884" s="3">
        <f t="shared" si="52"/>
        <v>1.0125095716768815</v>
      </c>
      <c r="L884" s="3">
        <f t="shared" si="53"/>
        <v>1.0251756327373021</v>
      </c>
      <c r="M884" s="4">
        <f t="shared" si="54"/>
        <v>1.0275133868772528</v>
      </c>
      <c r="N884" s="4">
        <f t="shared" si="55"/>
        <v>1.0557837602119631</v>
      </c>
    </row>
    <row r="885" spans="1:14" x14ac:dyDescent="0.3">
      <c r="A885" s="1">
        <v>38142.065972222219</v>
      </c>
      <c r="B885">
        <v>13.62</v>
      </c>
      <c r="C885">
        <v>11.875999999999999</v>
      </c>
      <c r="D885">
        <v>99995.698999999993</v>
      </c>
      <c r="E885" s="3">
        <v>0</v>
      </c>
      <c r="F885" s="3">
        <v>285.82900000000001</v>
      </c>
      <c r="G885" s="3">
        <v>100093.045</v>
      </c>
      <c r="H885" s="4">
        <v>0</v>
      </c>
      <c r="I885" s="4">
        <v>285.81400000000002</v>
      </c>
      <c r="J885" s="4">
        <v>100093.052</v>
      </c>
      <c r="K885" s="3">
        <f t="shared" si="52"/>
        <v>0.93747111953077855</v>
      </c>
      <c r="L885" s="3">
        <f t="shared" si="53"/>
        <v>0.87885209995429125</v>
      </c>
      <c r="M885" s="4">
        <f t="shared" si="54"/>
        <v>0.95247504103506309</v>
      </c>
      <c r="N885" s="4">
        <f t="shared" si="55"/>
        <v>0.90720870379474516</v>
      </c>
    </row>
    <row r="886" spans="1:14" x14ac:dyDescent="0.3">
      <c r="A886" s="1">
        <v>38142.069444444445</v>
      </c>
      <c r="B886">
        <v>13.538</v>
      </c>
      <c r="C886">
        <v>11.506</v>
      </c>
      <c r="D886">
        <v>99994.188999999998</v>
      </c>
      <c r="E886" s="3">
        <v>0</v>
      </c>
      <c r="F886" s="3">
        <v>285.77600000000001</v>
      </c>
      <c r="G886" s="3">
        <v>100093.124</v>
      </c>
      <c r="H886" s="4">
        <v>0</v>
      </c>
      <c r="I886" s="4">
        <v>285.762</v>
      </c>
      <c r="J886" s="4">
        <v>100093.132</v>
      </c>
      <c r="K886" s="3">
        <f t="shared" si="52"/>
        <v>0.90842847517992986</v>
      </c>
      <c r="L886" s="3">
        <f t="shared" si="53"/>
        <v>0.82524229451773246</v>
      </c>
      <c r="M886" s="4">
        <f t="shared" si="54"/>
        <v>0.92243214699339937</v>
      </c>
      <c r="N886" s="4">
        <f t="shared" si="55"/>
        <v>0.8508810658068523</v>
      </c>
    </row>
    <row r="887" spans="1:14" x14ac:dyDescent="0.3">
      <c r="A887" s="1">
        <v>38142.072916666664</v>
      </c>
      <c r="B887">
        <v>13.506</v>
      </c>
      <c r="C887">
        <v>11.061999999999999</v>
      </c>
      <c r="D887">
        <v>99992.679000000004</v>
      </c>
      <c r="E887" s="3">
        <v>0</v>
      </c>
      <c r="F887" s="3">
        <v>285.70499999999998</v>
      </c>
      <c r="G887" s="3">
        <v>100093.211</v>
      </c>
      <c r="H887" s="4">
        <v>0</v>
      </c>
      <c r="I887" s="4">
        <v>285.69</v>
      </c>
      <c r="J887" s="4">
        <v>100093.219</v>
      </c>
      <c r="K887" s="3">
        <f t="shared" si="52"/>
        <v>0.9473911980333245</v>
      </c>
      <c r="L887" s="3">
        <f t="shared" si="53"/>
        <v>0.89755008211101783</v>
      </c>
      <c r="M887" s="4">
        <f t="shared" si="54"/>
        <v>0.96239522289426915</v>
      </c>
      <c r="N887" s="4">
        <f t="shared" si="55"/>
        <v>0.92620456504971005</v>
      </c>
    </row>
    <row r="888" spans="1:14" x14ac:dyDescent="0.3">
      <c r="A888" s="1">
        <v>38142.076388888891</v>
      </c>
      <c r="B888">
        <v>13.448</v>
      </c>
      <c r="C888">
        <v>10.73</v>
      </c>
      <c r="D888">
        <v>99991.168999999994</v>
      </c>
      <c r="E888" s="3">
        <v>0</v>
      </c>
      <c r="F888" s="3">
        <v>285.65199999999999</v>
      </c>
      <c r="G888" s="3">
        <v>100093.291</v>
      </c>
      <c r="H888" s="4">
        <v>0</v>
      </c>
      <c r="I888" s="4">
        <v>285.637</v>
      </c>
      <c r="J888" s="4">
        <v>100093.299</v>
      </c>
      <c r="K888" s="3">
        <f t="shared" si="52"/>
        <v>0.94234956256104496</v>
      </c>
      <c r="L888" s="3">
        <f t="shared" si="53"/>
        <v>0.88802269805899281</v>
      </c>
      <c r="M888" s="4">
        <f t="shared" si="54"/>
        <v>0.9573536568655765</v>
      </c>
      <c r="N888" s="4">
        <f t="shared" si="55"/>
        <v>0.91652602431389196</v>
      </c>
    </row>
    <row r="889" spans="1:14" x14ac:dyDescent="0.3">
      <c r="A889" s="1">
        <v>38142.079861111109</v>
      </c>
      <c r="B889">
        <v>13.44</v>
      </c>
      <c r="C889">
        <v>10.834</v>
      </c>
      <c r="D889">
        <v>99989.66</v>
      </c>
      <c r="E889" s="3">
        <v>0</v>
      </c>
      <c r="F889" s="3">
        <v>285.58</v>
      </c>
      <c r="G889" s="3">
        <v>100093.378</v>
      </c>
      <c r="H889" s="4">
        <v>0</v>
      </c>
      <c r="I889" s="4">
        <v>285.565</v>
      </c>
      <c r="J889" s="4">
        <v>100093.386</v>
      </c>
      <c r="K889" s="3">
        <f t="shared" si="52"/>
        <v>1.0063138292806979</v>
      </c>
      <c r="L889" s="3">
        <f t="shared" si="53"/>
        <v>1.0126675230015816</v>
      </c>
      <c r="M889" s="4">
        <f t="shared" si="54"/>
        <v>1.0213179937217589</v>
      </c>
      <c r="N889" s="4">
        <f t="shared" si="55"/>
        <v>1.0430904442998388</v>
      </c>
    </row>
    <row r="890" spans="1:14" x14ac:dyDescent="0.3">
      <c r="A890" s="1">
        <v>38142.083333333336</v>
      </c>
      <c r="B890">
        <v>13.382</v>
      </c>
      <c r="C890">
        <v>11.124000000000001</v>
      </c>
      <c r="D890">
        <v>99988.15</v>
      </c>
      <c r="E890" s="3">
        <v>0</v>
      </c>
      <c r="F890" s="3">
        <v>285.52699999999999</v>
      </c>
      <c r="G890" s="3">
        <v>100093.458</v>
      </c>
      <c r="H890" s="4">
        <v>0</v>
      </c>
      <c r="I890" s="4">
        <v>285.51299999999998</v>
      </c>
      <c r="J890" s="4">
        <v>100093.466</v>
      </c>
      <c r="K890" s="3">
        <f t="shared" si="52"/>
        <v>1.0012732433839755</v>
      </c>
      <c r="L890" s="3">
        <f t="shared" si="53"/>
        <v>1.0025481079166658</v>
      </c>
      <c r="M890" s="4">
        <f t="shared" si="54"/>
        <v>1.0152771761449859</v>
      </c>
      <c r="N890" s="4">
        <f t="shared" si="55"/>
        <v>1.0307877444009368</v>
      </c>
    </row>
    <row r="891" spans="1:14" x14ac:dyDescent="0.3">
      <c r="A891" s="1">
        <v>38142.086805555555</v>
      </c>
      <c r="B891">
        <v>13.234</v>
      </c>
      <c r="C891">
        <v>11.148</v>
      </c>
      <c r="D891">
        <v>99988.456000000006</v>
      </c>
      <c r="E891" s="3">
        <v>0</v>
      </c>
      <c r="F891" s="3">
        <v>285.44400000000002</v>
      </c>
      <c r="G891" s="3">
        <v>100093.569</v>
      </c>
      <c r="H891" s="4">
        <v>0</v>
      </c>
      <c r="I891" s="4">
        <v>285.42899999999997</v>
      </c>
      <c r="J891" s="4">
        <v>100093.577</v>
      </c>
      <c r="K891" s="3">
        <f t="shared" si="52"/>
        <v>0.93630509829780628</v>
      </c>
      <c r="L891" s="3">
        <f t="shared" si="53"/>
        <v>0.87666723709846472</v>
      </c>
      <c r="M891" s="4">
        <f t="shared" si="54"/>
        <v>0.95130932570940629</v>
      </c>
      <c r="N891" s="4">
        <f t="shared" si="55"/>
        <v>0.90498943318168523</v>
      </c>
    </row>
    <row r="892" spans="1:14" x14ac:dyDescent="0.3">
      <c r="A892" s="1">
        <v>38142.090277777781</v>
      </c>
      <c r="B892">
        <v>13.27</v>
      </c>
      <c r="C892">
        <v>10.76</v>
      </c>
      <c r="D892">
        <v>99988.760999999999</v>
      </c>
      <c r="E892" s="3">
        <v>0</v>
      </c>
      <c r="F892" s="3">
        <v>285.37200000000001</v>
      </c>
      <c r="G892" s="3">
        <v>100093.681</v>
      </c>
      <c r="H892" s="4">
        <v>0</v>
      </c>
      <c r="I892" s="4">
        <v>285.358</v>
      </c>
      <c r="J892" s="4">
        <v>100093.689</v>
      </c>
      <c r="K892" s="3">
        <f t="shared" si="52"/>
        <v>1.0443334907497182</v>
      </c>
      <c r="L892" s="3">
        <f t="shared" si="53"/>
        <v>1.0906324399014917</v>
      </c>
      <c r="M892" s="4">
        <f t="shared" si="54"/>
        <v>1.0583374115044535</v>
      </c>
      <c r="N892" s="4">
        <f t="shared" si="55"/>
        <v>1.120078076589947</v>
      </c>
    </row>
    <row r="893" spans="1:14" x14ac:dyDescent="0.3">
      <c r="A893" s="1">
        <v>38142.09375</v>
      </c>
      <c r="B893">
        <v>13.247999999999999</v>
      </c>
      <c r="C893">
        <v>10.368</v>
      </c>
      <c r="D893">
        <v>99989.066999999995</v>
      </c>
      <c r="E893" s="3">
        <v>0</v>
      </c>
      <c r="F893" s="3">
        <v>285.274</v>
      </c>
      <c r="G893" s="3">
        <v>100093.80499999999</v>
      </c>
      <c r="H893" s="4">
        <v>0</v>
      </c>
      <c r="I893" s="4">
        <v>285.26</v>
      </c>
      <c r="J893" s="4">
        <v>100093.81200000001</v>
      </c>
      <c r="K893" s="3">
        <f t="shared" si="52"/>
        <v>1.1203692079029075</v>
      </c>
      <c r="L893" s="3">
        <f t="shared" si="53"/>
        <v>1.2552271620169884</v>
      </c>
      <c r="M893" s="4">
        <f t="shared" si="54"/>
        <v>1.1343731582159702</v>
      </c>
      <c r="N893" s="4">
        <f t="shared" si="55"/>
        <v>1.2868024620808745</v>
      </c>
    </row>
    <row r="894" spans="1:14" x14ac:dyDescent="0.3">
      <c r="A894" s="1">
        <v>38142.097222222219</v>
      </c>
      <c r="B894">
        <v>13.23</v>
      </c>
      <c r="C894">
        <v>10.321999999999999</v>
      </c>
      <c r="D894">
        <v>99989.372000000003</v>
      </c>
      <c r="E894" s="3">
        <v>0</v>
      </c>
      <c r="F894" s="3">
        <v>285.19600000000003</v>
      </c>
      <c r="G894" s="3">
        <v>100093.92200000001</v>
      </c>
      <c r="H894" s="4">
        <v>0</v>
      </c>
      <c r="I894" s="4">
        <v>285.18200000000002</v>
      </c>
      <c r="J894" s="4">
        <v>100093.928</v>
      </c>
      <c r="K894" s="3">
        <f t="shared" si="52"/>
        <v>1.1803990504230004</v>
      </c>
      <c r="L894" s="3">
        <f t="shared" si="53"/>
        <v>1.393341918239521</v>
      </c>
      <c r="M894" s="4">
        <f t="shared" si="54"/>
        <v>1.1944030291510614</v>
      </c>
      <c r="N894" s="4">
        <f t="shared" si="55"/>
        <v>1.4265985960452314</v>
      </c>
    </row>
    <row r="895" spans="1:14" x14ac:dyDescent="0.3">
      <c r="A895" s="1">
        <v>38142.100694444445</v>
      </c>
      <c r="B895">
        <v>13.26</v>
      </c>
      <c r="C895">
        <v>10.478</v>
      </c>
      <c r="D895">
        <v>99989.678</v>
      </c>
      <c r="E895" s="3">
        <v>0</v>
      </c>
      <c r="F895" s="3">
        <v>285.096</v>
      </c>
      <c r="G895" s="3">
        <v>100094.046</v>
      </c>
      <c r="H895" s="4">
        <v>0</v>
      </c>
      <c r="I895" s="4">
        <v>285.08300000000003</v>
      </c>
      <c r="J895" s="4">
        <v>100094.053</v>
      </c>
      <c r="K895" s="3">
        <f t="shared" si="52"/>
        <v>1.3104351688088798</v>
      </c>
      <c r="L895" s="3">
        <f t="shared" si="53"/>
        <v>1.7172403316511573</v>
      </c>
      <c r="M895" s="4">
        <f t="shared" si="54"/>
        <v>1.3234388094210097</v>
      </c>
      <c r="N895" s="4">
        <f t="shared" si="55"/>
        <v>1.7514902822816996</v>
      </c>
    </row>
    <row r="896" spans="1:14" x14ac:dyDescent="0.3">
      <c r="A896" s="1">
        <v>38142.104166666664</v>
      </c>
      <c r="B896">
        <v>13.252000000000001</v>
      </c>
      <c r="C896">
        <v>10.754</v>
      </c>
      <c r="D896">
        <v>99989.982999999993</v>
      </c>
      <c r="E896" s="3">
        <v>0</v>
      </c>
      <c r="F896" s="3">
        <v>285.01900000000001</v>
      </c>
      <c r="G896" s="3">
        <v>100094.162</v>
      </c>
      <c r="H896" s="4">
        <v>0</v>
      </c>
      <c r="I896" s="4">
        <v>285.00599999999997</v>
      </c>
      <c r="J896" s="4">
        <v>100094.16899999999</v>
      </c>
      <c r="K896" s="3">
        <f t="shared" si="52"/>
        <v>1.3794645688806106</v>
      </c>
      <c r="L896" s="3">
        <f t="shared" si="53"/>
        <v>1.9029224967969689</v>
      </c>
      <c r="M896" s="4">
        <f t="shared" si="54"/>
        <v>1.3924682039994263</v>
      </c>
      <c r="N896" s="4">
        <f t="shared" si="55"/>
        <v>1.9389676991493878</v>
      </c>
    </row>
    <row r="897" spans="1:14" x14ac:dyDescent="0.3">
      <c r="A897" s="1">
        <v>38142.107638888891</v>
      </c>
      <c r="B897">
        <v>13.206</v>
      </c>
      <c r="C897">
        <v>10.933999999999999</v>
      </c>
      <c r="D897">
        <v>99990.289000000004</v>
      </c>
      <c r="E897" s="3">
        <v>0</v>
      </c>
      <c r="F897" s="3">
        <v>284.91899999999998</v>
      </c>
      <c r="G897" s="3">
        <v>100094.287</v>
      </c>
      <c r="H897" s="4">
        <v>0</v>
      </c>
      <c r="I897" s="4">
        <v>284.90600000000001</v>
      </c>
      <c r="J897" s="4">
        <v>100094.29399999999</v>
      </c>
      <c r="K897" s="3">
        <f t="shared" si="52"/>
        <v>1.4335004551144159</v>
      </c>
      <c r="L897" s="3">
        <f t="shared" si="53"/>
        <v>2.0549235548132376</v>
      </c>
      <c r="M897" s="4">
        <f t="shared" si="54"/>
        <v>1.4465040854972226</v>
      </c>
      <c r="N897" s="4">
        <f t="shared" si="55"/>
        <v>2.0923740693601562</v>
      </c>
    </row>
    <row r="898" spans="1:14" x14ac:dyDescent="0.3">
      <c r="A898" s="1">
        <v>38142.111111111109</v>
      </c>
      <c r="B898">
        <v>13.138</v>
      </c>
      <c r="C898">
        <v>10.907999999999999</v>
      </c>
      <c r="D898">
        <v>99990.593999999997</v>
      </c>
      <c r="E898" s="3">
        <v>0</v>
      </c>
      <c r="F898" s="3">
        <v>284.84199999999998</v>
      </c>
      <c r="G898" s="3">
        <v>100094.40300000001</v>
      </c>
      <c r="H898" s="4">
        <v>0</v>
      </c>
      <c r="I898" s="4">
        <v>284.82900000000001</v>
      </c>
      <c r="J898" s="4">
        <v>100094.41</v>
      </c>
      <c r="K898" s="3">
        <f t="shared" si="52"/>
        <v>1.4425296777822982</v>
      </c>
      <c r="L898" s="3">
        <f t="shared" si="53"/>
        <v>2.0808918712827014</v>
      </c>
      <c r="M898" s="4">
        <f t="shared" si="54"/>
        <v>1.4555333026717872</v>
      </c>
      <c r="N898" s="4">
        <f t="shared" si="55"/>
        <v>2.1185771951866403</v>
      </c>
    </row>
    <row r="899" spans="1:14" x14ac:dyDescent="0.3">
      <c r="A899" s="1">
        <v>38142.114583333336</v>
      </c>
      <c r="B899">
        <v>13.13</v>
      </c>
      <c r="C899">
        <v>10.834</v>
      </c>
      <c r="D899">
        <v>99990.9</v>
      </c>
      <c r="E899" s="3">
        <v>0</v>
      </c>
      <c r="F899" s="3">
        <v>284.74099999999999</v>
      </c>
      <c r="G899" s="3">
        <v>100094.52899999999</v>
      </c>
      <c r="H899" s="4">
        <v>0</v>
      </c>
      <c r="I899" s="4">
        <v>284.72800000000001</v>
      </c>
      <c r="J899" s="4">
        <v>100094.535</v>
      </c>
      <c r="K899" s="3">
        <f t="shared" ref="K899:K962" si="56">$B899-(F899-273.15)*(G899/$D899)^0.286</f>
        <v>1.5355656294610185</v>
      </c>
      <c r="L899" s="3">
        <f t="shared" ref="L899:L962" si="57">K899^2</f>
        <v>2.3579618023820141</v>
      </c>
      <c r="M899" s="4">
        <f t="shared" ref="M899:M962" si="58">B899-(I899-273.15)*(J899/D899)^0.286</f>
        <v>1.548569282763383</v>
      </c>
      <c r="N899" s="4">
        <f t="shared" ref="N899:N962" si="59">M899^2</f>
        <v>2.3980668235182985</v>
      </c>
    </row>
    <row r="900" spans="1:14" x14ac:dyDescent="0.3">
      <c r="A900" s="1">
        <v>38142.118055555555</v>
      </c>
      <c r="B900">
        <v>13.202</v>
      </c>
      <c r="C900">
        <v>10.83</v>
      </c>
      <c r="D900">
        <v>99991.206000000006</v>
      </c>
      <c r="E900" s="3">
        <v>0</v>
      </c>
      <c r="F900" s="3">
        <v>284.66500000000002</v>
      </c>
      <c r="G900" s="3">
        <v>100094.645</v>
      </c>
      <c r="H900" s="4">
        <v>0</v>
      </c>
      <c r="I900" s="4">
        <v>284.65199999999999</v>
      </c>
      <c r="J900" s="4">
        <v>100094.651</v>
      </c>
      <c r="K900" s="3">
        <f t="shared" si="56"/>
        <v>1.6835944115969674</v>
      </c>
      <c r="L900" s="3">
        <f t="shared" si="57"/>
        <v>2.8344901427605391</v>
      </c>
      <c r="M900" s="4">
        <f t="shared" si="58"/>
        <v>1.6965980591316505</v>
      </c>
      <c r="N900" s="4">
        <f t="shared" si="59"/>
        <v>2.8784449742492835</v>
      </c>
    </row>
    <row r="901" spans="1:14" x14ac:dyDescent="0.3">
      <c r="A901" s="1">
        <v>38142.121527777781</v>
      </c>
      <c r="B901">
        <v>13.102</v>
      </c>
      <c r="C901">
        <v>10.784000000000001</v>
      </c>
      <c r="D901">
        <v>99991.510999999999</v>
      </c>
      <c r="E901" s="3">
        <v>0</v>
      </c>
      <c r="F901" s="3">
        <v>284.56299999999999</v>
      </c>
      <c r="G901" s="3">
        <v>100094.77099999999</v>
      </c>
      <c r="H901" s="4">
        <v>0</v>
      </c>
      <c r="I901" s="4">
        <v>284.55</v>
      </c>
      <c r="J901" s="4">
        <v>100094.777</v>
      </c>
      <c r="K901" s="3">
        <f t="shared" si="56"/>
        <v>1.6856304275884995</v>
      </c>
      <c r="L901" s="3">
        <f t="shared" si="57"/>
        <v>2.8413499384121876</v>
      </c>
      <c r="M901" s="4">
        <f t="shared" si="58"/>
        <v>1.6986340702100531</v>
      </c>
      <c r="N901" s="4">
        <f t="shared" si="59"/>
        <v>2.8853577044783716</v>
      </c>
    </row>
    <row r="902" spans="1:14" x14ac:dyDescent="0.3">
      <c r="A902" s="1">
        <v>38142.125</v>
      </c>
      <c r="B902">
        <v>13.012</v>
      </c>
      <c r="C902">
        <v>9.7360000000000007</v>
      </c>
      <c r="D902">
        <v>99991.816999999995</v>
      </c>
      <c r="E902" s="3">
        <v>0</v>
      </c>
      <c r="F902" s="3">
        <v>284.48700000000002</v>
      </c>
      <c r="G902" s="3">
        <v>100094.887</v>
      </c>
      <c r="H902" s="4">
        <v>0</v>
      </c>
      <c r="I902" s="4">
        <v>284.47399999999999</v>
      </c>
      <c r="J902" s="4">
        <v>100094.893</v>
      </c>
      <c r="K902" s="3">
        <f t="shared" si="56"/>
        <v>1.6716590325517746</v>
      </c>
      <c r="L902" s="3">
        <f t="shared" si="57"/>
        <v>2.794443921111935</v>
      </c>
      <c r="M902" s="4">
        <f t="shared" si="58"/>
        <v>1.6846626694057072</v>
      </c>
      <c r="N902" s="4">
        <f t="shared" si="59"/>
        <v>2.8380883096891631</v>
      </c>
    </row>
    <row r="903" spans="1:14" x14ac:dyDescent="0.3">
      <c r="A903" s="1">
        <v>38142.128472222219</v>
      </c>
      <c r="B903">
        <v>12.907999999999999</v>
      </c>
      <c r="C903">
        <v>9.4260000000000002</v>
      </c>
      <c r="D903">
        <v>99991.732999999993</v>
      </c>
      <c r="E903" s="3">
        <v>0</v>
      </c>
      <c r="F903" s="3">
        <v>284.38600000000002</v>
      </c>
      <c r="G903" s="3">
        <v>100095.00900000001</v>
      </c>
      <c r="H903" s="4">
        <v>0</v>
      </c>
      <c r="I903" s="4">
        <v>284.37299999999999</v>
      </c>
      <c r="J903" s="4">
        <v>100095.015</v>
      </c>
      <c r="K903" s="3">
        <f t="shared" si="56"/>
        <v>1.6686821785812658</v>
      </c>
      <c r="L903" s="3">
        <f t="shared" si="57"/>
        <v>2.7845002131147192</v>
      </c>
      <c r="M903" s="4">
        <f t="shared" si="58"/>
        <v>1.6816858248246387</v>
      </c>
      <c r="N903" s="4">
        <f t="shared" si="59"/>
        <v>2.8280672134161255</v>
      </c>
    </row>
    <row r="904" spans="1:14" x14ac:dyDescent="0.3">
      <c r="A904" s="1">
        <v>38142.131944444445</v>
      </c>
      <c r="B904">
        <v>12.885999999999999</v>
      </c>
      <c r="C904">
        <v>9.5839999999999996</v>
      </c>
      <c r="D904">
        <v>99991.65</v>
      </c>
      <c r="E904" s="3">
        <v>0</v>
      </c>
      <c r="F904" s="3">
        <v>284.315</v>
      </c>
      <c r="G904" s="3">
        <v>100095.11500000001</v>
      </c>
      <c r="H904" s="4">
        <v>0</v>
      </c>
      <c r="I904" s="4">
        <v>284.30200000000002</v>
      </c>
      <c r="J904" s="4">
        <v>100095.122</v>
      </c>
      <c r="K904" s="3">
        <f t="shared" si="56"/>
        <v>1.7176971098934128</v>
      </c>
      <c r="L904" s="3">
        <f t="shared" si="57"/>
        <v>2.9504833613361834</v>
      </c>
      <c r="M904" s="4">
        <f t="shared" si="58"/>
        <v>1.7307007325061612</v>
      </c>
      <c r="N904" s="4">
        <f t="shared" si="59"/>
        <v>2.9953250254973627</v>
      </c>
    </row>
    <row r="905" spans="1:14" x14ac:dyDescent="0.3">
      <c r="A905" s="1">
        <v>38142.135416666664</v>
      </c>
      <c r="B905">
        <v>12.87</v>
      </c>
      <c r="C905">
        <v>9.8000000000000007</v>
      </c>
      <c r="D905">
        <v>99991.566999999995</v>
      </c>
      <c r="E905" s="3">
        <v>0</v>
      </c>
      <c r="F905" s="3">
        <v>284.21899999999999</v>
      </c>
      <c r="G905" s="3">
        <v>100095.227</v>
      </c>
      <c r="H905" s="4">
        <v>0</v>
      </c>
      <c r="I905" s="4">
        <v>284.20699999999999</v>
      </c>
      <c r="J905" s="4">
        <v>100095.234</v>
      </c>
      <c r="K905" s="3">
        <f t="shared" si="56"/>
        <v>1.7977193372700615</v>
      </c>
      <c r="L905" s="3">
        <f t="shared" si="57"/>
        <v>3.2317948155947089</v>
      </c>
      <c r="M905" s="4">
        <f t="shared" si="58"/>
        <v>1.8097226726492224</v>
      </c>
      <c r="N905" s="4">
        <f t="shared" si="59"/>
        <v>3.2750961519006445</v>
      </c>
    </row>
    <row r="906" spans="1:14" x14ac:dyDescent="0.3">
      <c r="A906" s="1">
        <v>38142.138888888891</v>
      </c>
      <c r="B906">
        <v>12.83</v>
      </c>
      <c r="C906">
        <v>9.9860000000000007</v>
      </c>
      <c r="D906">
        <v>99991.482999999993</v>
      </c>
      <c r="E906" s="3">
        <v>0</v>
      </c>
      <c r="F906" s="3">
        <v>284.15600000000001</v>
      </c>
      <c r="G906" s="3">
        <v>100095.32399999999</v>
      </c>
      <c r="H906" s="4">
        <v>0</v>
      </c>
      <c r="I906" s="4">
        <v>284.14400000000001</v>
      </c>
      <c r="J906" s="4">
        <v>100095.33</v>
      </c>
      <c r="K906" s="3">
        <f t="shared" si="56"/>
        <v>1.8207323130220026</v>
      </c>
      <c r="L906" s="3">
        <f t="shared" si="57"/>
        <v>3.3150661556824517</v>
      </c>
      <c r="M906" s="4">
        <f t="shared" si="58"/>
        <v>1.832735687294754</v>
      </c>
      <c r="N906" s="4">
        <f t="shared" si="59"/>
        <v>3.3589200994837745</v>
      </c>
    </row>
    <row r="907" spans="1:14" x14ac:dyDescent="0.3">
      <c r="A907" s="1">
        <v>38142.142361111109</v>
      </c>
      <c r="B907">
        <v>12.766</v>
      </c>
      <c r="C907">
        <v>9.6920000000000002</v>
      </c>
      <c r="D907">
        <v>99991.4</v>
      </c>
      <c r="E907" s="3">
        <v>0</v>
      </c>
      <c r="F907" s="3">
        <v>284.065</v>
      </c>
      <c r="G907" s="3">
        <v>100095.428</v>
      </c>
      <c r="H907" s="4">
        <v>0</v>
      </c>
      <c r="I907" s="4">
        <v>284.05200000000002</v>
      </c>
      <c r="J907" s="4">
        <v>100095.435</v>
      </c>
      <c r="K907" s="3">
        <f t="shared" si="56"/>
        <v>1.847753494545664</v>
      </c>
      <c r="L907" s="3">
        <f t="shared" si="57"/>
        <v>3.4141929766057131</v>
      </c>
      <c r="M907" s="4">
        <f t="shared" si="58"/>
        <v>1.8607571430887262</v>
      </c>
      <c r="N907" s="4">
        <f t="shared" si="59"/>
        <v>3.4624171455557184</v>
      </c>
    </row>
    <row r="908" spans="1:14" x14ac:dyDescent="0.3">
      <c r="A908" s="1">
        <v>38142.145833333336</v>
      </c>
      <c r="B908">
        <v>12.688000000000001</v>
      </c>
      <c r="C908">
        <v>9.6259999999999994</v>
      </c>
      <c r="D908">
        <v>99991.316999999995</v>
      </c>
      <c r="E908" s="3">
        <v>0</v>
      </c>
      <c r="F908" s="3">
        <v>284.00799999999998</v>
      </c>
      <c r="G908" s="3">
        <v>100095.51700000001</v>
      </c>
      <c r="H908" s="4">
        <v>0</v>
      </c>
      <c r="I908" s="4">
        <v>283.995</v>
      </c>
      <c r="J908" s="4">
        <v>100095.524</v>
      </c>
      <c r="K908" s="3">
        <f t="shared" si="56"/>
        <v>1.8267651079101288</v>
      </c>
      <c r="L908" s="3">
        <f t="shared" si="57"/>
        <v>3.3370707594779043</v>
      </c>
      <c r="M908" s="4">
        <f t="shared" si="58"/>
        <v>1.8397687639876388</v>
      </c>
      <c r="N908" s="4">
        <f t="shared" si="59"/>
        <v>3.3847491049446039</v>
      </c>
    </row>
    <row r="909" spans="1:14" x14ac:dyDescent="0.3">
      <c r="A909" s="1">
        <v>38142.149305555555</v>
      </c>
      <c r="B909">
        <v>12.702</v>
      </c>
      <c r="C909">
        <v>9.6219999999999999</v>
      </c>
      <c r="D909">
        <v>99991.232999999993</v>
      </c>
      <c r="E909" s="3">
        <v>0</v>
      </c>
      <c r="F909" s="3">
        <v>283.91800000000001</v>
      </c>
      <c r="G909" s="3">
        <v>100095.61599999999</v>
      </c>
      <c r="H909" s="4">
        <v>0</v>
      </c>
      <c r="I909" s="4">
        <v>283.90600000000001</v>
      </c>
      <c r="J909" s="4">
        <v>100095.62300000001</v>
      </c>
      <c r="K909" s="3">
        <f t="shared" si="56"/>
        <v>1.9307862865957173</v>
      </c>
      <c r="L909" s="3">
        <f t="shared" si="57"/>
        <v>3.7279356845060794</v>
      </c>
      <c r="M909" s="4">
        <f t="shared" si="58"/>
        <v>1.9427896528063329</v>
      </c>
      <c r="N909" s="4">
        <f t="shared" si="59"/>
        <v>3.7744316350513514</v>
      </c>
    </row>
    <row r="910" spans="1:14" x14ac:dyDescent="0.3">
      <c r="A910" s="1">
        <v>38142.152777777781</v>
      </c>
      <c r="B910">
        <v>12.706</v>
      </c>
      <c r="C910">
        <v>9.5139999999999993</v>
      </c>
      <c r="D910">
        <v>99991.15</v>
      </c>
      <c r="E910" s="3">
        <v>0</v>
      </c>
      <c r="F910" s="3">
        <v>283.86700000000002</v>
      </c>
      <c r="G910" s="3">
        <v>100095.69899999999</v>
      </c>
      <c r="H910" s="4">
        <v>0</v>
      </c>
      <c r="I910" s="4">
        <v>283.85399999999998</v>
      </c>
      <c r="J910" s="4">
        <v>100095.705</v>
      </c>
      <c r="K910" s="3">
        <f t="shared" si="56"/>
        <v>1.9857964202488301</v>
      </c>
      <c r="L910" s="3">
        <f t="shared" si="57"/>
        <v>3.9433874226730681</v>
      </c>
      <c r="M910" s="4">
        <f t="shared" si="58"/>
        <v>1.9988001227146253</v>
      </c>
      <c r="N910" s="4">
        <f t="shared" si="59"/>
        <v>3.9952019305640012</v>
      </c>
    </row>
    <row r="911" spans="1:14" x14ac:dyDescent="0.3">
      <c r="A911" s="1">
        <v>38142.15625</v>
      </c>
      <c r="B911">
        <v>12.682</v>
      </c>
      <c r="C911">
        <v>9.4860000000000007</v>
      </c>
      <c r="D911">
        <v>99991.066999999995</v>
      </c>
      <c r="E911" s="3">
        <v>0</v>
      </c>
      <c r="F911" s="3">
        <v>283.779</v>
      </c>
      <c r="G911" s="3">
        <v>100095.79399999999</v>
      </c>
      <c r="H911" s="4">
        <v>0</v>
      </c>
      <c r="I911" s="4">
        <v>283.76600000000002</v>
      </c>
      <c r="J911" s="4">
        <v>100095.8</v>
      </c>
      <c r="K911" s="3">
        <f t="shared" si="56"/>
        <v>2.0498173155618051</v>
      </c>
      <c r="L911" s="3">
        <f t="shared" si="57"/>
        <v>4.2017510271770053</v>
      </c>
      <c r="M911" s="4">
        <f t="shared" si="58"/>
        <v>2.0628210261536246</v>
      </c>
      <c r="N911" s="4">
        <f t="shared" si="59"/>
        <v>4.2552305859414927</v>
      </c>
    </row>
    <row r="912" spans="1:14" x14ac:dyDescent="0.3">
      <c r="A912" s="1">
        <v>38142.159722222219</v>
      </c>
      <c r="B912">
        <v>12.657999999999999</v>
      </c>
      <c r="C912">
        <v>9.4740000000000002</v>
      </c>
      <c r="D912">
        <v>99990.982999999993</v>
      </c>
      <c r="E912" s="3">
        <v>0</v>
      </c>
      <c r="F912" s="3">
        <v>283.53800000000001</v>
      </c>
      <c r="G912" s="3">
        <v>100095.976</v>
      </c>
      <c r="H912" s="4">
        <v>0</v>
      </c>
      <c r="I912" s="4">
        <v>283.52999999999997</v>
      </c>
      <c r="J912" s="4">
        <v>100095.981</v>
      </c>
      <c r="K912" s="3">
        <f t="shared" si="56"/>
        <v>2.2668815789789711</v>
      </c>
      <c r="L912" s="3">
        <f t="shared" si="57"/>
        <v>5.138752093114193</v>
      </c>
      <c r="M912" s="4">
        <f t="shared" si="58"/>
        <v>2.2748838321992491</v>
      </c>
      <c r="N912" s="4">
        <f t="shared" si="59"/>
        <v>5.1750964500015408</v>
      </c>
    </row>
    <row r="913" spans="1:14" x14ac:dyDescent="0.3">
      <c r="A913" s="1">
        <v>38142.163194444445</v>
      </c>
      <c r="B913">
        <v>12.656000000000001</v>
      </c>
      <c r="C913">
        <v>9.4179999999999993</v>
      </c>
      <c r="D913">
        <v>99990.9</v>
      </c>
      <c r="E913" s="3">
        <v>0</v>
      </c>
      <c r="F913" s="3">
        <v>283.279</v>
      </c>
      <c r="G913" s="3">
        <v>100096.171</v>
      </c>
      <c r="H913" s="4">
        <v>0</v>
      </c>
      <c r="I913" s="4">
        <v>283.274</v>
      </c>
      <c r="J913" s="4">
        <v>100096.174</v>
      </c>
      <c r="K913" s="3">
        <f t="shared" si="56"/>
        <v>2.5239512787878979</v>
      </c>
      <c r="L913" s="3">
        <f t="shared" si="57"/>
        <v>6.3703300576950657</v>
      </c>
      <c r="M913" s="4">
        <f t="shared" si="58"/>
        <v>2.5289526969281031</v>
      </c>
      <c r="N913" s="4">
        <f t="shared" si="59"/>
        <v>6.3956017432999257</v>
      </c>
    </row>
    <row r="914" spans="1:14" x14ac:dyDescent="0.3">
      <c r="A914" s="1">
        <v>38142.166666666664</v>
      </c>
      <c r="B914">
        <v>12.756</v>
      </c>
      <c r="C914">
        <v>9.3439999999999994</v>
      </c>
      <c r="D914">
        <v>99990.816999999995</v>
      </c>
      <c r="E914" s="3">
        <v>0</v>
      </c>
      <c r="F914" s="3">
        <v>283.21600000000001</v>
      </c>
      <c r="G914" s="3">
        <v>100096.261</v>
      </c>
      <c r="H914" s="4">
        <v>0</v>
      </c>
      <c r="I914" s="4">
        <v>283.21100000000001</v>
      </c>
      <c r="J914" s="4">
        <v>100096.264</v>
      </c>
      <c r="K914" s="3">
        <f t="shared" si="56"/>
        <v>2.686965261434473</v>
      </c>
      <c r="L914" s="3">
        <f t="shared" si="57"/>
        <v>7.2197823161556256</v>
      </c>
      <c r="M914" s="4">
        <f t="shared" si="58"/>
        <v>2.691966682588415</v>
      </c>
      <c r="N914" s="4">
        <f t="shared" si="59"/>
        <v>7.246684620166076</v>
      </c>
    </row>
    <row r="915" spans="1:14" x14ac:dyDescent="0.3">
      <c r="A915" s="1">
        <v>38142.170138888891</v>
      </c>
      <c r="B915">
        <v>12.712</v>
      </c>
      <c r="C915">
        <v>9.1440000000000001</v>
      </c>
      <c r="D915">
        <v>99991.232000000004</v>
      </c>
      <c r="E915" s="3">
        <v>0</v>
      </c>
      <c r="F915" s="3">
        <v>283.30900000000003</v>
      </c>
      <c r="G915" s="3">
        <v>100096.101</v>
      </c>
      <c r="H915" s="4">
        <v>0</v>
      </c>
      <c r="I915" s="4">
        <v>283.303</v>
      </c>
      <c r="J915" s="4">
        <v>100096.10400000001</v>
      </c>
      <c r="K915" s="3">
        <f t="shared" si="56"/>
        <v>2.5499539315296058</v>
      </c>
      <c r="L915" s="3">
        <f t="shared" si="57"/>
        <v>6.5022650529232937</v>
      </c>
      <c r="M915" s="4">
        <f t="shared" si="58"/>
        <v>2.5559556435108384</v>
      </c>
      <c r="N915" s="4">
        <f t="shared" si="59"/>
        <v>6.5329092515949041</v>
      </c>
    </row>
    <row r="916" spans="1:14" x14ac:dyDescent="0.3">
      <c r="A916" s="1">
        <v>38142.173611111109</v>
      </c>
      <c r="B916">
        <v>12.603999999999999</v>
      </c>
      <c r="C916">
        <v>9.298</v>
      </c>
      <c r="D916">
        <v>99991.646999999997</v>
      </c>
      <c r="E916" s="3">
        <v>0</v>
      </c>
      <c r="F916" s="3">
        <v>283.50299999999999</v>
      </c>
      <c r="G916" s="3">
        <v>100095.878</v>
      </c>
      <c r="H916" s="4">
        <v>0</v>
      </c>
      <c r="I916" s="4">
        <v>283.49700000000001</v>
      </c>
      <c r="J916" s="4">
        <v>100095.88099999999</v>
      </c>
      <c r="K916" s="3">
        <f t="shared" si="56"/>
        <v>2.2479146539633561</v>
      </c>
      <c r="L916" s="3">
        <f t="shared" si="57"/>
        <v>5.0531202915031947</v>
      </c>
      <c r="M916" s="4">
        <f t="shared" si="58"/>
        <v>2.2539163533327855</v>
      </c>
      <c r="N916" s="4">
        <f t="shared" si="59"/>
        <v>5.0801389278209621</v>
      </c>
    </row>
    <row r="917" spans="1:14" x14ac:dyDescent="0.3">
      <c r="A917" s="1">
        <v>38142.177083333336</v>
      </c>
      <c r="B917">
        <v>12.564</v>
      </c>
      <c r="C917">
        <v>9.5939999999999994</v>
      </c>
      <c r="D917">
        <v>99992.062000000005</v>
      </c>
      <c r="E917" s="3">
        <v>0</v>
      </c>
      <c r="F917" s="3">
        <v>283.64699999999999</v>
      </c>
      <c r="G917" s="3">
        <v>100095.67600000001</v>
      </c>
      <c r="H917" s="4">
        <v>0</v>
      </c>
      <c r="I917" s="4">
        <v>283.64100000000002</v>
      </c>
      <c r="J917" s="4">
        <v>100095.679</v>
      </c>
      <c r="K917" s="3">
        <f t="shared" si="56"/>
        <v>2.063890263779486</v>
      </c>
      <c r="L917" s="3">
        <f t="shared" si="57"/>
        <v>4.2596430209237566</v>
      </c>
      <c r="M917" s="4">
        <f t="shared" si="58"/>
        <v>2.0698919513260599</v>
      </c>
      <c r="N917" s="4">
        <f t="shared" si="59"/>
        <v>4.2844526901644038</v>
      </c>
    </row>
    <row r="918" spans="1:14" x14ac:dyDescent="0.3">
      <c r="A918" s="1">
        <v>38142.180555555555</v>
      </c>
      <c r="B918">
        <v>12.462</v>
      </c>
      <c r="C918">
        <v>9.4039999999999999</v>
      </c>
      <c r="D918">
        <v>99992.478000000003</v>
      </c>
      <c r="E918" s="3">
        <v>0</v>
      </c>
      <c r="F918" s="3">
        <v>283.83300000000003</v>
      </c>
      <c r="G918" s="3">
        <v>100095.454</v>
      </c>
      <c r="H918" s="4">
        <v>0</v>
      </c>
      <c r="I918" s="4">
        <v>283.82600000000002</v>
      </c>
      <c r="J918" s="4">
        <v>100095.458</v>
      </c>
      <c r="K918" s="3">
        <f t="shared" si="56"/>
        <v>1.7758546545985556</v>
      </c>
      <c r="L918" s="3">
        <f t="shared" si="57"/>
        <v>3.1536597542593552</v>
      </c>
      <c r="M918" s="4">
        <f t="shared" si="58"/>
        <v>1.7828565935227161</v>
      </c>
      <c r="N918" s="4">
        <f t="shared" si="59"/>
        <v>3.1785776330674231</v>
      </c>
    </row>
    <row r="919" spans="1:14" x14ac:dyDescent="0.3">
      <c r="A919" s="1">
        <v>38142.184027777781</v>
      </c>
      <c r="B919">
        <v>12.378</v>
      </c>
      <c r="C919">
        <v>8.9400000000000013</v>
      </c>
      <c r="D919">
        <v>99992.892999999996</v>
      </c>
      <c r="E919" s="3">
        <v>0</v>
      </c>
      <c r="F919" s="3">
        <v>283.959</v>
      </c>
      <c r="G919" s="3">
        <v>100095.261</v>
      </c>
      <c r="H919" s="4">
        <v>0</v>
      </c>
      <c r="I919" s="4">
        <v>283.95299999999997</v>
      </c>
      <c r="J919" s="4">
        <v>100095.264</v>
      </c>
      <c r="K919" s="3">
        <f t="shared" si="56"/>
        <v>1.5658363533362945</v>
      </c>
      <c r="L919" s="3">
        <f t="shared" si="57"/>
        <v>2.4518434854295048</v>
      </c>
      <c r="M919" s="4">
        <f t="shared" si="58"/>
        <v>1.5718380168257404</v>
      </c>
      <c r="N919" s="4">
        <f t="shared" si="59"/>
        <v>2.4706747511386769</v>
      </c>
    </row>
    <row r="920" spans="1:14" x14ac:dyDescent="0.3">
      <c r="A920" s="1">
        <v>38142.1875</v>
      </c>
      <c r="B920">
        <v>12.436</v>
      </c>
      <c r="C920">
        <v>8.7439999999999998</v>
      </c>
      <c r="D920">
        <v>99993.308000000005</v>
      </c>
      <c r="E920" s="3">
        <v>0</v>
      </c>
      <c r="F920" s="3">
        <v>284.13900000000001</v>
      </c>
      <c r="G920" s="3">
        <v>100095.042</v>
      </c>
      <c r="H920" s="4">
        <v>0</v>
      </c>
      <c r="I920" s="4">
        <v>284.13200000000001</v>
      </c>
      <c r="J920" s="4">
        <v>100095.046</v>
      </c>
      <c r="K920" s="3">
        <f t="shared" si="56"/>
        <v>1.4438035956585136</v>
      </c>
      <c r="L920" s="3">
        <f t="shared" si="57"/>
        <v>2.0845688228364527</v>
      </c>
      <c r="M920" s="4">
        <f t="shared" si="58"/>
        <v>1.4508055062188259</v>
      </c>
      <c r="N920" s="4">
        <f t="shared" si="59"/>
        <v>2.1048366168748638</v>
      </c>
    </row>
    <row r="921" spans="1:14" x14ac:dyDescent="0.3">
      <c r="A921" s="1">
        <v>38142.190972222219</v>
      </c>
      <c r="B921">
        <v>12.391999999999999</v>
      </c>
      <c r="C921">
        <v>8.4659999999999993</v>
      </c>
      <c r="D921">
        <v>99993.724000000002</v>
      </c>
      <c r="E921" s="3">
        <v>0</v>
      </c>
      <c r="F921" s="3">
        <v>284.26900000000001</v>
      </c>
      <c r="G921" s="3">
        <v>100094.84600000001</v>
      </c>
      <c r="H921" s="4">
        <v>0</v>
      </c>
      <c r="I921" s="4">
        <v>284.262</v>
      </c>
      <c r="J921" s="4">
        <v>100094.85</v>
      </c>
      <c r="K921" s="3">
        <f t="shared" si="56"/>
        <v>1.2697852445535425</v>
      </c>
      <c r="L921" s="3">
        <f t="shared" si="57"/>
        <v>1.6123545672858997</v>
      </c>
      <c r="M921" s="4">
        <f t="shared" si="58"/>
        <v>1.2767871413749976</v>
      </c>
      <c r="N921" s="4">
        <f t="shared" si="59"/>
        <v>1.6301854043805382</v>
      </c>
    </row>
    <row r="922" spans="1:14" x14ac:dyDescent="0.3">
      <c r="A922" s="1">
        <v>38142.194444444445</v>
      </c>
      <c r="B922">
        <v>12.228</v>
      </c>
      <c r="C922">
        <v>8.4959999999999987</v>
      </c>
      <c r="D922">
        <v>99994.138999999996</v>
      </c>
      <c r="E922" s="3">
        <v>0</v>
      </c>
      <c r="F922" s="3">
        <v>284.45600000000002</v>
      </c>
      <c r="G922" s="3">
        <v>100094.62300000001</v>
      </c>
      <c r="H922" s="4">
        <v>0</v>
      </c>
      <c r="I922" s="4">
        <v>284.44900000000001</v>
      </c>
      <c r="J922" s="4">
        <v>100094.626</v>
      </c>
      <c r="K922" s="3">
        <f t="shared" si="56"/>
        <v>0.91875180837206116</v>
      </c>
      <c r="L922" s="3">
        <f t="shared" si="57"/>
        <v>0.84410488538693262</v>
      </c>
      <c r="M922" s="4">
        <f t="shared" si="58"/>
        <v>0.92575372257674005</v>
      </c>
      <c r="N922" s="4">
        <f t="shared" si="59"/>
        <v>0.85701995486469174</v>
      </c>
    </row>
    <row r="923" spans="1:14" x14ac:dyDescent="0.3">
      <c r="A923" s="1">
        <v>38142.197916666664</v>
      </c>
      <c r="B923">
        <v>12.214</v>
      </c>
      <c r="C923">
        <v>8.8159999999999989</v>
      </c>
      <c r="D923">
        <v>99994.554000000004</v>
      </c>
      <c r="E923" s="3">
        <v>0</v>
      </c>
      <c r="F923" s="3">
        <v>284.59199999999998</v>
      </c>
      <c r="G923" s="3">
        <v>100094.42200000001</v>
      </c>
      <c r="H923" s="4">
        <v>0</v>
      </c>
      <c r="I923" s="4">
        <v>284.58499999999998</v>
      </c>
      <c r="J923" s="4">
        <v>100094.42600000001</v>
      </c>
      <c r="K923" s="3">
        <f t="shared" si="56"/>
        <v>0.76873289422520585</v>
      </c>
      <c r="L923" s="3">
        <f t="shared" si="57"/>
        <v>0.59095026266386153</v>
      </c>
      <c r="M923" s="4">
        <f t="shared" si="58"/>
        <v>0.77573476224864635</v>
      </c>
      <c r="N923" s="4">
        <f t="shared" si="59"/>
        <v>0.60176442136096386</v>
      </c>
    </row>
    <row r="924" spans="1:14" x14ac:dyDescent="0.3">
      <c r="A924" s="1">
        <v>38142.201388888891</v>
      </c>
      <c r="B924">
        <v>12.31</v>
      </c>
      <c r="C924">
        <v>9.1579999999999995</v>
      </c>
      <c r="D924">
        <v>99994.968999999997</v>
      </c>
      <c r="E924" s="3">
        <v>0</v>
      </c>
      <c r="F924" s="3">
        <v>284.78300000000002</v>
      </c>
      <c r="G924" s="3">
        <v>100094.194</v>
      </c>
      <c r="H924" s="4">
        <v>0</v>
      </c>
      <c r="I924" s="4">
        <v>284.77600000000001</v>
      </c>
      <c r="J924" s="4">
        <v>100094.198</v>
      </c>
      <c r="K924" s="3">
        <f t="shared" si="56"/>
        <v>0.67369974931886034</v>
      </c>
      <c r="L924" s="3">
        <f t="shared" si="57"/>
        <v>0.45387135223229524</v>
      </c>
      <c r="M924" s="4">
        <f t="shared" si="58"/>
        <v>0.68070160228598375</v>
      </c>
      <c r="N924" s="4">
        <f t="shared" si="59"/>
        <v>0.46335467135470559</v>
      </c>
    </row>
    <row r="925" spans="1:14" x14ac:dyDescent="0.3">
      <c r="A925" s="1">
        <v>38142.204861111109</v>
      </c>
      <c r="B925">
        <v>12.336</v>
      </c>
      <c r="C925">
        <v>9.5020000000000007</v>
      </c>
      <c r="D925">
        <v>99995.384999999995</v>
      </c>
      <c r="E925" s="3">
        <v>0</v>
      </c>
      <c r="F925" s="3">
        <v>284.94799999999998</v>
      </c>
      <c r="G925" s="3">
        <v>100093.997</v>
      </c>
      <c r="H925" s="4">
        <v>0</v>
      </c>
      <c r="I925" s="4">
        <v>284.93799999999999</v>
      </c>
      <c r="J925" s="4">
        <v>100094.003</v>
      </c>
      <c r="K925" s="3">
        <f t="shared" si="56"/>
        <v>0.53467362355863024</v>
      </c>
      <c r="L925" s="3">
        <f t="shared" si="57"/>
        <v>0.28587588372931583</v>
      </c>
      <c r="M925" s="4">
        <f t="shared" si="58"/>
        <v>0.5446762408504835</v>
      </c>
      <c r="N925" s="4">
        <f t="shared" si="59"/>
        <v>0.29667220734701388</v>
      </c>
    </row>
    <row r="926" spans="1:14" x14ac:dyDescent="0.3">
      <c r="A926" s="1">
        <v>38142.208333333336</v>
      </c>
      <c r="B926">
        <v>12.222</v>
      </c>
      <c r="C926">
        <v>9.7539999999999996</v>
      </c>
      <c r="D926">
        <v>99995.8</v>
      </c>
      <c r="E926" s="3">
        <v>66.888000000000005</v>
      </c>
      <c r="F926" s="3">
        <v>285.08499999999998</v>
      </c>
      <c r="G926" s="3">
        <v>100093.814</v>
      </c>
      <c r="H926" s="4">
        <v>21.49</v>
      </c>
      <c r="I926" s="4">
        <v>285.07299999999998</v>
      </c>
      <c r="J926" s="4">
        <v>100093.821</v>
      </c>
      <c r="K926" s="3">
        <f t="shared" si="56"/>
        <v>0.28365540990952276</v>
      </c>
      <c r="L926" s="3">
        <f t="shared" si="57"/>
        <v>8.0460391570939385E-2</v>
      </c>
      <c r="M926" s="4">
        <f t="shared" si="58"/>
        <v>0.29565853417324739</v>
      </c>
      <c r="N926" s="4">
        <f t="shared" si="59"/>
        <v>8.741396882947329E-2</v>
      </c>
    </row>
    <row r="927" spans="1:14" x14ac:dyDescent="0.3">
      <c r="A927" s="1">
        <v>38142.211805555555</v>
      </c>
      <c r="B927">
        <v>12.19</v>
      </c>
      <c r="C927">
        <v>9.8979999999999997</v>
      </c>
      <c r="D927">
        <v>99996.441999999995</v>
      </c>
      <c r="E927" s="3">
        <v>65.480999999999995</v>
      </c>
      <c r="F927" s="3">
        <v>285.64699999999999</v>
      </c>
      <c r="G927" s="3">
        <v>100093.51300000001</v>
      </c>
      <c r="H927" s="4">
        <v>21.588999999999999</v>
      </c>
      <c r="I927" s="4">
        <v>285.30099999999999</v>
      </c>
      <c r="J927" s="4">
        <v>100093.662</v>
      </c>
      <c r="K927" s="3">
        <f t="shared" si="56"/>
        <v>-0.3104683770922172</v>
      </c>
      <c r="L927" s="3">
        <f t="shared" si="57"/>
        <v>9.6390613174275178E-2</v>
      </c>
      <c r="M927" s="4">
        <f t="shared" si="58"/>
        <v>3.5622476009816495E-2</v>
      </c>
      <c r="N927" s="4">
        <f t="shared" si="59"/>
        <v>1.2689607970699517E-3</v>
      </c>
    </row>
    <row r="928" spans="1:14" x14ac:dyDescent="0.3">
      <c r="A928" s="1">
        <v>38142.215277777781</v>
      </c>
      <c r="B928">
        <v>12.337999999999999</v>
      </c>
      <c r="C928">
        <v>10.052</v>
      </c>
      <c r="D928">
        <v>99997.082999999999</v>
      </c>
      <c r="E928" s="3">
        <v>79.510000000000005</v>
      </c>
      <c r="F928" s="3">
        <v>285.97899999999998</v>
      </c>
      <c r="G928" s="3">
        <v>100093.255</v>
      </c>
      <c r="H928" s="4">
        <v>25.821000000000002</v>
      </c>
      <c r="I928" s="4">
        <v>285.47000000000003</v>
      </c>
      <c r="J928" s="4">
        <v>100093.51300000001</v>
      </c>
      <c r="K928" s="3">
        <f t="shared" si="56"/>
        <v>-0.49452753310716879</v>
      </c>
      <c r="L928" s="3">
        <f t="shared" si="57"/>
        <v>0.24455748100106192</v>
      </c>
      <c r="M928" s="4">
        <f t="shared" si="58"/>
        <v>1.4603339659444714E-2</v>
      </c>
      <c r="N928" s="4">
        <f t="shared" si="59"/>
        <v>2.1325752920911087E-4</v>
      </c>
    </row>
    <row r="929" spans="1:14" x14ac:dyDescent="0.3">
      <c r="A929" s="1">
        <v>38142.21875</v>
      </c>
      <c r="B929">
        <v>12.302</v>
      </c>
      <c r="C929">
        <v>10.284000000000001</v>
      </c>
      <c r="D929">
        <v>99997.725000000006</v>
      </c>
      <c r="E929" s="3">
        <v>37.731000000000002</v>
      </c>
      <c r="F929" s="3">
        <v>286.13799999999998</v>
      </c>
      <c r="G929" s="3">
        <v>100093.08199999999</v>
      </c>
      <c r="H929" s="4">
        <v>11.733000000000001</v>
      </c>
      <c r="I929" s="4">
        <v>285.56700000000001</v>
      </c>
      <c r="J929" s="4">
        <v>100093.39200000001</v>
      </c>
      <c r="K929" s="3">
        <f t="shared" si="56"/>
        <v>-0.68954097597628028</v>
      </c>
      <c r="L929" s="3">
        <f t="shared" si="57"/>
        <v>0.47546675755032114</v>
      </c>
      <c r="M929" s="4">
        <f t="shared" si="58"/>
        <v>-0.11839630337767026</v>
      </c>
      <c r="N929" s="4">
        <f t="shared" si="59"/>
        <v>1.4017684653497335E-2</v>
      </c>
    </row>
    <row r="930" spans="1:14" x14ac:dyDescent="0.3">
      <c r="A930" s="1">
        <v>38142.222222222219</v>
      </c>
      <c r="B930">
        <v>12.29</v>
      </c>
      <c r="C930">
        <v>10.518000000000001</v>
      </c>
      <c r="D930">
        <v>99998.366999999998</v>
      </c>
      <c r="E930" s="3">
        <v>38.301000000000002</v>
      </c>
      <c r="F930" s="3">
        <v>285.92700000000002</v>
      </c>
      <c r="G930" s="3">
        <v>100093.107</v>
      </c>
      <c r="H930" s="4">
        <v>12.856</v>
      </c>
      <c r="I930" s="4">
        <v>285.55900000000003</v>
      </c>
      <c r="J930" s="4">
        <v>100093.323</v>
      </c>
      <c r="K930" s="3">
        <f t="shared" si="56"/>
        <v>-0.49046089612634169</v>
      </c>
      <c r="L930" s="3">
        <f t="shared" si="57"/>
        <v>0.24055189062905413</v>
      </c>
      <c r="M930" s="4">
        <f t="shared" si="58"/>
        <v>-0.1223688769721285</v>
      </c>
      <c r="N930" s="4">
        <f t="shared" si="59"/>
        <v>1.4974142051419921E-2</v>
      </c>
    </row>
    <row r="931" spans="1:14" x14ac:dyDescent="0.3">
      <c r="A931" s="1">
        <v>38142.225694444445</v>
      </c>
      <c r="B931">
        <v>12.305999999999999</v>
      </c>
      <c r="C931">
        <v>10.76</v>
      </c>
      <c r="D931">
        <v>99999.008000000002</v>
      </c>
      <c r="E931" s="3">
        <v>33.951999999999998</v>
      </c>
      <c r="F931" s="3">
        <v>285.87700000000001</v>
      </c>
      <c r="G931" s="3">
        <v>100093.08100000001</v>
      </c>
      <c r="H931" s="4">
        <v>11.382</v>
      </c>
      <c r="I931" s="4">
        <v>285.59500000000003</v>
      </c>
      <c r="J931" s="4">
        <v>100093.238</v>
      </c>
      <c r="K931" s="3">
        <f t="shared" si="56"/>
        <v>-0.42442306840623978</v>
      </c>
      <c r="L931" s="3">
        <f t="shared" si="57"/>
        <v>0.1801349409953677</v>
      </c>
      <c r="M931" s="4">
        <f t="shared" si="58"/>
        <v>-0.14235280572104259</v>
      </c>
      <c r="N931" s="4">
        <f t="shared" si="59"/>
        <v>2.0264321296652895E-2</v>
      </c>
    </row>
    <row r="932" spans="1:14" x14ac:dyDescent="0.3">
      <c r="A932" s="1">
        <v>38142.229166666664</v>
      </c>
      <c r="B932">
        <v>12.484</v>
      </c>
      <c r="C932">
        <v>11.086</v>
      </c>
      <c r="D932">
        <v>99999.65</v>
      </c>
      <c r="E932" s="3">
        <v>37.579000000000001</v>
      </c>
      <c r="F932" s="3">
        <v>285.93799999999999</v>
      </c>
      <c r="G932" s="3">
        <v>100092.984</v>
      </c>
      <c r="H932" s="4">
        <v>13.013999999999999</v>
      </c>
      <c r="I932" s="4">
        <v>285.69299999999998</v>
      </c>
      <c r="J932" s="4">
        <v>100093.11599999999</v>
      </c>
      <c r="K932" s="3">
        <f t="shared" si="56"/>
        <v>-0.30741244298591042</v>
      </c>
      <c r="L932" s="3">
        <f t="shared" si="57"/>
        <v>9.4502410102565618E-2</v>
      </c>
      <c r="M932" s="4">
        <f t="shared" si="58"/>
        <v>-6.2351797497518291E-2</v>
      </c>
      <c r="N932" s="4">
        <f t="shared" si="59"/>
        <v>3.8877466511715282E-3</v>
      </c>
    </row>
    <row r="933" spans="1:14" x14ac:dyDescent="0.3">
      <c r="A933" s="1">
        <v>38142.232638888891</v>
      </c>
      <c r="B933">
        <v>12.63</v>
      </c>
      <c r="C933">
        <v>11.28</v>
      </c>
      <c r="D933">
        <v>100000.292</v>
      </c>
      <c r="E933" s="3">
        <v>34.954000000000001</v>
      </c>
      <c r="F933" s="3">
        <v>286.05399999999997</v>
      </c>
      <c r="G933" s="3">
        <v>100092.844</v>
      </c>
      <c r="H933" s="4">
        <v>11.853</v>
      </c>
      <c r="I933" s="4">
        <v>285.79899999999998</v>
      </c>
      <c r="J933" s="4">
        <v>100092.97900000001</v>
      </c>
      <c r="K933" s="3">
        <f t="shared" si="56"/>
        <v>-0.27741453433765528</v>
      </c>
      <c r="L933" s="3">
        <f t="shared" si="57"/>
        <v>7.6958823861778117E-2</v>
      </c>
      <c r="M933" s="4">
        <f t="shared" si="58"/>
        <v>-2.2351939188915537E-2</v>
      </c>
      <c r="N933" s="4">
        <f t="shared" si="59"/>
        <v>4.9960918550497817E-4</v>
      </c>
    </row>
    <row r="934" spans="1:14" x14ac:dyDescent="0.3">
      <c r="A934" s="1">
        <v>38142.236111111109</v>
      </c>
      <c r="B934">
        <v>12.654</v>
      </c>
      <c r="C934">
        <v>11.516</v>
      </c>
      <c r="D934">
        <v>100000.933</v>
      </c>
      <c r="E934" s="3">
        <v>39.634</v>
      </c>
      <c r="F934" s="3">
        <v>286.18299999999999</v>
      </c>
      <c r="G934" s="3">
        <v>100092.686</v>
      </c>
      <c r="H934" s="4">
        <v>13.724</v>
      </c>
      <c r="I934" s="4">
        <v>285.93299999999999</v>
      </c>
      <c r="J934" s="4">
        <v>100092.822</v>
      </c>
      <c r="K934" s="3">
        <f t="shared" si="56"/>
        <v>-0.38241888462636275</v>
      </c>
      <c r="L934" s="3">
        <f t="shared" si="57"/>
        <v>0.14624420331887134</v>
      </c>
      <c r="M934" s="4">
        <f t="shared" si="58"/>
        <v>-0.13235827209292239</v>
      </c>
      <c r="N934" s="4">
        <f t="shared" si="59"/>
        <v>1.7518712191424077E-2</v>
      </c>
    </row>
    <row r="935" spans="1:14" x14ac:dyDescent="0.3">
      <c r="A935" s="1">
        <v>38142.239583333336</v>
      </c>
      <c r="B935">
        <v>12.932</v>
      </c>
      <c r="C935">
        <v>11.76</v>
      </c>
      <c r="D935">
        <v>100001.575</v>
      </c>
      <c r="E935" s="3">
        <v>37.232999999999997</v>
      </c>
      <c r="F935" s="3">
        <v>286.322</v>
      </c>
      <c r="G935" s="3">
        <v>100092.52</v>
      </c>
      <c r="H935" s="4">
        <v>12.667</v>
      </c>
      <c r="I935" s="4">
        <v>286.05799999999999</v>
      </c>
      <c r="J935" s="4">
        <v>100092.663</v>
      </c>
      <c r="K935" s="3">
        <f t="shared" si="56"/>
        <v>-0.24342490706171382</v>
      </c>
      <c r="L935" s="3">
        <f t="shared" si="57"/>
        <v>5.9255685378004012E-2</v>
      </c>
      <c r="M935" s="4">
        <f t="shared" si="58"/>
        <v>2.0638461084679705E-2</v>
      </c>
      <c r="N935" s="4">
        <f t="shared" si="59"/>
        <v>4.2594607594383858E-4</v>
      </c>
    </row>
    <row r="936" spans="1:14" x14ac:dyDescent="0.3">
      <c r="A936" s="1">
        <v>38142.243055555555</v>
      </c>
      <c r="B936">
        <v>12.75</v>
      </c>
      <c r="C936">
        <v>11.95</v>
      </c>
      <c r="D936">
        <v>100002.217</v>
      </c>
      <c r="E936" s="3">
        <v>31.361000000000001</v>
      </c>
      <c r="F936" s="3">
        <v>286.28399999999999</v>
      </c>
      <c r="G936" s="3">
        <v>100092.424</v>
      </c>
      <c r="H936" s="4">
        <v>10.927</v>
      </c>
      <c r="I936" s="4">
        <v>286.13600000000002</v>
      </c>
      <c r="J936" s="4">
        <v>100092.508</v>
      </c>
      <c r="K936" s="3">
        <f t="shared" si="56"/>
        <v>-0.38738730146188693</v>
      </c>
      <c r="L936" s="3">
        <f t="shared" si="57"/>
        <v>0.15006892133392286</v>
      </c>
      <c r="M936" s="4">
        <f t="shared" si="58"/>
        <v>-0.23935224945774891</v>
      </c>
      <c r="N936" s="4">
        <f t="shared" si="59"/>
        <v>5.7289499320484466E-2</v>
      </c>
    </row>
    <row r="937" spans="1:14" x14ac:dyDescent="0.3">
      <c r="A937" s="1">
        <v>38142.246527777781</v>
      </c>
      <c r="B937">
        <v>12.932</v>
      </c>
      <c r="C937">
        <v>12.148</v>
      </c>
      <c r="D937">
        <v>100002.85799999999</v>
      </c>
      <c r="E937" s="3">
        <v>20.917000000000002</v>
      </c>
      <c r="F937" s="3">
        <v>286.23700000000002</v>
      </c>
      <c r="G937" s="3">
        <v>100092.35400000001</v>
      </c>
      <c r="H937" s="4">
        <v>7.4210000000000003</v>
      </c>
      <c r="I937" s="4">
        <v>286.16899999999998</v>
      </c>
      <c r="J937" s="4">
        <v>100092.39200000001</v>
      </c>
      <c r="K937" s="3">
        <f t="shared" si="56"/>
        <v>-0.1583485643092164</v>
      </c>
      <c r="L937" s="3">
        <f t="shared" si="57"/>
        <v>2.5074267818790043E-2</v>
      </c>
      <c r="M937" s="4">
        <f t="shared" si="58"/>
        <v>-9.0332579143238334E-2</v>
      </c>
      <c r="N937" s="4">
        <f t="shared" si="59"/>
        <v>8.1599748546694172E-3</v>
      </c>
    </row>
    <row r="938" spans="1:14" x14ac:dyDescent="0.3">
      <c r="A938" s="1">
        <v>38142.25</v>
      </c>
      <c r="B938">
        <v>12.878</v>
      </c>
      <c r="C938">
        <v>12.247999999999999</v>
      </c>
      <c r="D938">
        <v>100003.5</v>
      </c>
      <c r="E938" s="3">
        <v>48.395000000000003</v>
      </c>
      <c r="F938" s="3">
        <v>286.34100000000001</v>
      </c>
      <c r="G938" s="3">
        <v>100092.21</v>
      </c>
      <c r="H938" s="4">
        <v>17.669</v>
      </c>
      <c r="I938" s="4">
        <v>286.298</v>
      </c>
      <c r="J938" s="4">
        <v>100092.23299999999</v>
      </c>
      <c r="K938" s="3">
        <f t="shared" si="56"/>
        <v>-0.31634552012428863</v>
      </c>
      <c r="L938" s="3">
        <f t="shared" si="57"/>
        <v>0.10007448810270669</v>
      </c>
      <c r="M938" s="4">
        <f t="shared" si="58"/>
        <v>-0.27333547870105868</v>
      </c>
      <c r="N938" s="4">
        <f t="shared" si="59"/>
        <v>7.4712283916736899E-2</v>
      </c>
    </row>
    <row r="939" spans="1:14" x14ac:dyDescent="0.3">
      <c r="A939" s="1">
        <v>38142.253472222219</v>
      </c>
      <c r="B939">
        <v>12.83</v>
      </c>
      <c r="C939">
        <v>12.414</v>
      </c>
      <c r="D939">
        <v>100004.118</v>
      </c>
      <c r="E939" s="3">
        <v>26.867000000000001</v>
      </c>
      <c r="F939" s="3">
        <v>286.50200000000001</v>
      </c>
      <c r="G939" s="3">
        <v>100092.07</v>
      </c>
      <c r="H939" s="4">
        <v>19.145</v>
      </c>
      <c r="I939" s="4">
        <v>286.41399999999999</v>
      </c>
      <c r="J939" s="4">
        <v>100092.11500000001</v>
      </c>
      <c r="K939" s="3">
        <f t="shared" si="56"/>
        <v>-0.5253574061507269</v>
      </c>
      <c r="L939" s="3">
        <f t="shared" si="57"/>
        <v>0.27600040419741984</v>
      </c>
      <c r="M939" s="4">
        <f t="shared" si="58"/>
        <v>-0.43733698418429157</v>
      </c>
      <c r="N939" s="4">
        <f t="shared" si="59"/>
        <v>0.1912636377354113</v>
      </c>
    </row>
    <row r="940" spans="1:14" x14ac:dyDescent="0.3">
      <c r="A940" s="1">
        <v>38142.256944444445</v>
      </c>
      <c r="B940">
        <v>12.996</v>
      </c>
      <c r="C940">
        <v>12.486000000000001</v>
      </c>
      <c r="D940">
        <v>100004.736</v>
      </c>
      <c r="E940" s="3">
        <v>26.751000000000001</v>
      </c>
      <c r="F940" s="3">
        <v>286.56599999999997</v>
      </c>
      <c r="G940" s="3">
        <v>100091.97100000001</v>
      </c>
      <c r="H940" s="4">
        <v>9.86</v>
      </c>
      <c r="I940" s="4">
        <v>286.529</v>
      </c>
      <c r="J940" s="4">
        <v>100091.992</v>
      </c>
      <c r="K940" s="3">
        <f t="shared" si="56"/>
        <v>-0.42334598570563742</v>
      </c>
      <c r="L940" s="3">
        <f t="shared" si="57"/>
        <v>0.17922182361307776</v>
      </c>
      <c r="M940" s="4">
        <f t="shared" si="58"/>
        <v>-0.38633756081284432</v>
      </c>
      <c r="N940" s="4">
        <f t="shared" si="59"/>
        <v>0.14925671089481818</v>
      </c>
    </row>
    <row r="941" spans="1:14" x14ac:dyDescent="0.3">
      <c r="A941" s="1">
        <v>38142.260416666664</v>
      </c>
      <c r="B941">
        <v>13.25</v>
      </c>
      <c r="C941">
        <v>12.55</v>
      </c>
      <c r="D941">
        <v>100005.35400000001</v>
      </c>
      <c r="E941" s="3">
        <v>27.359000000000002</v>
      </c>
      <c r="F941" s="3">
        <v>286.63200000000001</v>
      </c>
      <c r="G941" s="3">
        <v>100091.871</v>
      </c>
      <c r="H941" s="4">
        <v>10.026999999999999</v>
      </c>
      <c r="I941" s="4">
        <v>286.58300000000003</v>
      </c>
      <c r="J941" s="4">
        <v>100091.897</v>
      </c>
      <c r="K941" s="3">
        <f t="shared" si="56"/>
        <v>-0.23533475913008672</v>
      </c>
      <c r="L941" s="3">
        <f t="shared" si="57"/>
        <v>5.5382448854815934E-2</v>
      </c>
      <c r="M941" s="4">
        <f t="shared" si="58"/>
        <v>-0.18632363723722634</v>
      </c>
      <c r="N941" s="4">
        <f t="shared" si="59"/>
        <v>3.4716497793309514E-2</v>
      </c>
    </row>
    <row r="942" spans="1:14" x14ac:dyDescent="0.3">
      <c r="A942" s="1">
        <v>38142.263888888891</v>
      </c>
      <c r="B942">
        <v>13.436</v>
      </c>
      <c r="C942">
        <v>12.816000000000001</v>
      </c>
      <c r="D942">
        <v>100005.97199999999</v>
      </c>
      <c r="E942" s="3">
        <v>28.196000000000002</v>
      </c>
      <c r="F942" s="3">
        <v>286.72800000000001</v>
      </c>
      <c r="G942" s="3">
        <v>100091.753</v>
      </c>
      <c r="H942" s="4">
        <v>10.335000000000001</v>
      </c>
      <c r="I942" s="4">
        <v>286.67899999999997</v>
      </c>
      <c r="J942" s="4">
        <v>100091.77899999999</v>
      </c>
      <c r="K942" s="3">
        <f t="shared" si="56"/>
        <v>-0.1453299220107418</v>
      </c>
      <c r="L942" s="3">
        <f t="shared" si="57"/>
        <v>2.1120786231648293E-2</v>
      </c>
      <c r="M942" s="4">
        <f t="shared" si="58"/>
        <v>-9.6318910399027402E-2</v>
      </c>
      <c r="N942" s="4">
        <f t="shared" si="59"/>
        <v>9.2773325004558687E-3</v>
      </c>
    </row>
    <row r="943" spans="1:14" x14ac:dyDescent="0.3">
      <c r="A943" s="1">
        <v>38142.267361111109</v>
      </c>
      <c r="B943">
        <v>13.576000000000001</v>
      </c>
      <c r="C943">
        <v>13.002000000000001</v>
      </c>
      <c r="D943">
        <v>100006.59</v>
      </c>
      <c r="E943" s="3">
        <v>31.3</v>
      </c>
      <c r="F943" s="3">
        <v>286.86200000000002</v>
      </c>
      <c r="G943" s="3">
        <v>100091.61500000001</v>
      </c>
      <c r="H943" s="4">
        <v>11.505000000000001</v>
      </c>
      <c r="I943" s="4">
        <v>286.80399999999997</v>
      </c>
      <c r="J943" s="4">
        <v>100091.64599999999</v>
      </c>
      <c r="K943" s="3">
        <f t="shared" si="56"/>
        <v>-0.1393331364009196</v>
      </c>
      <c r="L943" s="3">
        <f t="shared" si="57"/>
        <v>1.9413722899317268E-2</v>
      </c>
      <c r="M943" s="4">
        <f t="shared" si="58"/>
        <v>-8.132024741117938E-2</v>
      </c>
      <c r="N943" s="4">
        <f t="shared" si="59"/>
        <v>6.6129826390154264E-3</v>
      </c>
    </row>
    <row r="944" spans="1:14" x14ac:dyDescent="0.3">
      <c r="A944" s="1">
        <v>38142.270833333336</v>
      </c>
      <c r="B944">
        <v>13.836</v>
      </c>
      <c r="C944">
        <v>13.122</v>
      </c>
      <c r="D944">
        <v>100007.208</v>
      </c>
      <c r="E944" s="3">
        <v>33.33</v>
      </c>
      <c r="F944" s="3">
        <v>287.00200000000001</v>
      </c>
      <c r="G944" s="3">
        <v>100091.47</v>
      </c>
      <c r="H944" s="4">
        <v>12.2</v>
      </c>
      <c r="I944" s="4">
        <v>286.93599999999998</v>
      </c>
      <c r="J944" s="4">
        <v>100091.504</v>
      </c>
      <c r="K944" s="3">
        <f t="shared" si="56"/>
        <v>-1.9336939912525608E-2</v>
      </c>
      <c r="L944" s="3">
        <f t="shared" si="57"/>
        <v>3.7391724518062589E-4</v>
      </c>
      <c r="M944" s="4">
        <f t="shared" si="58"/>
        <v>4.6677619806649417E-2</v>
      </c>
      <c r="N944" s="4">
        <f t="shared" si="59"/>
        <v>2.17880019081411E-3</v>
      </c>
    </row>
    <row r="945" spans="1:14" x14ac:dyDescent="0.3">
      <c r="A945" s="1">
        <v>38142.274305555555</v>
      </c>
      <c r="B945">
        <v>13.95</v>
      </c>
      <c r="C945">
        <v>13.244</v>
      </c>
      <c r="D945">
        <v>100007.826</v>
      </c>
      <c r="E945" s="3">
        <v>35.957000000000001</v>
      </c>
      <c r="F945" s="3">
        <v>287.14100000000002</v>
      </c>
      <c r="G945" s="3">
        <v>100091.322</v>
      </c>
      <c r="H945" s="4">
        <v>13.221</v>
      </c>
      <c r="I945" s="4">
        <v>287.06700000000001</v>
      </c>
      <c r="J945" s="4">
        <v>100091.361</v>
      </c>
      <c r="K945" s="3">
        <f t="shared" si="56"/>
        <v>-4.4339773938144589E-2</v>
      </c>
      <c r="L945" s="3">
        <f t="shared" si="57"/>
        <v>1.966015552885766E-3</v>
      </c>
      <c r="M945" s="4">
        <f t="shared" si="58"/>
        <v>2.9676339252526773E-2</v>
      </c>
      <c r="N945" s="4">
        <f t="shared" si="59"/>
        <v>8.8068511143106129E-4</v>
      </c>
    </row>
    <row r="946" spans="1:14" x14ac:dyDescent="0.3">
      <c r="A946" s="1">
        <v>38142.277777777781</v>
      </c>
      <c r="B946">
        <v>13.842000000000001</v>
      </c>
      <c r="C946">
        <v>13.292</v>
      </c>
      <c r="D946">
        <v>100008.444</v>
      </c>
      <c r="E946" s="3">
        <v>37.747</v>
      </c>
      <c r="F946" s="3">
        <v>287.28399999999999</v>
      </c>
      <c r="G946" s="3">
        <v>100091.171</v>
      </c>
      <c r="H946" s="4">
        <v>13.788</v>
      </c>
      <c r="I946" s="4">
        <v>287.20100000000002</v>
      </c>
      <c r="J946" s="4">
        <v>100091.215</v>
      </c>
      <c r="K946" s="3">
        <f t="shared" si="56"/>
        <v>-0.29534282402815926</v>
      </c>
      <c r="L946" s="3">
        <f t="shared" si="57"/>
        <v>8.7227383704928246E-2</v>
      </c>
      <c r="M946" s="4">
        <f t="shared" si="58"/>
        <v>-0.21232496073177565</v>
      </c>
      <c r="N946" s="4">
        <f t="shared" si="59"/>
        <v>4.5081888949750071E-2</v>
      </c>
    </row>
    <row r="947" spans="1:14" x14ac:dyDescent="0.3">
      <c r="A947" s="1">
        <v>38142.28125</v>
      </c>
      <c r="B947">
        <v>13.843999999999999</v>
      </c>
      <c r="C947">
        <v>13.382</v>
      </c>
      <c r="D947">
        <v>100009.06200000001</v>
      </c>
      <c r="E947" s="3">
        <v>40.524999999999999</v>
      </c>
      <c r="F947" s="3">
        <v>287.42700000000002</v>
      </c>
      <c r="G947" s="3">
        <v>100091.018</v>
      </c>
      <c r="H947" s="4">
        <v>14.897</v>
      </c>
      <c r="I947" s="4">
        <v>287.33699999999999</v>
      </c>
      <c r="J947" s="4">
        <v>100091.06600000001</v>
      </c>
      <c r="K947" s="3">
        <f t="shared" si="56"/>
        <v>-0.43634516371769827</v>
      </c>
      <c r="L947" s="3">
        <f t="shared" si="57"/>
        <v>0.19039710189982489</v>
      </c>
      <c r="M947" s="4">
        <f t="shared" si="58"/>
        <v>-0.34632602259882894</v>
      </c>
      <c r="N947" s="4">
        <f t="shared" si="59"/>
        <v>0.11994171392912457</v>
      </c>
    </row>
    <row r="948" spans="1:14" x14ac:dyDescent="0.3">
      <c r="A948" s="1">
        <v>38142.284722222219</v>
      </c>
      <c r="B948">
        <v>14.337999999999999</v>
      </c>
      <c r="C948">
        <v>13.67</v>
      </c>
      <c r="D948">
        <v>100009.681</v>
      </c>
      <c r="E948" s="3">
        <v>42.223999999999997</v>
      </c>
      <c r="F948" s="3">
        <v>287.57400000000001</v>
      </c>
      <c r="G948" s="3">
        <v>100090.86199999999</v>
      </c>
      <c r="H948" s="4">
        <v>15.44</v>
      </c>
      <c r="I948" s="4">
        <v>287.47500000000002</v>
      </c>
      <c r="J948" s="4">
        <v>100090.914</v>
      </c>
      <c r="K948" s="3">
        <f t="shared" si="56"/>
        <v>-8.9347636452744794E-2</v>
      </c>
      <c r="L948" s="3">
        <f t="shared" si="57"/>
        <v>7.9830001396918506E-3</v>
      </c>
      <c r="M948" s="4">
        <f t="shared" si="58"/>
        <v>9.6732112797273118E-3</v>
      </c>
      <c r="N948" s="4">
        <f t="shared" si="59"/>
        <v>9.3571016462243694E-5</v>
      </c>
    </row>
    <row r="949" spans="1:14" x14ac:dyDescent="0.3">
      <c r="A949" s="1">
        <v>38142.288194444445</v>
      </c>
      <c r="B949">
        <v>14.698</v>
      </c>
      <c r="C949">
        <v>13.875999999999999</v>
      </c>
      <c r="D949">
        <v>100010.299</v>
      </c>
      <c r="E949" s="3">
        <v>44.759</v>
      </c>
      <c r="F949" s="3">
        <v>287.71800000000002</v>
      </c>
      <c r="G949" s="3">
        <v>100090.70600000001</v>
      </c>
      <c r="H949" s="4">
        <v>16.457999999999998</v>
      </c>
      <c r="I949" s="4">
        <v>287.613</v>
      </c>
      <c r="J949" s="4">
        <v>100090.762</v>
      </c>
      <c r="K949" s="3">
        <f t="shared" si="56"/>
        <v>0.12665119017081672</v>
      </c>
      <c r="L949" s="3">
        <f t="shared" si="57"/>
        <v>1.604052397168438E-2</v>
      </c>
      <c r="M949" s="4">
        <f t="shared" si="58"/>
        <v>0.23167301215332259</v>
      </c>
      <c r="N949" s="4">
        <f t="shared" si="59"/>
        <v>5.3672384560193555E-2</v>
      </c>
    </row>
    <row r="950" spans="1:14" x14ac:dyDescent="0.3">
      <c r="A950" s="1">
        <v>38142.291666666664</v>
      </c>
      <c r="B950">
        <v>14.571999999999999</v>
      </c>
      <c r="C950">
        <v>14.176</v>
      </c>
      <c r="D950">
        <v>100010.917</v>
      </c>
      <c r="E950" s="3">
        <v>92.775999999999996</v>
      </c>
      <c r="F950" s="3">
        <v>287.86500000000001</v>
      </c>
      <c r="G950" s="3">
        <v>100090.548</v>
      </c>
      <c r="H950" s="4">
        <v>33.927</v>
      </c>
      <c r="I950" s="4">
        <v>287.75099999999998</v>
      </c>
      <c r="J950" s="4">
        <v>100090.60799999999</v>
      </c>
      <c r="K950" s="3">
        <f t="shared" si="56"/>
        <v>-0.14634994478966767</v>
      </c>
      <c r="L950" s="3">
        <f t="shared" si="57"/>
        <v>2.1418306339938777E-2</v>
      </c>
      <c r="M950" s="4">
        <f t="shared" si="58"/>
        <v>-3.2326495942575306E-2</v>
      </c>
      <c r="N950" s="4">
        <f t="shared" si="59"/>
        <v>1.0450023399253378E-3</v>
      </c>
    </row>
    <row r="951" spans="1:14" x14ac:dyDescent="0.3">
      <c r="A951" s="1">
        <v>38142.295138888891</v>
      </c>
      <c r="B951">
        <v>14.666</v>
      </c>
      <c r="C951">
        <v>14.38</v>
      </c>
      <c r="D951">
        <v>100009.35400000001</v>
      </c>
      <c r="E951" s="3">
        <v>105.005</v>
      </c>
      <c r="F951" s="3">
        <v>288.137</v>
      </c>
      <c r="G951" s="3">
        <v>100090.344</v>
      </c>
      <c r="H951" s="4">
        <v>36.470999999999997</v>
      </c>
      <c r="I951" s="4">
        <v>287.92599999999999</v>
      </c>
      <c r="J951" s="4">
        <v>100090.454</v>
      </c>
      <c r="K951" s="3">
        <f t="shared" si="56"/>
        <v>-0.32447013203555564</v>
      </c>
      <c r="L951" s="3">
        <f t="shared" si="57"/>
        <v>0.1052808665831709</v>
      </c>
      <c r="M951" s="4">
        <f t="shared" si="58"/>
        <v>-0.11342592191071077</v>
      </c>
      <c r="N951" s="4">
        <f t="shared" si="59"/>
        <v>1.2865439761294657E-2</v>
      </c>
    </row>
    <row r="952" spans="1:14" x14ac:dyDescent="0.3">
      <c r="A952" s="1">
        <v>38142.298611111109</v>
      </c>
      <c r="B952">
        <v>15.068</v>
      </c>
      <c r="C952">
        <v>14.295999999999999</v>
      </c>
      <c r="D952">
        <v>100007.792</v>
      </c>
      <c r="E952" s="3">
        <v>54.97</v>
      </c>
      <c r="F952" s="3">
        <v>288.28899999999999</v>
      </c>
      <c r="G952" s="3">
        <v>100090.196</v>
      </c>
      <c r="H952" s="4">
        <v>37.183</v>
      </c>
      <c r="I952" s="4">
        <v>288.05200000000002</v>
      </c>
      <c r="J952" s="4">
        <v>100090.323</v>
      </c>
      <c r="K952" s="3">
        <f t="shared" si="56"/>
        <v>-7.4566563544964382E-2</v>
      </c>
      <c r="L952" s="3">
        <f t="shared" si="57"/>
        <v>5.5601723989052113E-3</v>
      </c>
      <c r="M952" s="4">
        <f t="shared" si="58"/>
        <v>0.16248386166274287</v>
      </c>
      <c r="N952" s="4">
        <f t="shared" si="59"/>
        <v>2.640100530083736E-2</v>
      </c>
    </row>
    <row r="953" spans="1:14" x14ac:dyDescent="0.3">
      <c r="A953" s="1">
        <v>38142.302083333336</v>
      </c>
      <c r="B953">
        <v>15.1</v>
      </c>
      <c r="C953">
        <v>14.574</v>
      </c>
      <c r="D953">
        <v>100006.22900000001</v>
      </c>
      <c r="E953" s="3">
        <v>55.497999999999998</v>
      </c>
      <c r="F953" s="3">
        <v>288.27300000000002</v>
      </c>
      <c r="G953" s="3">
        <v>100090.139</v>
      </c>
      <c r="H953" s="4">
        <v>19.577999999999999</v>
      </c>
      <c r="I953" s="4">
        <v>288.18099999999998</v>
      </c>
      <c r="J953" s="4">
        <v>100090.192</v>
      </c>
      <c r="K953" s="3">
        <f t="shared" si="56"/>
        <v>-2.6627944288284411E-2</v>
      </c>
      <c r="L953" s="3">
        <f t="shared" si="57"/>
        <v>7.0904741701997842E-4</v>
      </c>
      <c r="M953" s="4">
        <f t="shared" si="58"/>
        <v>6.5391849233236599E-2</v>
      </c>
      <c r="N953" s="4">
        <f t="shared" si="59"/>
        <v>4.2760939461423458E-3</v>
      </c>
    </row>
    <row r="954" spans="1:14" x14ac:dyDescent="0.3">
      <c r="A954" s="1">
        <v>38142.305555555555</v>
      </c>
      <c r="B954">
        <v>15.026</v>
      </c>
      <c r="C954">
        <v>14.798</v>
      </c>
      <c r="D954">
        <v>100004.667</v>
      </c>
      <c r="E954" s="3">
        <v>57.186</v>
      </c>
      <c r="F954" s="3">
        <v>288.40899999999999</v>
      </c>
      <c r="G954" s="3">
        <v>100090.008</v>
      </c>
      <c r="H954" s="4">
        <v>19.562999999999999</v>
      </c>
      <c r="I954" s="4">
        <v>288.24400000000003</v>
      </c>
      <c r="J954" s="4">
        <v>100090.09299999999</v>
      </c>
      <c r="K954" s="3">
        <f t="shared" si="56"/>
        <v>-0.23672303655786031</v>
      </c>
      <c r="L954" s="3">
        <f t="shared" si="57"/>
        <v>5.603779603717407E-2</v>
      </c>
      <c r="M954" s="4">
        <f t="shared" si="58"/>
        <v>-7.1686445227019391E-2</v>
      </c>
      <c r="N954" s="4">
        <f t="shared" si="59"/>
        <v>5.1389464292864511E-3</v>
      </c>
    </row>
    <row r="955" spans="1:14" x14ac:dyDescent="0.3">
      <c r="A955" s="1">
        <v>38142.309027777781</v>
      </c>
      <c r="B955">
        <v>15.07</v>
      </c>
      <c r="C955">
        <v>14.94</v>
      </c>
      <c r="D955">
        <v>100003.10400000001</v>
      </c>
      <c r="E955" s="3">
        <v>59.649000000000001</v>
      </c>
      <c r="F955" s="3">
        <v>288.52600000000001</v>
      </c>
      <c r="G955" s="3">
        <v>100089.879</v>
      </c>
      <c r="H955" s="4">
        <v>20.613</v>
      </c>
      <c r="I955" s="4">
        <v>288.36700000000002</v>
      </c>
      <c r="J955" s="4">
        <v>100089.96400000001</v>
      </c>
      <c r="K955" s="3">
        <f t="shared" si="56"/>
        <v>-0.30981466194488405</v>
      </c>
      <c r="L955" s="3">
        <f t="shared" si="57"/>
        <v>9.5985124756022791E-2</v>
      </c>
      <c r="M955" s="4">
        <f t="shared" si="58"/>
        <v>-0.1507789121702281</v>
      </c>
      <c r="N955" s="4">
        <f t="shared" si="59"/>
        <v>2.2734280355237359E-2</v>
      </c>
    </row>
    <row r="956" spans="1:14" x14ac:dyDescent="0.3">
      <c r="A956" s="1">
        <v>38142.3125</v>
      </c>
      <c r="B956">
        <v>15.247999999999999</v>
      </c>
      <c r="C956">
        <v>15.074</v>
      </c>
      <c r="D956">
        <v>100001.542</v>
      </c>
      <c r="E956" s="3">
        <v>60.728000000000002</v>
      </c>
      <c r="F956" s="3">
        <v>288.64600000000002</v>
      </c>
      <c r="G956" s="3">
        <v>100089.74800000001</v>
      </c>
      <c r="H956" s="4">
        <v>20.846</v>
      </c>
      <c r="I956" s="4">
        <v>288.47699999999998</v>
      </c>
      <c r="J956" s="4">
        <v>100089.83900000001</v>
      </c>
      <c r="K956" s="3">
        <f t="shared" si="56"/>
        <v>-0.2519078723054573</v>
      </c>
      <c r="L956" s="3">
        <f t="shared" si="57"/>
        <v>6.3457576129462581E-2</v>
      </c>
      <c r="M956" s="4">
        <f t="shared" si="58"/>
        <v>-8.2869239324642407E-2</v>
      </c>
      <c r="N956" s="4">
        <f t="shared" si="59"/>
        <v>6.8673108262448596E-3</v>
      </c>
    </row>
    <row r="957" spans="1:14" x14ac:dyDescent="0.3">
      <c r="A957" s="1">
        <v>38142.315972222219</v>
      </c>
      <c r="B957">
        <v>15.14</v>
      </c>
      <c r="C957">
        <v>15.135999999999999</v>
      </c>
      <c r="D957">
        <v>99999.979000000007</v>
      </c>
      <c r="E957" s="3">
        <v>63.058999999999997</v>
      </c>
      <c r="F957" s="3">
        <v>288.76400000000001</v>
      </c>
      <c r="G957" s="3">
        <v>100089.618</v>
      </c>
      <c r="H957" s="4">
        <v>21.77</v>
      </c>
      <c r="I957" s="4">
        <v>288.59699999999998</v>
      </c>
      <c r="J957" s="4">
        <v>100089.708</v>
      </c>
      <c r="K957" s="3">
        <f t="shared" si="56"/>
        <v>-0.47800164328506867</v>
      </c>
      <c r="L957" s="3">
        <f t="shared" si="57"/>
        <v>0.22848557098322603</v>
      </c>
      <c r="M957" s="4">
        <f t="shared" si="58"/>
        <v>-0.31096281710516926</v>
      </c>
      <c r="N957" s="4">
        <f t="shared" si="59"/>
        <v>9.6697873621982955E-2</v>
      </c>
    </row>
    <row r="958" spans="1:14" x14ac:dyDescent="0.3">
      <c r="A958" s="1">
        <v>38142.319444444445</v>
      </c>
      <c r="B958">
        <v>15.468</v>
      </c>
      <c r="C958">
        <v>15.548</v>
      </c>
      <c r="D958">
        <v>99998.417000000001</v>
      </c>
      <c r="E958" s="3">
        <v>64.013000000000005</v>
      </c>
      <c r="F958" s="3">
        <v>288.887</v>
      </c>
      <c r="G958" s="3">
        <v>100089.485</v>
      </c>
      <c r="H958" s="4">
        <v>21.963999999999999</v>
      </c>
      <c r="I958" s="4">
        <v>288.71199999999999</v>
      </c>
      <c r="J958" s="4">
        <v>100089.579</v>
      </c>
      <c r="K958" s="3">
        <f t="shared" si="56"/>
        <v>-0.27309750512399589</v>
      </c>
      <c r="L958" s="3">
        <f t="shared" si="57"/>
        <v>7.4582247304950958E-2</v>
      </c>
      <c r="M958" s="4">
        <f t="shared" si="58"/>
        <v>-9.8056120714304029E-2</v>
      </c>
      <c r="N958" s="4">
        <f t="shared" si="59"/>
        <v>9.6150028095381632E-3</v>
      </c>
    </row>
    <row r="959" spans="1:14" x14ac:dyDescent="0.3">
      <c r="A959" s="1">
        <v>38142.322916666664</v>
      </c>
      <c r="B959">
        <v>15.432</v>
      </c>
      <c r="C959">
        <v>15.593999999999999</v>
      </c>
      <c r="D959">
        <v>99996.854000000007</v>
      </c>
      <c r="E959" s="3">
        <v>66.287000000000006</v>
      </c>
      <c r="F959" s="3">
        <v>289.012</v>
      </c>
      <c r="G959" s="3">
        <v>100089.35</v>
      </c>
      <c r="H959" s="4">
        <v>22.855</v>
      </c>
      <c r="I959" s="4">
        <v>288.83499999999998</v>
      </c>
      <c r="J959" s="4">
        <v>100089.44500000001</v>
      </c>
      <c r="K959" s="3">
        <f t="shared" si="56"/>
        <v>-0.43419485769647892</v>
      </c>
      <c r="L959" s="3">
        <f t="shared" si="57"/>
        <v>0.18852517445006559</v>
      </c>
      <c r="M959" s="4">
        <f t="shared" si="58"/>
        <v>-0.2571523072873223</v>
      </c>
      <c r="N959" s="4">
        <f t="shared" si="59"/>
        <v>6.6127309143193438E-2</v>
      </c>
    </row>
    <row r="960" spans="1:14" x14ac:dyDescent="0.3">
      <c r="A960" s="1">
        <v>38142.326388888891</v>
      </c>
      <c r="B960">
        <v>15.715999999999999</v>
      </c>
      <c r="C960">
        <v>15.648</v>
      </c>
      <c r="D960">
        <v>99995.292000000001</v>
      </c>
      <c r="E960" s="3">
        <v>67.167000000000002</v>
      </c>
      <c r="F960" s="3">
        <v>289.137</v>
      </c>
      <c r="G960" s="3">
        <v>100089.21400000001</v>
      </c>
      <c r="H960" s="4">
        <v>23.026</v>
      </c>
      <c r="I960" s="4">
        <v>288.952</v>
      </c>
      <c r="J960" s="4">
        <v>100089.31299999999</v>
      </c>
      <c r="K960" s="3">
        <f t="shared" si="56"/>
        <v>-0.27529314161383489</v>
      </c>
      <c r="L960" s="3">
        <f t="shared" si="57"/>
        <v>7.5786313819614953E-2</v>
      </c>
      <c r="M960" s="4">
        <f t="shared" si="58"/>
        <v>-9.0247933188159379E-2</v>
      </c>
      <c r="N960" s="4">
        <f t="shared" si="59"/>
        <v>8.1446894447344785E-3</v>
      </c>
    </row>
    <row r="961" spans="1:14" x14ac:dyDescent="0.3">
      <c r="A961" s="1">
        <v>38142.329861111109</v>
      </c>
      <c r="B961">
        <v>15.96</v>
      </c>
      <c r="C961">
        <v>15.78</v>
      </c>
      <c r="D961">
        <v>99993.729000000007</v>
      </c>
      <c r="E961" s="3">
        <v>69.350999999999999</v>
      </c>
      <c r="F961" s="3">
        <v>289.26299999999998</v>
      </c>
      <c r="G961" s="3">
        <v>100089.077</v>
      </c>
      <c r="H961" s="4">
        <v>23.888000000000002</v>
      </c>
      <c r="I961" s="4">
        <v>289.077</v>
      </c>
      <c r="J961" s="4">
        <v>100089.177</v>
      </c>
      <c r="K961" s="3">
        <f t="shared" si="56"/>
        <v>-0.15739271957134804</v>
      </c>
      <c r="L961" s="3">
        <f t="shared" si="57"/>
        <v>2.4772468174065004E-2</v>
      </c>
      <c r="M961" s="4">
        <f t="shared" si="58"/>
        <v>2.8653435366598146E-2</v>
      </c>
      <c r="N961" s="4">
        <f t="shared" si="59"/>
        <v>8.2101935830781742E-4</v>
      </c>
    </row>
    <row r="962" spans="1:14" x14ac:dyDescent="0.3">
      <c r="A962" s="1">
        <v>38142.333333333336</v>
      </c>
      <c r="B962">
        <v>16.126000000000001</v>
      </c>
      <c r="C962">
        <v>16.138000000000002</v>
      </c>
      <c r="D962">
        <v>99992.167000000001</v>
      </c>
      <c r="E962" s="3">
        <v>67.843999999999994</v>
      </c>
      <c r="F962" s="3">
        <v>289.38799999999998</v>
      </c>
      <c r="G962" s="3">
        <v>100088.939</v>
      </c>
      <c r="H962" s="4">
        <v>24.062000000000001</v>
      </c>
      <c r="I962" s="4">
        <v>289.19600000000003</v>
      </c>
      <c r="J962" s="4">
        <v>100089.04300000001</v>
      </c>
      <c r="K962" s="3">
        <f t="shared" si="56"/>
        <v>-0.11649295753096567</v>
      </c>
      <c r="L962" s="3">
        <f t="shared" si="57"/>
        <v>1.357060915431137E-2</v>
      </c>
      <c r="M962" s="4">
        <f t="shared" si="58"/>
        <v>7.5555397922386192E-2</v>
      </c>
      <c r="N962" s="4">
        <f t="shared" si="59"/>
        <v>5.7086181552101194E-3</v>
      </c>
    </row>
    <row r="963" spans="1:14" x14ac:dyDescent="0.3">
      <c r="A963" s="1">
        <v>38142.336805555555</v>
      </c>
      <c r="B963">
        <v>16.204000000000001</v>
      </c>
      <c r="C963">
        <v>16.225999999999999</v>
      </c>
      <c r="D963">
        <v>99989.707999999999</v>
      </c>
      <c r="E963" s="3">
        <v>69.83</v>
      </c>
      <c r="F963" s="3">
        <v>289.49599999999998</v>
      </c>
      <c r="G963" s="3">
        <v>100088.823</v>
      </c>
      <c r="H963" s="4">
        <v>24.97</v>
      </c>
      <c r="I963" s="4">
        <v>289.31</v>
      </c>
      <c r="J963" s="4">
        <v>100088.92200000001</v>
      </c>
      <c r="K963" s="3">
        <f t="shared" ref="K963:K1026" si="60">$B963-(F963-273.15)*(G963/$D963)^0.286</f>
        <v>-0.14663242061795145</v>
      </c>
      <c r="L963" s="3">
        <f t="shared" ref="L963:L1026" si="61">K963^2</f>
        <v>2.1501066776279835E-2</v>
      </c>
      <c r="M963" s="4">
        <f t="shared" ref="M963:M1026" si="62">B963-(I963-273.15)*(J963/D963)^0.286</f>
        <v>3.9415718599062899E-2</v>
      </c>
      <c r="N963" s="4">
        <f t="shared" ref="N963:N1026" si="63">M963^2</f>
        <v>1.5535988726805129E-3</v>
      </c>
    </row>
    <row r="964" spans="1:14" x14ac:dyDescent="0.3">
      <c r="A964" s="1">
        <v>38142.340277777781</v>
      </c>
      <c r="B964">
        <v>16.594000000000001</v>
      </c>
      <c r="C964">
        <v>16.152000000000001</v>
      </c>
      <c r="D964">
        <v>99987.25</v>
      </c>
      <c r="E964" s="3">
        <v>70.716999999999999</v>
      </c>
      <c r="F964" s="3">
        <v>289.59699999999998</v>
      </c>
      <c r="G964" s="3">
        <v>100088.71</v>
      </c>
      <c r="H964" s="4">
        <v>25.138000000000002</v>
      </c>
      <c r="I964" s="4">
        <v>289.40600000000001</v>
      </c>
      <c r="J964" s="4">
        <v>100088.81299999999</v>
      </c>
      <c r="K964" s="3">
        <f t="shared" si="60"/>
        <v>0.14222860143656391</v>
      </c>
      <c r="L964" s="3">
        <f t="shared" si="61"/>
        <v>2.0228975066600947E-2</v>
      </c>
      <c r="M964" s="4">
        <f t="shared" si="62"/>
        <v>0.33327922614052952</v>
      </c>
      <c r="N964" s="4">
        <f t="shared" si="63"/>
        <v>0.11107504257683021</v>
      </c>
    </row>
    <row r="965" spans="1:14" x14ac:dyDescent="0.3">
      <c r="A965" s="1">
        <v>38142.34375</v>
      </c>
      <c r="B965">
        <v>16.672000000000001</v>
      </c>
      <c r="C965">
        <v>16.391999999999999</v>
      </c>
      <c r="D965">
        <v>99984.792000000001</v>
      </c>
      <c r="E965" s="3">
        <v>72.722999999999999</v>
      </c>
      <c r="F965" s="3">
        <v>289.70299999999997</v>
      </c>
      <c r="G965" s="3">
        <v>100088.59600000001</v>
      </c>
      <c r="H965" s="4">
        <v>25.954000000000001</v>
      </c>
      <c r="I965" s="4">
        <v>289.51400000000001</v>
      </c>
      <c r="J965" s="4">
        <v>100088.698</v>
      </c>
      <c r="K965" s="3">
        <f t="shared" si="60"/>
        <v>0.1140868277542566</v>
      </c>
      <c r="L965" s="3">
        <f t="shared" si="61"/>
        <v>1.3015804267029415E-2</v>
      </c>
      <c r="M965" s="4">
        <f t="shared" si="62"/>
        <v>0.30313815482115913</v>
      </c>
      <c r="N965" s="4">
        <f t="shared" si="63"/>
        <v>9.1892740908377041E-2</v>
      </c>
    </row>
    <row r="966" spans="1:14" x14ac:dyDescent="0.3">
      <c r="A966" s="1">
        <v>38142.347222222219</v>
      </c>
      <c r="B966">
        <v>16.48</v>
      </c>
      <c r="C966">
        <v>16.456</v>
      </c>
      <c r="D966">
        <v>99982.332999999999</v>
      </c>
      <c r="E966" s="3">
        <v>73.484999999999999</v>
      </c>
      <c r="F966" s="3">
        <v>289.81</v>
      </c>
      <c r="G966" s="3">
        <v>100088.481</v>
      </c>
      <c r="H966" s="4">
        <v>26.1</v>
      </c>
      <c r="I966" s="4">
        <v>289.61399999999998</v>
      </c>
      <c r="J966" s="4">
        <v>100088.586</v>
      </c>
      <c r="K966" s="3">
        <f t="shared" si="60"/>
        <v>-0.18505667502469691</v>
      </c>
      <c r="L966" s="3">
        <f t="shared" si="61"/>
        <v>3.4245972971196283E-2</v>
      </c>
      <c r="M966" s="4">
        <f t="shared" si="62"/>
        <v>1.0997874003813024E-2</v>
      </c>
      <c r="N966" s="4">
        <f t="shared" si="63"/>
        <v>1.2095323260374631E-4</v>
      </c>
    </row>
    <row r="967" spans="1:14" x14ac:dyDescent="0.3">
      <c r="A967" s="1">
        <v>38142.350694444445</v>
      </c>
      <c r="B967">
        <v>16.936</v>
      </c>
      <c r="C967">
        <v>16.53</v>
      </c>
      <c r="D967">
        <v>99979.875</v>
      </c>
      <c r="E967" s="3">
        <v>75.447999999999993</v>
      </c>
      <c r="F967" s="3">
        <v>289.92399999999998</v>
      </c>
      <c r="G967" s="3">
        <v>100088.36199999999</v>
      </c>
      <c r="H967" s="4">
        <v>26.891999999999999</v>
      </c>
      <c r="I967" s="4">
        <v>289.72800000000001</v>
      </c>
      <c r="J967" s="4">
        <v>100088.467</v>
      </c>
      <c r="K967" s="3">
        <f t="shared" si="60"/>
        <v>0.15679645136175679</v>
      </c>
      <c r="L967" s="3">
        <f t="shared" si="61"/>
        <v>2.4585127159639765E-2</v>
      </c>
      <c r="M967" s="4">
        <f t="shared" si="62"/>
        <v>0.35285227800832786</v>
      </c>
      <c r="N967" s="4">
        <f t="shared" si="63"/>
        <v>0.12450473009566629</v>
      </c>
    </row>
    <row r="968" spans="1:14" x14ac:dyDescent="0.3">
      <c r="A968" s="1">
        <v>38142.354166666664</v>
      </c>
      <c r="B968">
        <v>16.824000000000002</v>
      </c>
      <c r="C968">
        <v>16.742000000000001</v>
      </c>
      <c r="D968">
        <v>99977.417000000001</v>
      </c>
      <c r="E968" s="3">
        <v>76.195999999999998</v>
      </c>
      <c r="F968" s="3">
        <v>290.03500000000003</v>
      </c>
      <c r="G968" s="3">
        <v>100088.24400000001</v>
      </c>
      <c r="H968" s="4">
        <v>27.033999999999999</v>
      </c>
      <c r="I968" s="4">
        <v>289.83199999999999</v>
      </c>
      <c r="J968" s="4">
        <v>100088.353</v>
      </c>
      <c r="K968" s="3">
        <f t="shared" si="60"/>
        <v>-6.6351049514473459E-2</v>
      </c>
      <c r="L968" s="3">
        <f t="shared" si="61"/>
        <v>4.4024617716721089E-3</v>
      </c>
      <c r="M968" s="4">
        <f t="shared" si="62"/>
        <v>0.1367080859998282</v>
      </c>
      <c r="N968" s="4">
        <f t="shared" si="63"/>
        <v>1.8689100777736424E-2</v>
      </c>
    </row>
    <row r="969" spans="1:14" x14ac:dyDescent="0.3">
      <c r="A969" s="1">
        <v>38142.357638888891</v>
      </c>
      <c r="B969">
        <v>16.782</v>
      </c>
      <c r="C969">
        <v>16.850000000000001</v>
      </c>
      <c r="D969">
        <v>99974.957999999999</v>
      </c>
      <c r="E969" s="3">
        <v>78.494</v>
      </c>
      <c r="F969" s="3">
        <v>290.14999999999998</v>
      </c>
      <c r="G969" s="3">
        <v>100088.124</v>
      </c>
      <c r="H969" s="4">
        <v>27.896000000000001</v>
      </c>
      <c r="I969" s="4">
        <v>289.94600000000003</v>
      </c>
      <c r="J969" s="4">
        <v>100088.23299999999</v>
      </c>
      <c r="K969" s="3">
        <f t="shared" si="60"/>
        <v>-0.22350128655691037</v>
      </c>
      <c r="L969" s="3">
        <f t="shared" si="61"/>
        <v>4.9952825092594168E-2</v>
      </c>
      <c r="M969" s="4">
        <f t="shared" si="62"/>
        <v>-1.9440504184078833E-2</v>
      </c>
      <c r="N969" s="4">
        <f t="shared" si="63"/>
        <v>3.7793320293118661E-4</v>
      </c>
    </row>
    <row r="970" spans="1:14" x14ac:dyDescent="0.3">
      <c r="A970" s="1">
        <v>38142.361111111109</v>
      </c>
      <c r="B970">
        <v>16.742000000000001</v>
      </c>
      <c r="C970">
        <v>17.033999999999999</v>
      </c>
      <c r="D970">
        <v>99972.5</v>
      </c>
      <c r="E970" s="3">
        <v>79.605999999999995</v>
      </c>
      <c r="F970" s="3">
        <v>290.262</v>
      </c>
      <c r="G970" s="3">
        <v>100088.005</v>
      </c>
      <c r="H970" s="4">
        <v>28.138999999999999</v>
      </c>
      <c r="I970" s="4">
        <v>290.05099999999999</v>
      </c>
      <c r="J970" s="4">
        <v>100088.118</v>
      </c>
      <c r="K970" s="3">
        <f t="shared" si="60"/>
        <v>-0.37565207590970218</v>
      </c>
      <c r="L970" s="3">
        <f t="shared" si="61"/>
        <v>0.14111448213526864</v>
      </c>
      <c r="M970" s="4">
        <f t="shared" si="62"/>
        <v>-0.16458784189066478</v>
      </c>
      <c r="N970" s="4">
        <f t="shared" si="63"/>
        <v>2.7089157698226465E-2</v>
      </c>
    </row>
    <row r="971" spans="1:14" x14ac:dyDescent="0.3">
      <c r="A971" s="1">
        <v>38142.364583333336</v>
      </c>
      <c r="B971">
        <v>16.622</v>
      </c>
      <c r="C971">
        <v>17.102</v>
      </c>
      <c r="D971">
        <v>99970.042000000001</v>
      </c>
      <c r="E971" s="3">
        <v>81.641999999999996</v>
      </c>
      <c r="F971" s="3">
        <v>290.37900000000002</v>
      </c>
      <c r="G971" s="3">
        <v>100087.88400000001</v>
      </c>
      <c r="H971" s="4">
        <v>28.911000000000001</v>
      </c>
      <c r="I971" s="4">
        <v>290.166</v>
      </c>
      <c r="J971" s="4">
        <v>100087.99800000001</v>
      </c>
      <c r="K971" s="3">
        <f t="shared" si="60"/>
        <v>-0.61280595490258349</v>
      </c>
      <c r="L971" s="3">
        <f t="shared" si="61"/>
        <v>0.37553113836406721</v>
      </c>
      <c r="M971" s="4">
        <f t="shared" si="62"/>
        <v>-0.39973972148975534</v>
      </c>
      <c r="N971" s="4">
        <f t="shared" si="63"/>
        <v>0.15979184493670717</v>
      </c>
    </row>
    <row r="972" spans="1:14" x14ac:dyDescent="0.3">
      <c r="A972" s="1">
        <v>38142.368055555555</v>
      </c>
      <c r="B972">
        <v>16.774000000000001</v>
      </c>
      <c r="C972">
        <v>17.187999999999999</v>
      </c>
      <c r="D972">
        <v>99967.582999999999</v>
      </c>
      <c r="E972" s="3">
        <v>82.545000000000002</v>
      </c>
      <c r="F972" s="3">
        <v>290.49099999999999</v>
      </c>
      <c r="G972" s="3">
        <v>100087.765</v>
      </c>
      <c r="H972" s="4">
        <v>29.111000000000001</v>
      </c>
      <c r="I972" s="4">
        <v>290.27199999999999</v>
      </c>
      <c r="J972" s="4">
        <v>100087.882</v>
      </c>
      <c r="K972" s="3">
        <f t="shared" si="60"/>
        <v>-0.57295983313007071</v>
      </c>
      <c r="L972" s="3">
        <f t="shared" si="61"/>
        <v>0.32828297038043847</v>
      </c>
      <c r="M972" s="4">
        <f t="shared" si="62"/>
        <v>-0.35389029252650417</v>
      </c>
      <c r="N972" s="4">
        <f t="shared" si="63"/>
        <v>0.1252383391444947</v>
      </c>
    </row>
    <row r="973" spans="1:14" x14ac:dyDescent="0.3">
      <c r="A973" s="1">
        <v>38142.371527777781</v>
      </c>
      <c r="B973">
        <v>17.186</v>
      </c>
      <c r="C973">
        <v>17.440000000000001</v>
      </c>
      <c r="D973">
        <v>99965.125</v>
      </c>
      <c r="E973" s="3">
        <v>84.4</v>
      </c>
      <c r="F973" s="3">
        <v>290.60899999999998</v>
      </c>
      <c r="G973" s="3">
        <v>100087.643</v>
      </c>
      <c r="H973" s="4">
        <v>29.81</v>
      </c>
      <c r="I973" s="4">
        <v>290.38799999999998</v>
      </c>
      <c r="J973" s="4">
        <v>100087.76</v>
      </c>
      <c r="K973" s="3">
        <f t="shared" si="60"/>
        <v>-0.27911711792492611</v>
      </c>
      <c r="L973" s="3">
        <f t="shared" si="61"/>
        <v>7.7906365518717102E-2</v>
      </c>
      <c r="M973" s="4">
        <f t="shared" si="62"/>
        <v>-5.8045451197859421E-2</v>
      </c>
      <c r="N973" s="4">
        <f t="shared" si="63"/>
        <v>3.3692744047630796E-3</v>
      </c>
    </row>
    <row r="974" spans="1:14" x14ac:dyDescent="0.3">
      <c r="A974" s="1">
        <v>38142.375</v>
      </c>
      <c r="B974">
        <v>16.809999999999999</v>
      </c>
      <c r="C974">
        <v>17.190000000000001</v>
      </c>
      <c r="D974">
        <v>99962.667000000001</v>
      </c>
      <c r="E974" s="3">
        <v>84.605000000000004</v>
      </c>
      <c r="F974" s="3">
        <v>290.721</v>
      </c>
      <c r="G974" s="3">
        <v>100087.523</v>
      </c>
      <c r="H974" s="4">
        <v>30.001000000000001</v>
      </c>
      <c r="I974" s="4">
        <v>290.49400000000003</v>
      </c>
      <c r="J974" s="4">
        <v>100087.644</v>
      </c>
      <c r="K974" s="3">
        <f t="shared" si="60"/>
        <v>-0.76727394253698833</v>
      </c>
      <c r="L974" s="3">
        <f t="shared" si="61"/>
        <v>0.58870930289625367</v>
      </c>
      <c r="M974" s="4">
        <f t="shared" si="62"/>
        <v>-0.54019888833845187</v>
      </c>
      <c r="N974" s="4">
        <f t="shared" si="63"/>
        <v>0.2918148389620992</v>
      </c>
    </row>
    <row r="975" spans="1:14" x14ac:dyDescent="0.3">
      <c r="A975" s="1">
        <v>38142.378472222219</v>
      </c>
      <c r="B975">
        <v>16.966000000000001</v>
      </c>
      <c r="C975">
        <v>17.739999999999998</v>
      </c>
      <c r="D975">
        <v>99959.638999999996</v>
      </c>
      <c r="E975" s="3">
        <v>86.123999999999995</v>
      </c>
      <c r="F975" s="3">
        <v>290.81</v>
      </c>
      <c r="G975" s="3">
        <v>100087.444</v>
      </c>
      <c r="H975" s="4">
        <v>30.593</v>
      </c>
      <c r="I975" s="4">
        <v>290.58300000000003</v>
      </c>
      <c r="J975" s="4">
        <v>100087.564</v>
      </c>
      <c r="K975" s="3">
        <f t="shared" si="60"/>
        <v>-0.70045478475531198</v>
      </c>
      <c r="L975" s="3">
        <f t="shared" si="61"/>
        <v>0.49063690548661043</v>
      </c>
      <c r="M975" s="4">
        <f t="shared" si="62"/>
        <v>-0.47337779551224202</v>
      </c>
      <c r="N975" s="4">
        <f t="shared" si="63"/>
        <v>0.22408653728403002</v>
      </c>
    </row>
    <row r="976" spans="1:14" x14ac:dyDescent="0.3">
      <c r="A976" s="1">
        <v>38142.381944444445</v>
      </c>
      <c r="B976">
        <v>17.106000000000002</v>
      </c>
      <c r="C976">
        <v>17.936</v>
      </c>
      <c r="D976">
        <v>99956.611000000004</v>
      </c>
      <c r="E976" s="3">
        <v>86.679000000000002</v>
      </c>
      <c r="F976" s="3">
        <v>290.88400000000001</v>
      </c>
      <c r="G976" s="3">
        <v>100087.376</v>
      </c>
      <c r="H976" s="4">
        <v>30.687999999999999</v>
      </c>
      <c r="I976" s="4">
        <v>290.65100000000001</v>
      </c>
      <c r="J976" s="4">
        <v>100087.49800000001</v>
      </c>
      <c r="K976" s="3">
        <f t="shared" si="60"/>
        <v>-0.63463208381838143</v>
      </c>
      <c r="L976" s="3">
        <f t="shared" si="61"/>
        <v>0.40275788181166111</v>
      </c>
      <c r="M976" s="4">
        <f t="shared" si="62"/>
        <v>-0.40155105089366216</v>
      </c>
      <c r="N976" s="4">
        <f t="shared" si="63"/>
        <v>0.16124324647380447</v>
      </c>
    </row>
    <row r="977" spans="1:14" x14ac:dyDescent="0.3">
      <c r="A977" s="1">
        <v>38142.385416666664</v>
      </c>
      <c r="B977">
        <v>17.367999999999999</v>
      </c>
      <c r="C977">
        <v>18.010000000000002</v>
      </c>
      <c r="D977">
        <v>99953.582999999999</v>
      </c>
      <c r="E977" s="3">
        <v>88.399000000000001</v>
      </c>
      <c r="F977" s="3">
        <v>290.95800000000003</v>
      </c>
      <c r="G977" s="3">
        <v>100087.308</v>
      </c>
      <c r="H977" s="4">
        <v>31.332000000000001</v>
      </c>
      <c r="I977" s="4">
        <v>290.726</v>
      </c>
      <c r="J977" s="4">
        <v>100087.43</v>
      </c>
      <c r="K977" s="3">
        <f t="shared" si="60"/>
        <v>-0.44681064276688076</v>
      </c>
      <c r="L977" s="3">
        <f t="shared" si="61"/>
        <v>0.19963975048975313</v>
      </c>
      <c r="M977" s="4">
        <f t="shared" si="62"/>
        <v>-0.2147280443254509</v>
      </c>
      <c r="N977" s="4">
        <f t="shared" si="63"/>
        <v>4.6108133019832805E-2</v>
      </c>
    </row>
    <row r="978" spans="1:14" x14ac:dyDescent="0.3">
      <c r="A978" s="1">
        <v>38142.388888888891</v>
      </c>
      <c r="B978">
        <v>17.678000000000001</v>
      </c>
      <c r="C978">
        <v>18.006</v>
      </c>
      <c r="D978">
        <v>99950.555999999997</v>
      </c>
      <c r="E978" s="3">
        <v>89.22</v>
      </c>
      <c r="F978" s="3">
        <v>291.02699999999999</v>
      </c>
      <c r="G978" s="3">
        <v>100087.242</v>
      </c>
      <c r="H978" s="4">
        <v>31.506</v>
      </c>
      <c r="I978" s="4">
        <v>290.78899999999999</v>
      </c>
      <c r="J978" s="4">
        <v>100087.367</v>
      </c>
      <c r="K978" s="3">
        <f t="shared" si="60"/>
        <v>-0.20598855810062489</v>
      </c>
      <c r="L978" s="3">
        <f t="shared" si="61"/>
        <v>4.2431286068374513E-2</v>
      </c>
      <c r="M978" s="4">
        <f t="shared" si="62"/>
        <v>3.2098179035159546E-2</v>
      </c>
      <c r="N978" s="4">
        <f t="shared" si="63"/>
        <v>1.0302930973731558E-3</v>
      </c>
    </row>
    <row r="979" spans="1:14" x14ac:dyDescent="0.3">
      <c r="A979" s="1">
        <v>38142.392361111109</v>
      </c>
      <c r="B979">
        <v>17.904</v>
      </c>
      <c r="C979">
        <v>18.533999999999999</v>
      </c>
      <c r="D979">
        <v>99947.528000000006</v>
      </c>
      <c r="E979" s="3">
        <v>90.703999999999994</v>
      </c>
      <c r="F979" s="3">
        <v>291.101</v>
      </c>
      <c r="G979" s="3">
        <v>100087.173</v>
      </c>
      <c r="H979" s="4">
        <v>32.058999999999997</v>
      </c>
      <c r="I979" s="4">
        <v>290.86200000000002</v>
      </c>
      <c r="J979" s="4">
        <v>100087.299</v>
      </c>
      <c r="K979" s="3">
        <f t="shared" si="60"/>
        <v>-5.4169543570676382E-2</v>
      </c>
      <c r="L979" s="3">
        <f t="shared" si="61"/>
        <v>2.9343394506554069E-3</v>
      </c>
      <c r="M979" s="4">
        <f t="shared" si="62"/>
        <v>0.18491953220525303</v>
      </c>
      <c r="N979" s="4">
        <f t="shared" si="63"/>
        <v>3.4195233391009612E-2</v>
      </c>
    </row>
    <row r="980" spans="1:14" x14ac:dyDescent="0.3">
      <c r="A980" s="1">
        <v>38142.395833333336</v>
      </c>
      <c r="B980">
        <v>17.718</v>
      </c>
      <c r="C980">
        <v>18.565999999999999</v>
      </c>
      <c r="D980">
        <v>99944.5</v>
      </c>
      <c r="E980" s="3">
        <v>91.316999999999993</v>
      </c>
      <c r="F980" s="3">
        <v>291.16899999999998</v>
      </c>
      <c r="G980" s="3">
        <v>100087.107</v>
      </c>
      <c r="H980" s="4">
        <v>32.161999999999999</v>
      </c>
      <c r="I980" s="4">
        <v>290.92399999999998</v>
      </c>
      <c r="J980" s="4">
        <v>100087.236</v>
      </c>
      <c r="K980" s="3">
        <f t="shared" si="60"/>
        <v>-0.30834949605836215</v>
      </c>
      <c r="L980" s="3">
        <f t="shared" si="61"/>
        <v>9.5079411719445894E-2</v>
      </c>
      <c r="M980" s="4">
        <f t="shared" si="62"/>
        <v>-6.325612123361779E-2</v>
      </c>
      <c r="N980" s="4">
        <f t="shared" si="63"/>
        <v>4.0013368735221516E-3</v>
      </c>
    </row>
    <row r="981" spans="1:14" x14ac:dyDescent="0.3">
      <c r="A981" s="1">
        <v>38142.399305555555</v>
      </c>
      <c r="B981">
        <v>17.954000000000001</v>
      </c>
      <c r="C981">
        <v>18.391999999999999</v>
      </c>
      <c r="D981">
        <v>99941.471999999994</v>
      </c>
      <c r="E981" s="3">
        <v>92.655000000000001</v>
      </c>
      <c r="F981" s="3">
        <v>291.24200000000002</v>
      </c>
      <c r="G981" s="3">
        <v>100087.03999999999</v>
      </c>
      <c r="H981" s="4">
        <v>32.652999999999999</v>
      </c>
      <c r="I981" s="4">
        <v>290.99599999999998</v>
      </c>
      <c r="J981" s="4">
        <v>100087.16899999999</v>
      </c>
      <c r="K981" s="3">
        <f t="shared" si="60"/>
        <v>-0.14553263787128401</v>
      </c>
      <c r="L981" s="3">
        <f t="shared" si="61"/>
        <v>2.117974868577429E-2</v>
      </c>
      <c r="M981" s="4">
        <f t="shared" si="62"/>
        <v>0.10056320357327309</v>
      </c>
      <c r="N981" s="4">
        <f t="shared" si="63"/>
        <v>1.0112957912919565E-2</v>
      </c>
    </row>
    <row r="982" spans="1:14" x14ac:dyDescent="0.3">
      <c r="A982" s="1">
        <v>38142.402777777781</v>
      </c>
      <c r="B982">
        <v>18.108000000000001</v>
      </c>
      <c r="C982">
        <v>18.321999999999999</v>
      </c>
      <c r="D982">
        <v>99938.444000000003</v>
      </c>
      <c r="E982" s="3">
        <v>93.162000000000006</v>
      </c>
      <c r="F982" s="3">
        <v>291.30900000000003</v>
      </c>
      <c r="G982" s="3">
        <v>100086.974</v>
      </c>
      <c r="H982" s="4">
        <v>32.74</v>
      </c>
      <c r="I982" s="4">
        <v>291.05799999999999</v>
      </c>
      <c r="J982" s="4">
        <v>100087.106</v>
      </c>
      <c r="K982" s="3">
        <f t="shared" si="60"/>
        <v>-5.8714526344378015E-2</v>
      </c>
      <c r="L982" s="3">
        <f t="shared" si="61"/>
        <v>3.4473956038446598E-3</v>
      </c>
      <c r="M982" s="4">
        <f t="shared" si="62"/>
        <v>0.19238534889634096</v>
      </c>
      <c r="N982" s="4">
        <f t="shared" si="63"/>
        <v>3.7012122469966838E-2</v>
      </c>
    </row>
    <row r="983" spans="1:14" x14ac:dyDescent="0.3">
      <c r="A983" s="1">
        <v>38142.40625</v>
      </c>
      <c r="B983">
        <v>18.04</v>
      </c>
      <c r="C983">
        <v>18.443999999999999</v>
      </c>
      <c r="D983">
        <v>99935.417000000001</v>
      </c>
      <c r="E983" s="3">
        <v>94.367000000000004</v>
      </c>
      <c r="F983" s="3">
        <v>291.38099999999997</v>
      </c>
      <c r="G983" s="3">
        <v>100086.906</v>
      </c>
      <c r="H983" s="4">
        <v>33.21</v>
      </c>
      <c r="I983" s="4">
        <v>291.12900000000002</v>
      </c>
      <c r="J983" s="4">
        <v>100087.038</v>
      </c>
      <c r="K983" s="3">
        <f t="shared" si="60"/>
        <v>-0.19889956739703507</v>
      </c>
      <c r="L983" s="3">
        <f t="shared" si="61"/>
        <v>3.9561037910727695E-2</v>
      </c>
      <c r="M983" s="4">
        <f t="shared" si="62"/>
        <v>5.3202840767166748E-2</v>
      </c>
      <c r="N983" s="4">
        <f t="shared" si="63"/>
        <v>2.8305422656965001E-3</v>
      </c>
    </row>
    <row r="984" spans="1:14" x14ac:dyDescent="0.3">
      <c r="A984" s="1">
        <v>38142.409722222219</v>
      </c>
      <c r="B984">
        <v>18.007999999999999</v>
      </c>
      <c r="C984">
        <v>18.515999999999998</v>
      </c>
      <c r="D984">
        <v>99932.388999999996</v>
      </c>
      <c r="E984" s="3">
        <v>94.879000000000005</v>
      </c>
      <c r="F984" s="3">
        <v>291.44799999999998</v>
      </c>
      <c r="G984" s="3">
        <v>100086.84</v>
      </c>
      <c r="H984" s="4">
        <v>33.299999999999997</v>
      </c>
      <c r="I984" s="4">
        <v>291.19200000000001</v>
      </c>
      <c r="J984" s="4">
        <v>100086.974</v>
      </c>
      <c r="K984" s="3">
        <f t="shared" si="60"/>
        <v>-0.29808378266249846</v>
      </c>
      <c r="L984" s="3">
        <f t="shared" si="61"/>
        <v>8.885394148638362E-2</v>
      </c>
      <c r="M984" s="4">
        <f t="shared" si="62"/>
        <v>-4.1977597157821123E-2</v>
      </c>
      <c r="N984" s="4">
        <f t="shared" si="63"/>
        <v>1.7621186631443121E-3</v>
      </c>
    </row>
    <row r="985" spans="1:14" x14ac:dyDescent="0.3">
      <c r="A985" s="1">
        <v>38142.413194444445</v>
      </c>
      <c r="B985">
        <v>18.265999999999998</v>
      </c>
      <c r="C985">
        <v>18.917999999999999</v>
      </c>
      <c r="D985">
        <v>99929.361000000004</v>
      </c>
      <c r="E985" s="3">
        <v>96.067999999999998</v>
      </c>
      <c r="F985" s="3">
        <v>291.51900000000001</v>
      </c>
      <c r="G985" s="3">
        <v>100086.772</v>
      </c>
      <c r="H985" s="4">
        <v>33.734000000000002</v>
      </c>
      <c r="I985" s="4">
        <v>291.26299999999998</v>
      </c>
      <c r="J985" s="4">
        <v>100086.90700000001</v>
      </c>
      <c r="K985" s="3">
        <f t="shared" si="60"/>
        <v>-0.11127083655226144</v>
      </c>
      <c r="L985" s="3">
        <f t="shared" si="61"/>
        <v>1.2381199067040081E-2</v>
      </c>
      <c r="M985" s="4">
        <f t="shared" si="62"/>
        <v>0.14483743964667539</v>
      </c>
      <c r="N985" s="4">
        <f t="shared" si="63"/>
        <v>2.0977883923404338E-2</v>
      </c>
    </row>
    <row r="986" spans="1:14" x14ac:dyDescent="0.3">
      <c r="A986" s="1">
        <v>38142.416666666664</v>
      </c>
      <c r="B986">
        <v>18.05</v>
      </c>
      <c r="C986">
        <v>18.684000000000001</v>
      </c>
      <c r="D986">
        <v>99926.332999999999</v>
      </c>
      <c r="E986" s="3">
        <v>97.676000000000002</v>
      </c>
      <c r="F986" s="3">
        <v>291.58699999999999</v>
      </c>
      <c r="G986" s="3">
        <v>100086.70600000001</v>
      </c>
      <c r="H986" s="4">
        <v>33.957999999999998</v>
      </c>
      <c r="I986" s="4">
        <v>291.32600000000002</v>
      </c>
      <c r="J986" s="4">
        <v>100086.84299999999</v>
      </c>
      <c r="K986" s="3">
        <f t="shared" si="60"/>
        <v>-0.39545782934173701</v>
      </c>
      <c r="L986" s="3">
        <f t="shared" si="61"/>
        <v>0.15638689478767839</v>
      </c>
      <c r="M986" s="4">
        <f t="shared" si="62"/>
        <v>-0.13434521644749253</v>
      </c>
      <c r="N986" s="4">
        <f t="shared" si="63"/>
        <v>1.8048637182323617E-2</v>
      </c>
    </row>
    <row r="987" spans="1:14" x14ac:dyDescent="0.3">
      <c r="A987" s="1">
        <v>38142.420138888891</v>
      </c>
      <c r="B987">
        <v>18.327999999999999</v>
      </c>
      <c r="C987">
        <v>18.751999999999999</v>
      </c>
      <c r="D987">
        <v>99922.542000000001</v>
      </c>
      <c r="E987" s="3">
        <v>100.06</v>
      </c>
      <c r="F987" s="3">
        <v>291.76799999999997</v>
      </c>
      <c r="G987" s="3">
        <v>100086.47199999999</v>
      </c>
      <c r="H987" s="4">
        <v>34.802999999999997</v>
      </c>
      <c r="I987" s="4">
        <v>291.50299999999999</v>
      </c>
      <c r="J987" s="4">
        <v>100086.611</v>
      </c>
      <c r="K987" s="3">
        <f t="shared" si="60"/>
        <v>-0.29873051431353304</v>
      </c>
      <c r="L987" s="3">
        <f t="shared" si="61"/>
        <v>8.9239920182027963E-2</v>
      </c>
      <c r="M987" s="4">
        <f t="shared" si="62"/>
        <v>-3.3613541374009515E-2</v>
      </c>
      <c r="N987" s="4">
        <f t="shared" si="63"/>
        <v>1.1298701637022495E-3</v>
      </c>
    </row>
    <row r="988" spans="1:14" x14ac:dyDescent="0.3">
      <c r="A988" s="1">
        <v>38142.423611111109</v>
      </c>
      <c r="B988">
        <v>18.178000000000001</v>
      </c>
      <c r="C988">
        <v>18.734000000000002</v>
      </c>
      <c r="D988">
        <v>99918.75</v>
      </c>
      <c r="E988" s="3">
        <v>101.28</v>
      </c>
      <c r="F988" s="3">
        <v>291.92099999999999</v>
      </c>
      <c r="G988" s="3">
        <v>100086.239</v>
      </c>
      <c r="H988" s="4">
        <v>35.15</v>
      </c>
      <c r="I988" s="4">
        <v>291.64800000000002</v>
      </c>
      <c r="J988" s="4">
        <v>100086.382</v>
      </c>
      <c r="K988" s="3">
        <f t="shared" si="60"/>
        <v>-0.60199358864756292</v>
      </c>
      <c r="L988" s="3">
        <f t="shared" si="61"/>
        <v>0.3623962807727712</v>
      </c>
      <c r="M988" s="4">
        <f t="shared" si="62"/>
        <v>-0.32887035090419303</v>
      </c>
      <c r="N988" s="4">
        <f t="shared" si="63"/>
        <v>0.10815570770384705</v>
      </c>
    </row>
    <row r="989" spans="1:14" x14ac:dyDescent="0.3">
      <c r="A989" s="1">
        <v>38142.427083333336</v>
      </c>
      <c r="B989">
        <v>18.576000000000001</v>
      </c>
      <c r="C989">
        <v>18.841999999999999</v>
      </c>
      <c r="D989">
        <v>99914.957999999999</v>
      </c>
      <c r="E989" s="3">
        <v>103.532</v>
      </c>
      <c r="F989" s="3">
        <v>292.09699999999998</v>
      </c>
      <c r="G989" s="3">
        <v>100085.997</v>
      </c>
      <c r="H989" s="4">
        <v>35.930999999999997</v>
      </c>
      <c r="I989" s="4">
        <v>291.82</v>
      </c>
      <c r="J989" s="4">
        <v>100086.14200000001</v>
      </c>
      <c r="K989" s="3">
        <f t="shared" si="60"/>
        <v>-0.38027055842330171</v>
      </c>
      <c r="L989" s="3">
        <f t="shared" si="61"/>
        <v>0.14460569760356973</v>
      </c>
      <c r="M989" s="4">
        <f t="shared" si="62"/>
        <v>-0.10314276495159191</v>
      </c>
      <c r="N989" s="4">
        <f t="shared" si="63"/>
        <v>1.0638429961859337E-2</v>
      </c>
    </row>
    <row r="990" spans="1:14" x14ac:dyDescent="0.3">
      <c r="A990" s="1">
        <v>38142.430555555555</v>
      </c>
      <c r="B990">
        <v>18.649999999999999</v>
      </c>
      <c r="C990">
        <v>19.184000000000001</v>
      </c>
      <c r="D990">
        <v>99911.167000000001</v>
      </c>
      <c r="E990" s="3">
        <v>105.005</v>
      </c>
      <c r="F990" s="3">
        <v>292.24900000000002</v>
      </c>
      <c r="G990" s="3">
        <v>100085.76700000001</v>
      </c>
      <c r="H990" s="4">
        <v>36.360999999999997</v>
      </c>
      <c r="I990" s="4">
        <v>291.96499999999997</v>
      </c>
      <c r="J990" s="4">
        <v>100085.916</v>
      </c>
      <c r="K990" s="3">
        <f t="shared" si="60"/>
        <v>-0.45853973057426956</v>
      </c>
      <c r="L990" s="3">
        <f t="shared" si="61"/>
        <v>0.21025868451512372</v>
      </c>
      <c r="M990" s="4">
        <f t="shared" si="62"/>
        <v>-0.17440589079496149</v>
      </c>
      <c r="N990" s="4">
        <f t="shared" si="63"/>
        <v>3.0417414743984034E-2</v>
      </c>
    </row>
    <row r="991" spans="1:14" x14ac:dyDescent="0.3">
      <c r="A991" s="1">
        <v>38142.434027777781</v>
      </c>
      <c r="B991">
        <v>18.739999999999998</v>
      </c>
      <c r="C991">
        <v>18.815999999999999</v>
      </c>
      <c r="D991">
        <v>99907.375</v>
      </c>
      <c r="E991" s="3">
        <v>106.756</v>
      </c>
      <c r="F991" s="3">
        <v>292.41000000000003</v>
      </c>
      <c r="G991" s="3">
        <v>100085.534</v>
      </c>
      <c r="H991" s="4">
        <v>36.975000000000001</v>
      </c>
      <c r="I991" s="4">
        <v>292.12400000000002</v>
      </c>
      <c r="J991" s="4">
        <v>100085.685</v>
      </c>
      <c r="K991" s="3">
        <f t="shared" si="60"/>
        <v>-0.5298164904417817</v>
      </c>
      <c r="L991" s="3">
        <f t="shared" si="61"/>
        <v>0.28070551354404655</v>
      </c>
      <c r="M991" s="4">
        <f t="shared" si="62"/>
        <v>-0.24367891244252604</v>
      </c>
      <c r="N991" s="4">
        <f t="shared" si="63"/>
        <v>5.9379412369172276E-2</v>
      </c>
    </row>
    <row r="992" spans="1:14" x14ac:dyDescent="0.3">
      <c r="A992" s="1">
        <v>38142.4375</v>
      </c>
      <c r="B992">
        <v>19.079999999999998</v>
      </c>
      <c r="C992">
        <v>19.138000000000002</v>
      </c>
      <c r="D992">
        <v>99903.582999999999</v>
      </c>
      <c r="E992" s="3">
        <v>108.041</v>
      </c>
      <c r="F992" s="3">
        <v>292.56099999999998</v>
      </c>
      <c r="G992" s="3">
        <v>100085.307</v>
      </c>
      <c r="H992" s="4">
        <v>37.350999999999999</v>
      </c>
      <c r="I992" s="4">
        <v>292.26900000000001</v>
      </c>
      <c r="J992" s="4">
        <v>100085.461</v>
      </c>
      <c r="K992" s="3">
        <f t="shared" si="60"/>
        <v>-0.34109167707277166</v>
      </c>
      <c r="L992" s="3">
        <f t="shared" si="61"/>
        <v>0.11634353216831594</v>
      </c>
      <c r="M992" s="4">
        <f t="shared" si="62"/>
        <v>-4.8948285769121469E-2</v>
      </c>
      <c r="N992" s="4">
        <f t="shared" si="63"/>
        <v>2.3959346797355792E-3</v>
      </c>
    </row>
    <row r="993" spans="1:14" x14ac:dyDescent="0.3">
      <c r="A993" s="1">
        <v>38142.440972222219</v>
      </c>
      <c r="B993">
        <v>18.864000000000001</v>
      </c>
      <c r="C993">
        <v>19.404</v>
      </c>
      <c r="D993">
        <v>99899.792000000001</v>
      </c>
      <c r="E993" s="3">
        <v>109.94499999999999</v>
      </c>
      <c r="F993" s="3">
        <v>292.71800000000002</v>
      </c>
      <c r="G993" s="3">
        <v>100085.079</v>
      </c>
      <c r="H993" s="4">
        <v>38.01</v>
      </c>
      <c r="I993" s="4">
        <v>292.42399999999998</v>
      </c>
      <c r="J993" s="4">
        <v>100085.234</v>
      </c>
      <c r="K993" s="3">
        <f t="shared" si="60"/>
        <v>-0.71437302643984779</v>
      </c>
      <c r="L993" s="3">
        <f t="shared" si="61"/>
        <v>0.51032882090482745</v>
      </c>
      <c r="M993" s="4">
        <f t="shared" si="62"/>
        <v>-0.42022571801627251</v>
      </c>
      <c r="N993" s="4">
        <f t="shared" si="63"/>
        <v>0.17658965408229177</v>
      </c>
    </row>
    <row r="994" spans="1:14" x14ac:dyDescent="0.3">
      <c r="A994" s="1">
        <v>38142.444444444445</v>
      </c>
      <c r="B994">
        <v>19.148</v>
      </c>
      <c r="C994">
        <v>19.501999999999999</v>
      </c>
      <c r="D994">
        <v>99896</v>
      </c>
      <c r="E994" s="3">
        <v>111.462</v>
      </c>
      <c r="F994" s="3">
        <v>292.86900000000003</v>
      </c>
      <c r="G994" s="3">
        <v>100084.853</v>
      </c>
      <c r="H994" s="4">
        <v>38.485999999999997</v>
      </c>
      <c r="I994" s="4">
        <v>292.57100000000003</v>
      </c>
      <c r="J994" s="4">
        <v>100085.011</v>
      </c>
      <c r="K994" s="3">
        <f t="shared" si="60"/>
        <v>-0.58165451827325754</v>
      </c>
      <c r="L994" s="3">
        <f t="shared" si="61"/>
        <v>0.33832197862769531</v>
      </c>
      <c r="M994" s="4">
        <f t="shared" si="62"/>
        <v>-0.28350227695014141</v>
      </c>
      <c r="N994" s="4">
        <f t="shared" si="63"/>
        <v>8.0373541035914681E-2</v>
      </c>
    </row>
    <row r="995" spans="1:14" x14ac:dyDescent="0.3">
      <c r="A995" s="1">
        <v>38142.447916666664</v>
      </c>
      <c r="B995">
        <v>19.228000000000002</v>
      </c>
      <c r="C995">
        <v>19.565999999999999</v>
      </c>
      <c r="D995">
        <v>99892.207999999999</v>
      </c>
      <c r="E995" s="3">
        <v>113.012</v>
      </c>
      <c r="F995" s="3">
        <v>293.02300000000002</v>
      </c>
      <c r="G995" s="3">
        <v>100084.628</v>
      </c>
      <c r="H995" s="4">
        <v>39.018000000000001</v>
      </c>
      <c r="I995" s="4">
        <v>292.72300000000001</v>
      </c>
      <c r="J995" s="4">
        <v>100084.787</v>
      </c>
      <c r="K995" s="3">
        <f t="shared" si="60"/>
        <v>-0.6559408139536238</v>
      </c>
      <c r="L995" s="3">
        <f t="shared" si="61"/>
        <v>0.43025835141014251</v>
      </c>
      <c r="M995" s="4">
        <f t="shared" si="62"/>
        <v>-0.35578455096297645</v>
      </c>
      <c r="N995" s="4">
        <f t="shared" si="63"/>
        <v>0.1265826467039268</v>
      </c>
    </row>
    <row r="996" spans="1:14" x14ac:dyDescent="0.3">
      <c r="A996" s="1">
        <v>38142.451388888891</v>
      </c>
      <c r="B996">
        <v>19.437999999999999</v>
      </c>
      <c r="C996">
        <v>19.366</v>
      </c>
      <c r="D996">
        <v>99888.417000000001</v>
      </c>
      <c r="E996" s="3">
        <v>114.744</v>
      </c>
      <c r="F996" s="3">
        <v>293.17399999999998</v>
      </c>
      <c r="G996" s="3">
        <v>100084.405</v>
      </c>
      <c r="H996" s="4">
        <v>39.573</v>
      </c>
      <c r="I996" s="4">
        <v>292.87</v>
      </c>
      <c r="J996" s="4">
        <v>100084.56600000001</v>
      </c>
      <c r="K996" s="3">
        <f t="shared" si="60"/>
        <v>-0.59722864234840145</v>
      </c>
      <c r="L996" s="3">
        <f t="shared" si="61"/>
        <v>0.3566820512413148</v>
      </c>
      <c r="M996" s="4">
        <f t="shared" si="62"/>
        <v>-0.29306724924549243</v>
      </c>
      <c r="N996" s="4">
        <f t="shared" si="63"/>
        <v>8.5888412580319581E-2</v>
      </c>
    </row>
    <row r="997" spans="1:14" x14ac:dyDescent="0.3">
      <c r="A997" s="1">
        <v>38142.454861111109</v>
      </c>
      <c r="B997">
        <v>19.544</v>
      </c>
      <c r="C997">
        <v>19.404</v>
      </c>
      <c r="D997">
        <v>99884.625</v>
      </c>
      <c r="E997" s="3">
        <v>116.377</v>
      </c>
      <c r="F997" s="3">
        <v>293.32600000000002</v>
      </c>
      <c r="G997" s="3">
        <v>100084.181</v>
      </c>
      <c r="H997" s="4">
        <v>40.148000000000003</v>
      </c>
      <c r="I997" s="4">
        <v>293.02</v>
      </c>
      <c r="J997" s="4">
        <v>100084.344</v>
      </c>
      <c r="K997" s="3">
        <f t="shared" si="60"/>
        <v>-0.64352013946072972</v>
      </c>
      <c r="L997" s="3">
        <f t="shared" si="61"/>
        <v>0.41411816989155703</v>
      </c>
      <c r="M997" s="4">
        <f t="shared" si="62"/>
        <v>-0.33735467935280639</v>
      </c>
      <c r="N997" s="4">
        <f t="shared" si="63"/>
        <v>0.11380817968123481</v>
      </c>
    </row>
    <row r="998" spans="1:14" x14ac:dyDescent="0.3">
      <c r="A998" s="1">
        <v>38142.458333333336</v>
      </c>
      <c r="B998">
        <v>19.792000000000002</v>
      </c>
      <c r="C998">
        <v>19.765999999999998</v>
      </c>
      <c r="D998">
        <v>99880.832999999999</v>
      </c>
      <c r="E998" s="3">
        <v>115.249</v>
      </c>
      <c r="F998" s="3">
        <v>293.476</v>
      </c>
      <c r="G998" s="3">
        <v>100083.96</v>
      </c>
      <c r="H998" s="4">
        <v>40.601999999999997</v>
      </c>
      <c r="I998" s="4">
        <v>293.166</v>
      </c>
      <c r="J998" s="4">
        <v>100084.124</v>
      </c>
      <c r="K998" s="3">
        <f t="shared" si="60"/>
        <v>-0.54581376682047633</v>
      </c>
      <c r="L998" s="3">
        <f t="shared" si="61"/>
        <v>0.29791266805075733</v>
      </c>
      <c r="M998" s="4">
        <f t="shared" si="62"/>
        <v>-0.23564297618722918</v>
      </c>
      <c r="N998" s="4">
        <f t="shared" si="63"/>
        <v>5.5527612226375062E-2</v>
      </c>
    </row>
    <row r="999" spans="1:14" x14ac:dyDescent="0.3">
      <c r="A999" s="1">
        <v>38142.461805555555</v>
      </c>
      <c r="B999">
        <v>19.596</v>
      </c>
      <c r="C999">
        <v>19.853999999999999</v>
      </c>
      <c r="D999">
        <v>99875.471999999994</v>
      </c>
      <c r="E999" s="3">
        <v>115.696</v>
      </c>
      <c r="F999" s="3">
        <v>293.52499999999998</v>
      </c>
      <c r="G999" s="3">
        <v>100083.88499999999</v>
      </c>
      <c r="H999" s="4">
        <v>40.780999999999999</v>
      </c>
      <c r="I999" s="4">
        <v>293.221</v>
      </c>
      <c r="J999" s="4">
        <v>100084.046</v>
      </c>
      <c r="K999" s="3">
        <f t="shared" si="60"/>
        <v>-0.7911508411372985</v>
      </c>
      <c r="L999" s="3">
        <f t="shared" si="61"/>
        <v>0.62591965343225497</v>
      </c>
      <c r="M999" s="4">
        <f t="shared" si="62"/>
        <v>-0.48697878725392485</v>
      </c>
      <c r="N999" s="4">
        <f t="shared" si="63"/>
        <v>0.2371483392353034</v>
      </c>
    </row>
    <row r="1000" spans="1:14" x14ac:dyDescent="0.3">
      <c r="A1000" s="1">
        <v>38142.465277777781</v>
      </c>
      <c r="B1000">
        <v>19.518000000000001</v>
      </c>
      <c r="C1000">
        <v>20.202000000000002</v>
      </c>
      <c r="D1000">
        <v>99870.111000000004</v>
      </c>
      <c r="E1000" s="3">
        <v>116.285</v>
      </c>
      <c r="F1000" s="3">
        <v>293.59300000000002</v>
      </c>
      <c r="G1000" s="3">
        <v>100083.81</v>
      </c>
      <c r="H1000" s="4">
        <v>40.984999999999999</v>
      </c>
      <c r="I1000" s="4">
        <v>293.29000000000002</v>
      </c>
      <c r="J1000" s="4">
        <v>100083.97</v>
      </c>
      <c r="K1000" s="3">
        <f t="shared" si="60"/>
        <v>-0.93750103989282252</v>
      </c>
      <c r="L1000" s="3">
        <f t="shared" si="61"/>
        <v>0.87890819980012358</v>
      </c>
      <c r="M1000" s="4">
        <f t="shared" si="62"/>
        <v>-0.63432496721005549</v>
      </c>
      <c r="N1000" s="4">
        <f t="shared" si="63"/>
        <v>0.40236816402603798</v>
      </c>
    </row>
    <row r="1001" spans="1:14" x14ac:dyDescent="0.3">
      <c r="A1001" s="1">
        <v>38142.46875</v>
      </c>
      <c r="B1001">
        <v>19.8</v>
      </c>
      <c r="C1001">
        <v>20.193999999999999</v>
      </c>
      <c r="D1001">
        <v>99864.75</v>
      </c>
      <c r="E1001" s="3">
        <v>116.694</v>
      </c>
      <c r="F1001" s="3">
        <v>293.64400000000001</v>
      </c>
      <c r="G1001" s="3">
        <v>100083.743</v>
      </c>
      <c r="H1001" s="4">
        <v>41.145000000000003</v>
      </c>
      <c r="I1001" s="4">
        <v>293.34199999999998</v>
      </c>
      <c r="J1001" s="4">
        <v>100083.90300000001</v>
      </c>
      <c r="K1001" s="3">
        <f t="shared" si="60"/>
        <v>-0.70684313589758929</v>
      </c>
      <c r="L1001" s="3">
        <f t="shared" si="61"/>
        <v>0.49962721876553789</v>
      </c>
      <c r="M1001" s="4">
        <f t="shared" si="62"/>
        <v>-0.40466311709452185</v>
      </c>
      <c r="N1001" s="4">
        <f t="shared" si="63"/>
        <v>0.1637522383366547</v>
      </c>
    </row>
    <row r="1002" spans="1:14" x14ac:dyDescent="0.3">
      <c r="A1002" s="1">
        <v>38142.472222222219</v>
      </c>
      <c r="B1002">
        <v>19.738</v>
      </c>
      <c r="C1002">
        <v>20.408000000000001</v>
      </c>
      <c r="D1002">
        <v>99859.388999999996</v>
      </c>
      <c r="E1002" s="3">
        <v>117.214</v>
      </c>
      <c r="F1002" s="3">
        <v>293.71300000000002</v>
      </c>
      <c r="G1002" s="3">
        <v>100083.66800000001</v>
      </c>
      <c r="H1002" s="4">
        <v>41.307000000000002</v>
      </c>
      <c r="I1002" s="4">
        <v>293.40800000000002</v>
      </c>
      <c r="J1002" s="4">
        <v>100083.829</v>
      </c>
      <c r="K1002" s="3">
        <f t="shared" si="60"/>
        <v>-0.83819788388867167</v>
      </c>
      <c r="L1002" s="3">
        <f t="shared" si="61"/>
        <v>0.70257569255544716</v>
      </c>
      <c r="M1002" s="4">
        <f t="shared" si="62"/>
        <v>-0.53301145290080854</v>
      </c>
      <c r="N1002" s="4">
        <f t="shared" si="63"/>
        <v>0.28410120892343083</v>
      </c>
    </row>
    <row r="1003" spans="1:14" x14ac:dyDescent="0.3">
      <c r="A1003" s="1">
        <v>38142.475694444445</v>
      </c>
      <c r="B1003">
        <v>19.670000000000002</v>
      </c>
      <c r="C1003">
        <v>20.527999999999999</v>
      </c>
      <c r="D1003">
        <v>99854.028000000006</v>
      </c>
      <c r="E1003" s="3">
        <v>117.70099999999999</v>
      </c>
      <c r="F1003" s="3">
        <v>293.77699999999999</v>
      </c>
      <c r="G1003" s="3">
        <v>100083.595</v>
      </c>
      <c r="H1003" s="4">
        <v>41.478000000000002</v>
      </c>
      <c r="I1003" s="4">
        <v>293.46899999999999</v>
      </c>
      <c r="J1003" s="4">
        <v>100083.757</v>
      </c>
      <c r="K1003" s="3">
        <f t="shared" si="60"/>
        <v>-0.97055157725858976</v>
      </c>
      <c r="L1003" s="3">
        <f t="shared" si="61"/>
        <v>0.94197036411913637</v>
      </c>
      <c r="M1003" s="4">
        <f t="shared" si="62"/>
        <v>-0.66235863917029292</v>
      </c>
      <c r="N1003" s="4">
        <f t="shared" si="63"/>
        <v>0.4387189668835223</v>
      </c>
    </row>
    <row r="1004" spans="1:14" x14ac:dyDescent="0.3">
      <c r="A1004" s="1">
        <v>38142.479166666664</v>
      </c>
      <c r="B1004">
        <v>19.885999999999999</v>
      </c>
      <c r="C1004">
        <v>20.67</v>
      </c>
      <c r="D1004">
        <v>99848.667000000001</v>
      </c>
      <c r="E1004" s="3">
        <v>118.15600000000001</v>
      </c>
      <c r="F1004" s="3">
        <v>293.84399999999999</v>
      </c>
      <c r="G1004" s="3">
        <v>100083.52</v>
      </c>
      <c r="H1004" s="4">
        <v>41.628999999999998</v>
      </c>
      <c r="I1004" s="4">
        <v>293.53399999999999</v>
      </c>
      <c r="J1004" s="4">
        <v>100083.683</v>
      </c>
      <c r="K1004" s="3">
        <f t="shared" si="60"/>
        <v>-0.82190913043945457</v>
      </c>
      <c r="L1004" s="3">
        <f t="shared" si="61"/>
        <v>0.6755346186997403</v>
      </c>
      <c r="M1004" s="4">
        <f t="shared" si="62"/>
        <v>-0.51171027011691805</v>
      </c>
      <c r="N1004" s="4">
        <f t="shared" si="63"/>
        <v>0.26184740054312922</v>
      </c>
    </row>
    <row r="1005" spans="1:14" x14ac:dyDescent="0.3">
      <c r="A1005" s="1">
        <v>38142.482638888891</v>
      </c>
      <c r="B1005">
        <v>19.946000000000002</v>
      </c>
      <c r="C1005">
        <v>20.547999999999998</v>
      </c>
      <c r="D1005">
        <v>99843.305999999997</v>
      </c>
      <c r="E1005" s="3">
        <v>118.654</v>
      </c>
      <c r="F1005" s="3">
        <v>293.90899999999999</v>
      </c>
      <c r="G1005" s="3">
        <v>100083.446</v>
      </c>
      <c r="H1005" s="4">
        <v>41.798000000000002</v>
      </c>
      <c r="I1005" s="4">
        <v>293.59500000000003</v>
      </c>
      <c r="J1005" s="4">
        <v>100083.611</v>
      </c>
      <c r="K1005" s="3">
        <f t="shared" si="60"/>
        <v>-0.82726742053661795</v>
      </c>
      <c r="L1005" s="3">
        <f t="shared" si="61"/>
        <v>0.68437138508130946</v>
      </c>
      <c r="M1005" s="4">
        <f t="shared" si="62"/>
        <v>-0.51306125854045348</v>
      </c>
      <c r="N1005" s="4">
        <f t="shared" si="63"/>
        <v>0.26323185501511404</v>
      </c>
    </row>
    <row r="1006" spans="1:14" x14ac:dyDescent="0.3">
      <c r="A1006" s="1">
        <v>38142.486111111109</v>
      </c>
      <c r="B1006">
        <v>20.111999999999998</v>
      </c>
      <c r="C1006">
        <v>20.803999999999998</v>
      </c>
      <c r="D1006">
        <v>99837.944000000003</v>
      </c>
      <c r="E1006" s="3">
        <v>119.105</v>
      </c>
      <c r="F1006" s="3">
        <v>293.97399999999999</v>
      </c>
      <c r="G1006" s="3">
        <v>100083.37300000001</v>
      </c>
      <c r="H1006" s="4">
        <v>41.939</v>
      </c>
      <c r="I1006" s="4">
        <v>293.65800000000002</v>
      </c>
      <c r="J1006" s="4">
        <v>100083.538</v>
      </c>
      <c r="K1006" s="3">
        <f t="shared" si="60"/>
        <v>-0.72662782197898323</v>
      </c>
      <c r="L1006" s="3">
        <f t="shared" si="61"/>
        <v>0.52798799167392096</v>
      </c>
      <c r="M1006" s="4">
        <f t="shared" si="62"/>
        <v>-0.41041552418084493</v>
      </c>
      <c r="N1006" s="4">
        <f t="shared" si="63"/>
        <v>0.16844090248863772</v>
      </c>
    </row>
    <row r="1007" spans="1:14" x14ac:dyDescent="0.3">
      <c r="A1007" s="1">
        <v>38142.489583333336</v>
      </c>
      <c r="B1007">
        <v>20.632000000000001</v>
      </c>
      <c r="C1007">
        <v>20.914000000000001</v>
      </c>
      <c r="D1007">
        <v>99832.582999999999</v>
      </c>
      <c r="E1007" s="3">
        <v>119.61</v>
      </c>
      <c r="F1007" s="3">
        <v>294.03899999999999</v>
      </c>
      <c r="G1007" s="3">
        <v>100083.299</v>
      </c>
      <c r="H1007" s="4">
        <v>42.107999999999997</v>
      </c>
      <c r="I1007" s="4">
        <v>293.721</v>
      </c>
      <c r="J1007" s="4">
        <v>100083.466</v>
      </c>
      <c r="K1007" s="3">
        <f t="shared" si="60"/>
        <v>-0.27199009686406939</v>
      </c>
      <c r="L1007" s="3">
        <f t="shared" si="61"/>
        <v>7.397861279212585E-2</v>
      </c>
      <c r="M1007" s="4">
        <f t="shared" si="62"/>
        <v>4.6228278244015542E-2</v>
      </c>
      <c r="N1007" s="4">
        <f t="shared" si="63"/>
        <v>2.1370537094061205E-3</v>
      </c>
    </row>
    <row r="1008" spans="1:14" x14ac:dyDescent="0.3">
      <c r="A1008" s="1">
        <v>38142.493055555555</v>
      </c>
      <c r="B1008">
        <v>20.494</v>
      </c>
      <c r="C1008">
        <v>21.18</v>
      </c>
      <c r="D1008">
        <v>99827.221999999994</v>
      </c>
      <c r="E1008" s="3">
        <v>120.104</v>
      </c>
      <c r="F1008" s="3">
        <v>294.10399999999998</v>
      </c>
      <c r="G1008" s="3">
        <v>100083.22500000001</v>
      </c>
      <c r="H1008" s="4">
        <v>42.252000000000002</v>
      </c>
      <c r="I1008" s="4">
        <v>293.78300000000002</v>
      </c>
      <c r="J1008" s="4">
        <v>100083.394</v>
      </c>
      <c r="K1008" s="3">
        <f t="shared" si="60"/>
        <v>-0.47535436426704791</v>
      </c>
      <c r="L1008" s="3">
        <f t="shared" si="61"/>
        <v>0.22596177162772929</v>
      </c>
      <c r="M1008" s="4">
        <f t="shared" si="62"/>
        <v>-0.1541291183600606</v>
      </c>
      <c r="N1008" s="4">
        <f t="shared" si="63"/>
        <v>2.3755785126449571E-2</v>
      </c>
    </row>
    <row r="1009" spans="1:14" x14ac:dyDescent="0.3">
      <c r="A1009" s="1">
        <v>38142.496527777781</v>
      </c>
      <c r="B1009">
        <v>20.5</v>
      </c>
      <c r="C1009">
        <v>21.346</v>
      </c>
      <c r="D1009">
        <v>99821.861000000004</v>
      </c>
      <c r="E1009" s="3">
        <v>120.164</v>
      </c>
      <c r="F1009" s="3">
        <v>294.16899999999998</v>
      </c>
      <c r="G1009" s="3">
        <v>100083.152</v>
      </c>
      <c r="H1009" s="4">
        <v>42.259</v>
      </c>
      <c r="I1009" s="4">
        <v>293.84500000000003</v>
      </c>
      <c r="J1009" s="4">
        <v>100083.321</v>
      </c>
      <c r="K1009" s="3">
        <f t="shared" si="60"/>
        <v>-0.5347206845056256</v>
      </c>
      <c r="L1009" s="3">
        <f t="shared" si="61"/>
        <v>0.2859262104381648</v>
      </c>
      <c r="M1009" s="4">
        <f t="shared" si="62"/>
        <v>-0.21048835793123644</v>
      </c>
      <c r="N1009" s="4">
        <f t="shared" si="63"/>
        <v>4.4305348824588302E-2</v>
      </c>
    </row>
    <row r="1010" spans="1:14" x14ac:dyDescent="0.3">
      <c r="A1010" s="1">
        <v>38142.5</v>
      </c>
      <c r="B1010">
        <v>20.45</v>
      </c>
      <c r="C1010">
        <v>21.146000000000001</v>
      </c>
      <c r="D1010">
        <v>99816.5</v>
      </c>
      <c r="E1010" s="3">
        <v>123.489</v>
      </c>
      <c r="F1010" s="3">
        <v>294.23200000000003</v>
      </c>
      <c r="G1010" s="3">
        <v>100083.08</v>
      </c>
      <c r="H1010" s="4">
        <v>42.281999999999996</v>
      </c>
      <c r="I1010" s="4">
        <v>293.90699999999998</v>
      </c>
      <c r="J1010" s="4">
        <v>100083.249</v>
      </c>
      <c r="K1010" s="3">
        <f t="shared" si="60"/>
        <v>-0.64808753216230386</v>
      </c>
      <c r="L1010" s="3">
        <f t="shared" si="61"/>
        <v>0.42001744934422525</v>
      </c>
      <c r="M1010" s="4">
        <f t="shared" si="62"/>
        <v>-0.32284955885552691</v>
      </c>
      <c r="N1010" s="4">
        <f t="shared" si="63"/>
        <v>0.10423183765320833</v>
      </c>
    </row>
    <row r="1011" spans="1:14" x14ac:dyDescent="0.3">
      <c r="A1011" s="1">
        <v>38142.503472222219</v>
      </c>
      <c r="B1011">
        <v>20.545999999999999</v>
      </c>
      <c r="C1011">
        <v>21.254000000000001</v>
      </c>
      <c r="D1011">
        <v>99811.917000000001</v>
      </c>
      <c r="E1011" s="3">
        <v>124.09</v>
      </c>
      <c r="F1011" s="3">
        <v>294.30500000000001</v>
      </c>
      <c r="G1011" s="3">
        <v>100083.004</v>
      </c>
      <c r="H1011" s="4">
        <v>42.411000000000001</v>
      </c>
      <c r="I1011" s="4">
        <v>293.96800000000002</v>
      </c>
      <c r="J1011" s="4">
        <v>100083.179</v>
      </c>
      <c r="K1011" s="3">
        <f t="shared" si="60"/>
        <v>-0.62541665654179468</v>
      </c>
      <c r="L1011" s="3">
        <f t="shared" si="61"/>
        <v>0.3911459942799172</v>
      </c>
      <c r="M1011" s="4">
        <f t="shared" si="62"/>
        <v>-0.28816555738356797</v>
      </c>
      <c r="N1011" s="4">
        <f t="shared" si="63"/>
        <v>8.3039388462182409E-2</v>
      </c>
    </row>
    <row r="1012" spans="1:14" x14ac:dyDescent="0.3">
      <c r="A1012" s="1">
        <v>38142.506944444445</v>
      </c>
      <c r="B1012">
        <v>20.858000000000001</v>
      </c>
      <c r="C1012">
        <v>21.096</v>
      </c>
      <c r="D1012">
        <v>99807.332999999999</v>
      </c>
      <c r="E1012" s="3">
        <v>124.748</v>
      </c>
      <c r="F1012" s="3">
        <v>294.37799999999999</v>
      </c>
      <c r="G1012" s="3">
        <v>100082.928</v>
      </c>
      <c r="H1012" s="4">
        <v>42.600999999999999</v>
      </c>
      <c r="I1012" s="4">
        <v>294.03699999999998</v>
      </c>
      <c r="J1012" s="4">
        <v>100083.106</v>
      </c>
      <c r="K1012" s="3">
        <f t="shared" si="60"/>
        <v>-0.38674774513079058</v>
      </c>
      <c r="L1012" s="3">
        <f t="shared" si="61"/>
        <v>0.14957381836375094</v>
      </c>
      <c r="M1012" s="4">
        <f t="shared" si="62"/>
        <v>-4.5489347272422265E-2</v>
      </c>
      <c r="N1012" s="4">
        <f t="shared" si="63"/>
        <v>2.0692807152710309E-3</v>
      </c>
    </row>
    <row r="1013" spans="1:14" x14ac:dyDescent="0.3">
      <c r="A1013" s="1">
        <v>38142.510416666664</v>
      </c>
      <c r="B1013">
        <v>20.88</v>
      </c>
      <c r="C1013">
        <v>21.274000000000001</v>
      </c>
      <c r="D1013">
        <v>99802.75</v>
      </c>
      <c r="E1013" s="3">
        <v>125.422</v>
      </c>
      <c r="F1013" s="3">
        <v>294.44600000000003</v>
      </c>
      <c r="G1013" s="3">
        <v>100082.85400000001</v>
      </c>
      <c r="H1013" s="4">
        <v>42.792999999999999</v>
      </c>
      <c r="I1013" s="4">
        <v>294.09899999999999</v>
      </c>
      <c r="J1013" s="4">
        <v>100083.035</v>
      </c>
      <c r="K1013" s="3">
        <f t="shared" si="60"/>
        <v>-0.43307678900777802</v>
      </c>
      <c r="L1013" s="3">
        <f t="shared" si="61"/>
        <v>0.18755550517728747</v>
      </c>
      <c r="M1013" s="4">
        <f t="shared" si="62"/>
        <v>-8.5809381584702749E-2</v>
      </c>
      <c r="N1013" s="4">
        <f t="shared" si="63"/>
        <v>7.3632499679491233E-3</v>
      </c>
    </row>
    <row r="1014" spans="1:14" x14ac:dyDescent="0.3">
      <c r="A1014" s="1">
        <v>38142.513888888891</v>
      </c>
      <c r="B1014">
        <v>21.244</v>
      </c>
      <c r="C1014">
        <v>21.35</v>
      </c>
      <c r="D1014">
        <v>99798.167000000001</v>
      </c>
      <c r="E1014" s="3">
        <v>126.042</v>
      </c>
      <c r="F1014" s="3">
        <v>294.50599999999997</v>
      </c>
      <c r="G1014" s="3">
        <v>100082.784</v>
      </c>
      <c r="H1014" s="4">
        <v>42.98</v>
      </c>
      <c r="I1014" s="4">
        <v>294.15699999999998</v>
      </c>
      <c r="J1014" s="4">
        <v>100082.965</v>
      </c>
      <c r="K1014" s="3">
        <f t="shared" si="60"/>
        <v>-0.12940133389727748</v>
      </c>
      <c r="L1014" s="3">
        <f t="shared" si="61"/>
        <v>1.6744705214394695E-2</v>
      </c>
      <c r="M1014" s="4">
        <f t="shared" si="62"/>
        <v>0.21987216456818715</v>
      </c>
      <c r="N1014" s="4">
        <f t="shared" si="63"/>
        <v>4.8343768751899968E-2</v>
      </c>
    </row>
    <row r="1015" spans="1:14" x14ac:dyDescent="0.3">
      <c r="A1015" s="1">
        <v>38142.517361111109</v>
      </c>
      <c r="B1015">
        <v>21.626000000000001</v>
      </c>
      <c r="C1015">
        <v>20.97</v>
      </c>
      <c r="D1015">
        <v>99793.582999999999</v>
      </c>
      <c r="E1015" s="3">
        <v>126.646</v>
      </c>
      <c r="F1015" s="3">
        <v>294.56099999999998</v>
      </c>
      <c r="G1015" s="3">
        <v>100082.717</v>
      </c>
      <c r="H1015" s="4">
        <v>43.152999999999999</v>
      </c>
      <c r="I1015" s="4">
        <v>294.20999999999998</v>
      </c>
      <c r="J1015" s="4">
        <v>100082.899</v>
      </c>
      <c r="K1015" s="3">
        <f t="shared" si="60"/>
        <v>0.19727644513571363</v>
      </c>
      <c r="L1015" s="3">
        <f t="shared" si="61"/>
        <v>3.8917995805384228E-2</v>
      </c>
      <c r="M1015" s="4">
        <f t="shared" si="62"/>
        <v>0.54855603306471323</v>
      </c>
      <c r="N1015" s="4">
        <f t="shared" si="63"/>
        <v>0.30091372141169476</v>
      </c>
    </row>
    <row r="1016" spans="1:14" x14ac:dyDescent="0.3">
      <c r="A1016" s="1">
        <v>38142.520833333336</v>
      </c>
      <c r="B1016">
        <v>21.058</v>
      </c>
      <c r="C1016">
        <v>21.3</v>
      </c>
      <c r="D1016">
        <v>99789</v>
      </c>
      <c r="E1016" s="3">
        <v>127.199</v>
      </c>
      <c r="F1016" s="3">
        <v>294.613</v>
      </c>
      <c r="G1016" s="3">
        <v>100082.651</v>
      </c>
      <c r="H1016" s="4">
        <v>43.326000000000001</v>
      </c>
      <c r="I1016" s="4">
        <v>294.262</v>
      </c>
      <c r="J1016" s="4">
        <v>100082.834</v>
      </c>
      <c r="K1016" s="3">
        <f t="shared" si="60"/>
        <v>-0.42304469519308441</v>
      </c>
      <c r="L1016" s="3">
        <f t="shared" si="61"/>
        <v>0.1789668141310097</v>
      </c>
      <c r="M1016" s="4">
        <f t="shared" si="62"/>
        <v>-7.1760646958310303E-2</v>
      </c>
      <c r="N1016" s="4">
        <f t="shared" si="63"/>
        <v>5.1495904518752498E-3</v>
      </c>
    </row>
    <row r="1017" spans="1:14" x14ac:dyDescent="0.3">
      <c r="A1017" s="1">
        <v>38142.524305555555</v>
      </c>
      <c r="B1017">
        <v>21.126000000000001</v>
      </c>
      <c r="C1017">
        <v>21.332000000000001</v>
      </c>
      <c r="D1017">
        <v>99784.417000000001</v>
      </c>
      <c r="E1017" s="3">
        <v>127.75700000000001</v>
      </c>
      <c r="F1017" s="3">
        <v>294.66500000000002</v>
      </c>
      <c r="G1017" s="3">
        <v>100082.586</v>
      </c>
      <c r="H1017" s="4">
        <v>43.497</v>
      </c>
      <c r="I1017" s="4">
        <v>294.31400000000002</v>
      </c>
      <c r="J1017" s="4">
        <v>100082.769</v>
      </c>
      <c r="K1017" s="3">
        <f t="shared" si="60"/>
        <v>-0.40736726117987487</v>
      </c>
      <c r="L1017" s="3">
        <f t="shared" si="61"/>
        <v>0.16594808548119239</v>
      </c>
      <c r="M1017" s="4">
        <f t="shared" si="62"/>
        <v>-5.6078691133802039E-2</v>
      </c>
      <c r="N1017" s="4">
        <f t="shared" si="63"/>
        <v>3.1448195992803676E-3</v>
      </c>
    </row>
    <row r="1018" spans="1:14" x14ac:dyDescent="0.3">
      <c r="A1018" s="1">
        <v>38142.527777777781</v>
      </c>
      <c r="B1018">
        <v>21.097999999999999</v>
      </c>
      <c r="C1018">
        <v>21.742000000000001</v>
      </c>
      <c r="D1018">
        <v>99779.832999999999</v>
      </c>
      <c r="E1018" s="3">
        <v>128.31399999999999</v>
      </c>
      <c r="F1018" s="3">
        <v>294.71800000000002</v>
      </c>
      <c r="G1018" s="3">
        <v>100082.52</v>
      </c>
      <c r="H1018" s="4">
        <v>43.664999999999999</v>
      </c>
      <c r="I1018" s="4">
        <v>294.36599999999999</v>
      </c>
      <c r="J1018" s="4">
        <v>100082.704</v>
      </c>
      <c r="K1018" s="3">
        <f t="shared" si="60"/>
        <v>-0.48869205855538667</v>
      </c>
      <c r="L1018" s="3">
        <f t="shared" si="61"/>
        <v>0.23881992809510147</v>
      </c>
      <c r="M1018" s="4">
        <f t="shared" si="62"/>
        <v>-0.13639816044815234</v>
      </c>
      <c r="N1018" s="4">
        <f t="shared" si="63"/>
        <v>1.8604458173639909E-2</v>
      </c>
    </row>
    <row r="1019" spans="1:14" x14ac:dyDescent="0.3">
      <c r="A1019" s="1">
        <v>38142.53125</v>
      </c>
      <c r="B1019">
        <v>21.204000000000001</v>
      </c>
      <c r="C1019">
        <v>21.518000000000001</v>
      </c>
      <c r="D1019">
        <v>99775.25</v>
      </c>
      <c r="E1019" s="3">
        <v>128.404</v>
      </c>
      <c r="F1019" s="3">
        <v>294.76900000000001</v>
      </c>
      <c r="G1019" s="3">
        <v>100082.455</v>
      </c>
      <c r="H1019" s="4">
        <v>43.689</v>
      </c>
      <c r="I1019" s="4">
        <v>294.41699999999997</v>
      </c>
      <c r="J1019" s="4">
        <v>100082.639</v>
      </c>
      <c r="K1019" s="3">
        <f t="shared" si="60"/>
        <v>-0.43401648709970431</v>
      </c>
      <c r="L1019" s="3">
        <f t="shared" si="61"/>
        <v>0.1883703110743678</v>
      </c>
      <c r="M1019" s="4">
        <f t="shared" si="62"/>
        <v>-8.1718053302079596E-2</v>
      </c>
      <c r="N1019" s="4">
        <f t="shared" si="63"/>
        <v>6.6778402354815223E-3</v>
      </c>
    </row>
    <row r="1020" spans="1:14" x14ac:dyDescent="0.3">
      <c r="A1020" s="1">
        <v>38142.534722222219</v>
      </c>
      <c r="B1020">
        <v>20.97</v>
      </c>
      <c r="C1020">
        <v>21.7</v>
      </c>
      <c r="D1020">
        <v>99770.667000000001</v>
      </c>
      <c r="E1020" s="3">
        <v>128.577</v>
      </c>
      <c r="F1020" s="3">
        <v>294.81900000000002</v>
      </c>
      <c r="G1020" s="3">
        <v>100082.391</v>
      </c>
      <c r="H1020" s="4">
        <v>43.731000000000002</v>
      </c>
      <c r="I1020" s="4">
        <v>294.46800000000002</v>
      </c>
      <c r="J1020" s="4">
        <v>100082.57399999999</v>
      </c>
      <c r="K1020" s="3">
        <f t="shared" si="60"/>
        <v>-0.71834142390327926</v>
      </c>
      <c r="L1020" s="3">
        <f t="shared" si="61"/>
        <v>0.51601440129539078</v>
      </c>
      <c r="M1020" s="4">
        <f t="shared" si="62"/>
        <v>-0.36703928474892322</v>
      </c>
      <c r="N1020" s="4">
        <f t="shared" si="63"/>
        <v>0.13471783654900113</v>
      </c>
    </row>
    <row r="1021" spans="1:14" x14ac:dyDescent="0.3">
      <c r="A1021" s="1">
        <v>38142.538194444445</v>
      </c>
      <c r="B1021">
        <v>21.332000000000001</v>
      </c>
      <c r="C1021">
        <v>21.78</v>
      </c>
      <c r="D1021">
        <v>99766.082999999999</v>
      </c>
      <c r="E1021" s="3">
        <v>128.89599999999999</v>
      </c>
      <c r="F1021" s="3">
        <v>294.86900000000003</v>
      </c>
      <c r="G1021" s="3">
        <v>100082.327</v>
      </c>
      <c r="H1021" s="4">
        <v>43.823999999999998</v>
      </c>
      <c r="I1021" s="4">
        <v>294.51900000000001</v>
      </c>
      <c r="J1021" s="4">
        <v>100082.51</v>
      </c>
      <c r="K1021" s="3">
        <f t="shared" si="60"/>
        <v>-0.40666773636910136</v>
      </c>
      <c r="L1021" s="3">
        <f t="shared" si="61"/>
        <v>0.16537864780356892</v>
      </c>
      <c r="M1021" s="4">
        <f t="shared" si="62"/>
        <v>-5.6361977342788805E-2</v>
      </c>
      <c r="N1021" s="4">
        <f t="shared" si="63"/>
        <v>3.1766724899890387E-3</v>
      </c>
    </row>
    <row r="1022" spans="1:14" x14ac:dyDescent="0.3">
      <c r="A1022" s="1">
        <v>38142.541666666664</v>
      </c>
      <c r="B1022">
        <v>21.602</v>
      </c>
      <c r="C1022">
        <v>22.122</v>
      </c>
      <c r="D1022">
        <v>99761.5</v>
      </c>
      <c r="E1022" s="3">
        <v>127.818</v>
      </c>
      <c r="F1022" s="3">
        <v>294.91899999999998</v>
      </c>
      <c r="G1022" s="3">
        <v>100082.26300000001</v>
      </c>
      <c r="H1022" s="4">
        <v>43.95</v>
      </c>
      <c r="I1022" s="4">
        <v>294.56900000000002</v>
      </c>
      <c r="J1022" s="4">
        <v>100082.446</v>
      </c>
      <c r="K1022" s="3">
        <f t="shared" si="60"/>
        <v>-0.18699530012507992</v>
      </c>
      <c r="L1022" s="3">
        <f t="shared" si="61"/>
        <v>3.4967242268868715E-2</v>
      </c>
      <c r="M1022" s="4">
        <f t="shared" si="62"/>
        <v>0.16331497114679649</v>
      </c>
      <c r="N1022" s="4">
        <f t="shared" si="63"/>
        <v>2.6671779800678971E-2</v>
      </c>
    </row>
    <row r="1023" spans="1:14" x14ac:dyDescent="0.3">
      <c r="A1023" s="1">
        <v>38142.545138888891</v>
      </c>
      <c r="B1023">
        <v>21.626000000000001</v>
      </c>
      <c r="C1023">
        <v>21.872</v>
      </c>
      <c r="D1023">
        <v>99756.861000000004</v>
      </c>
      <c r="E1023" s="3">
        <v>128.15</v>
      </c>
      <c r="F1023" s="3">
        <v>294.97500000000002</v>
      </c>
      <c r="G1023" s="3">
        <v>100082.186</v>
      </c>
      <c r="H1023" s="4">
        <v>44.119</v>
      </c>
      <c r="I1023" s="4">
        <v>294.63</v>
      </c>
      <c r="J1023" s="4">
        <v>100082.367</v>
      </c>
      <c r="K1023" s="3">
        <f t="shared" si="60"/>
        <v>-0.21933246213179203</v>
      </c>
      <c r="L1023" s="3">
        <f t="shared" si="61"/>
        <v>4.8106728944793981E-2</v>
      </c>
      <c r="M1023" s="4">
        <f t="shared" si="62"/>
        <v>0.12597782393712365</v>
      </c>
      <c r="N1023" s="4">
        <f t="shared" si="63"/>
        <v>1.5870412123932923E-2</v>
      </c>
    </row>
    <row r="1024" spans="1:14" x14ac:dyDescent="0.3">
      <c r="A1024" s="1">
        <v>38142.548611111109</v>
      </c>
      <c r="B1024">
        <v>21.594000000000001</v>
      </c>
      <c r="C1024">
        <v>21.611999999999998</v>
      </c>
      <c r="D1024">
        <v>99752.221999999994</v>
      </c>
      <c r="E1024" s="3">
        <v>128.65199999999999</v>
      </c>
      <c r="F1024" s="3">
        <v>295.03300000000002</v>
      </c>
      <c r="G1024" s="3">
        <v>100082.107</v>
      </c>
      <c r="H1024" s="4">
        <v>44.286999999999999</v>
      </c>
      <c r="I1024" s="4">
        <v>294.69</v>
      </c>
      <c r="J1024" s="4">
        <v>100082.288</v>
      </c>
      <c r="K1024" s="3">
        <f t="shared" si="60"/>
        <v>-0.30967287191512227</v>
      </c>
      <c r="L1024" s="3">
        <f t="shared" si="61"/>
        <v>9.5897287600159725E-2</v>
      </c>
      <c r="M1024" s="4">
        <f t="shared" si="62"/>
        <v>3.3640008446752745E-2</v>
      </c>
      <c r="N1024" s="4">
        <f t="shared" si="63"/>
        <v>1.131650168297596E-3</v>
      </c>
    </row>
    <row r="1025" spans="1:14" x14ac:dyDescent="0.3">
      <c r="A1025" s="1">
        <v>38142.552083333336</v>
      </c>
      <c r="B1025">
        <v>21.373999999999999</v>
      </c>
      <c r="C1025">
        <v>21.744</v>
      </c>
      <c r="D1025">
        <v>99747.582999999999</v>
      </c>
      <c r="E1025" s="3">
        <v>129.64099999999999</v>
      </c>
      <c r="F1025" s="3">
        <v>295.09300000000002</v>
      </c>
      <c r="G1025" s="3">
        <v>100082.02800000001</v>
      </c>
      <c r="H1025" s="4">
        <v>44.634</v>
      </c>
      <c r="I1025" s="4">
        <v>294.75099999999998</v>
      </c>
      <c r="J1025" s="4">
        <v>100082.20699999999</v>
      </c>
      <c r="K1025" s="3">
        <f t="shared" si="60"/>
        <v>-0.59001673266523014</v>
      </c>
      <c r="L1025" s="3">
        <f t="shared" si="61"/>
        <v>0.34811974482495367</v>
      </c>
      <c r="M1025" s="4">
        <f t="shared" si="62"/>
        <v>-0.24770022924423074</v>
      </c>
      <c r="N1025" s="4">
        <f t="shared" si="63"/>
        <v>6.1355403567644462E-2</v>
      </c>
    </row>
    <row r="1026" spans="1:14" x14ac:dyDescent="0.3">
      <c r="A1026" s="1">
        <v>38142.555555555555</v>
      </c>
      <c r="B1026">
        <v>21.576000000000001</v>
      </c>
      <c r="C1026">
        <v>21.742000000000001</v>
      </c>
      <c r="D1026">
        <v>99742.944000000003</v>
      </c>
      <c r="E1026" s="3">
        <v>130.54599999999999</v>
      </c>
      <c r="F1026" s="3">
        <v>295.15300000000002</v>
      </c>
      <c r="G1026" s="3">
        <v>100081.948</v>
      </c>
      <c r="H1026" s="4">
        <v>44.932000000000002</v>
      </c>
      <c r="I1026" s="4">
        <v>294.81200000000001</v>
      </c>
      <c r="J1026" s="4">
        <v>100082.12699999999</v>
      </c>
      <c r="K1026" s="3">
        <f t="shared" si="60"/>
        <v>-0.4483621183612847</v>
      </c>
      <c r="L1026" s="3">
        <f t="shared" si="61"/>
        <v>0.20102858918141867</v>
      </c>
      <c r="M1026" s="4">
        <f t="shared" si="62"/>
        <v>-0.10704214198699091</v>
      </c>
      <c r="N1026" s="4">
        <f t="shared" si="63"/>
        <v>1.1458020161163122E-2</v>
      </c>
    </row>
    <row r="1027" spans="1:14" x14ac:dyDescent="0.3">
      <c r="A1027" s="1">
        <v>38142.559027777781</v>
      </c>
      <c r="B1027">
        <v>21.635999999999999</v>
      </c>
      <c r="C1027">
        <v>22.013999999999999</v>
      </c>
      <c r="D1027">
        <v>99738.305999999997</v>
      </c>
      <c r="E1027" s="3">
        <v>131.297</v>
      </c>
      <c r="F1027" s="3">
        <v>295.21499999999997</v>
      </c>
      <c r="G1027" s="3">
        <v>100081.868</v>
      </c>
      <c r="H1027" s="4">
        <v>45.185000000000002</v>
      </c>
      <c r="I1027" s="4">
        <v>294.87400000000002</v>
      </c>
      <c r="J1027" s="4">
        <v>100082.04700000001</v>
      </c>
      <c r="K1027" s="3">
        <f t="shared" ref="K1027:K1090" si="64">$B1027-(F1027-273.15)*(G1027/$D1027)^0.286</f>
        <v>-0.45071099632509259</v>
      </c>
      <c r="L1027" s="3">
        <f t="shared" ref="L1027:L1090" si="65">K1027^2</f>
        <v>0.20314040220835763</v>
      </c>
      <c r="M1027" s="4">
        <f t="shared" ref="M1027:M1090" si="66">B1027-(I1027-273.15)*(J1027/D1027)^0.286</f>
        <v>-0.10938659043215893</v>
      </c>
      <c r="N1027" s="4">
        <f t="shared" ref="N1027:N1090" si="67">M1027^2</f>
        <v>1.1965426166372882E-2</v>
      </c>
    </row>
    <row r="1028" spans="1:14" x14ac:dyDescent="0.3">
      <c r="A1028" s="1">
        <v>38142.5625</v>
      </c>
      <c r="B1028">
        <v>21.693999999999999</v>
      </c>
      <c r="C1028">
        <v>22.161999999999999</v>
      </c>
      <c r="D1028">
        <v>99733.667000000001</v>
      </c>
      <c r="E1028" s="3">
        <v>131.96700000000001</v>
      </c>
      <c r="F1028" s="3">
        <v>295.27600000000001</v>
      </c>
      <c r="G1028" s="3">
        <v>100081.788</v>
      </c>
      <c r="H1028" s="4">
        <v>45.401000000000003</v>
      </c>
      <c r="I1028" s="4">
        <v>294.93599999999998</v>
      </c>
      <c r="J1028" s="4">
        <v>100081.967</v>
      </c>
      <c r="K1028" s="3">
        <f t="shared" si="64"/>
        <v>-0.45406058057285748</v>
      </c>
      <c r="L1028" s="3">
        <f t="shared" si="65"/>
        <v>0.2061710108301604</v>
      </c>
      <c r="M1028" s="4">
        <f t="shared" si="66"/>
        <v>-0.11373274095720021</v>
      </c>
      <c r="N1028" s="4">
        <f t="shared" si="67"/>
        <v>1.2935136365637605E-2</v>
      </c>
    </row>
    <row r="1029" spans="1:14" x14ac:dyDescent="0.3">
      <c r="A1029" s="1">
        <v>38142.565972222219</v>
      </c>
      <c r="B1029">
        <v>21.718</v>
      </c>
      <c r="C1029">
        <v>22.091999999999999</v>
      </c>
      <c r="D1029">
        <v>99729.028000000006</v>
      </c>
      <c r="E1029" s="3">
        <v>132.571</v>
      </c>
      <c r="F1029" s="3">
        <v>295.33800000000002</v>
      </c>
      <c r="G1029" s="3">
        <v>100081.709</v>
      </c>
      <c r="H1029" s="4">
        <v>45.603000000000002</v>
      </c>
      <c r="I1029" s="4">
        <v>294.99700000000001</v>
      </c>
      <c r="J1029" s="4">
        <v>100081.887</v>
      </c>
      <c r="K1029" s="3">
        <f t="shared" si="64"/>
        <v>-0.49241285257009793</v>
      </c>
      <c r="L1029" s="3">
        <f t="shared" si="65"/>
        <v>0.24247041737622099</v>
      </c>
      <c r="M1029" s="4">
        <f t="shared" si="66"/>
        <v>-0.15107952089460142</v>
      </c>
      <c r="N1029" s="4">
        <f t="shared" si="67"/>
        <v>2.2825021633742306E-2</v>
      </c>
    </row>
    <row r="1030" spans="1:14" x14ac:dyDescent="0.3">
      <c r="A1030" s="1">
        <v>38142.569444444445</v>
      </c>
      <c r="B1030">
        <v>21.646000000000001</v>
      </c>
      <c r="C1030">
        <v>21.89</v>
      </c>
      <c r="D1030">
        <v>99724.388999999996</v>
      </c>
      <c r="E1030" s="3">
        <v>133.14400000000001</v>
      </c>
      <c r="F1030" s="3">
        <v>295.399</v>
      </c>
      <c r="G1030" s="3">
        <v>100081.629</v>
      </c>
      <c r="H1030" s="4">
        <v>45.795999999999999</v>
      </c>
      <c r="I1030" s="4">
        <v>295.05900000000003</v>
      </c>
      <c r="J1030" s="4">
        <v>100081.808</v>
      </c>
      <c r="K1030" s="3">
        <f t="shared" si="64"/>
        <v>-0.6257656785251946</v>
      </c>
      <c r="L1030" s="3">
        <f t="shared" si="65"/>
        <v>0.39158268442009719</v>
      </c>
      <c r="M1030" s="4">
        <f t="shared" si="66"/>
        <v>-0.28542900126343795</v>
      </c>
      <c r="N1030" s="4">
        <f t="shared" si="67"/>
        <v>8.146971476224367E-2</v>
      </c>
    </row>
    <row r="1031" spans="1:14" x14ac:dyDescent="0.3">
      <c r="A1031" s="1">
        <v>38142.572916666664</v>
      </c>
      <c r="B1031">
        <v>21.68</v>
      </c>
      <c r="C1031">
        <v>22.036000000000001</v>
      </c>
      <c r="D1031">
        <v>99719.75</v>
      </c>
      <c r="E1031" s="3">
        <v>134.23699999999999</v>
      </c>
      <c r="F1031" s="3">
        <v>295.45999999999998</v>
      </c>
      <c r="G1031" s="3">
        <v>100081.55</v>
      </c>
      <c r="H1031" s="4">
        <v>46.152000000000001</v>
      </c>
      <c r="I1031" s="4">
        <v>295.12</v>
      </c>
      <c r="J1031" s="4">
        <v>100081.72900000001</v>
      </c>
      <c r="K1031" s="3">
        <f t="shared" si="64"/>
        <v>-0.65312018274325112</v>
      </c>
      <c r="L1031" s="3">
        <f t="shared" si="65"/>
        <v>0.42656597310657773</v>
      </c>
      <c r="M1031" s="4">
        <f t="shared" si="66"/>
        <v>-0.31277908551421874</v>
      </c>
      <c r="N1031" s="4">
        <f t="shared" si="67"/>
        <v>9.7830756335110958E-2</v>
      </c>
    </row>
    <row r="1032" spans="1:14" x14ac:dyDescent="0.3">
      <c r="A1032" s="1">
        <v>38142.576388888891</v>
      </c>
      <c r="B1032">
        <v>22.23</v>
      </c>
      <c r="C1032">
        <v>22.108000000000001</v>
      </c>
      <c r="D1032">
        <v>99715.111000000004</v>
      </c>
      <c r="E1032" s="3">
        <v>135.15299999999999</v>
      </c>
      <c r="F1032" s="3">
        <v>295.52100000000002</v>
      </c>
      <c r="G1032" s="3">
        <v>100081.47100000001</v>
      </c>
      <c r="H1032" s="4">
        <v>46.468000000000004</v>
      </c>
      <c r="I1032" s="4">
        <v>295.18200000000002</v>
      </c>
      <c r="J1032" s="4">
        <v>100081.649</v>
      </c>
      <c r="K1032" s="3">
        <f t="shared" si="64"/>
        <v>-0.16447630190095808</v>
      </c>
      <c r="L1032" s="3">
        <f t="shared" si="65"/>
        <v>2.7052453887015104E-2</v>
      </c>
      <c r="M1032" s="4">
        <f t="shared" si="66"/>
        <v>0.17486822866967344</v>
      </c>
      <c r="N1032" s="4">
        <f t="shared" si="67"/>
        <v>3.05788973980692E-2</v>
      </c>
    </row>
    <row r="1033" spans="1:14" x14ac:dyDescent="0.3">
      <c r="A1033" s="1">
        <v>38142.579861111109</v>
      </c>
      <c r="B1033">
        <v>22.37</v>
      </c>
      <c r="C1033">
        <v>22.058</v>
      </c>
      <c r="D1033">
        <v>99710.471999999994</v>
      </c>
      <c r="E1033" s="3">
        <v>135.89500000000001</v>
      </c>
      <c r="F1033" s="3">
        <v>295.58199999999999</v>
      </c>
      <c r="G1033" s="3">
        <v>100081.39200000001</v>
      </c>
      <c r="H1033" s="4">
        <v>46.710999999999999</v>
      </c>
      <c r="I1033" s="4">
        <v>295.24299999999999</v>
      </c>
      <c r="J1033" s="4">
        <v>100081.57</v>
      </c>
      <c r="K1033" s="3">
        <f t="shared" si="64"/>
        <v>-8.5834036144781578E-2</v>
      </c>
      <c r="L1033" s="3">
        <f t="shared" si="65"/>
        <v>7.3674817609036703E-3</v>
      </c>
      <c r="M1033" s="4">
        <f t="shared" si="66"/>
        <v>0.253514902010604</v>
      </c>
      <c r="N1033" s="4">
        <f t="shared" si="67"/>
        <v>6.4269805541446151E-2</v>
      </c>
    </row>
    <row r="1034" spans="1:14" x14ac:dyDescent="0.3">
      <c r="A1034" s="1">
        <v>38142.583333333336</v>
      </c>
      <c r="B1034">
        <v>22.274000000000001</v>
      </c>
      <c r="C1034">
        <v>22.462</v>
      </c>
      <c r="D1034">
        <v>99705.832999999999</v>
      </c>
      <c r="E1034" s="3">
        <v>136.54300000000001</v>
      </c>
      <c r="F1034" s="3">
        <v>295.64299999999997</v>
      </c>
      <c r="G1034" s="3">
        <v>100081.31299999999</v>
      </c>
      <c r="H1034" s="4">
        <v>46.923000000000002</v>
      </c>
      <c r="I1034" s="4">
        <v>295.30500000000001</v>
      </c>
      <c r="J1034" s="4">
        <v>100081.49099999999</v>
      </c>
      <c r="K1034" s="3">
        <f t="shared" si="64"/>
        <v>-0.24319338562138171</v>
      </c>
      <c r="L1034" s="3">
        <f t="shared" si="65"/>
        <v>5.9143022809990065E-2</v>
      </c>
      <c r="M1034" s="4">
        <f t="shared" si="66"/>
        <v>9.515888428051511E-2</v>
      </c>
      <c r="N1034" s="4">
        <f t="shared" si="67"/>
        <v>9.0552132575124657E-3</v>
      </c>
    </row>
    <row r="1035" spans="1:14" x14ac:dyDescent="0.3">
      <c r="A1035" s="1">
        <v>38142.586805555555</v>
      </c>
      <c r="B1035">
        <v>22.366</v>
      </c>
      <c r="C1035">
        <v>22.51</v>
      </c>
      <c r="D1035">
        <v>99702.292000000001</v>
      </c>
      <c r="E1035" s="3">
        <v>136.90799999999999</v>
      </c>
      <c r="F1035" s="3">
        <v>295.66699999999997</v>
      </c>
      <c r="G1035" s="3">
        <v>100081.288</v>
      </c>
      <c r="H1035" s="4">
        <v>47.029000000000003</v>
      </c>
      <c r="I1035" s="4">
        <v>295.32900000000001</v>
      </c>
      <c r="J1035" s="4">
        <v>100081.466</v>
      </c>
      <c r="K1035" s="3">
        <f t="shared" si="64"/>
        <v>-0.17544654905031365</v>
      </c>
      <c r="L1035" s="3">
        <f t="shared" si="65"/>
        <v>3.0781491573664114E-2</v>
      </c>
      <c r="M1035" s="4">
        <f t="shared" si="66"/>
        <v>0.16290912122424572</v>
      </c>
      <c r="N1035" s="4">
        <f t="shared" si="67"/>
        <v>2.6539381778055988E-2</v>
      </c>
    </row>
    <row r="1036" spans="1:14" x14ac:dyDescent="0.3">
      <c r="A1036" s="1">
        <v>38142.590277777781</v>
      </c>
      <c r="B1036">
        <v>22.108000000000001</v>
      </c>
      <c r="C1036">
        <v>22.667999999999999</v>
      </c>
      <c r="D1036">
        <v>99698.75</v>
      </c>
      <c r="E1036" s="3">
        <v>136.59399999999999</v>
      </c>
      <c r="F1036" s="3">
        <v>295.67700000000002</v>
      </c>
      <c r="G1036" s="3">
        <v>100081.273</v>
      </c>
      <c r="H1036" s="4">
        <v>46.914000000000001</v>
      </c>
      <c r="I1036" s="4">
        <v>295.34100000000001</v>
      </c>
      <c r="J1036" s="4">
        <v>100081.45</v>
      </c>
      <c r="K1036" s="3">
        <f t="shared" si="64"/>
        <v>-0.4436855756441922</v>
      </c>
      <c r="L1036" s="3">
        <f t="shared" si="65"/>
        <v>0.19685689003471821</v>
      </c>
      <c r="M1036" s="4">
        <f t="shared" si="66"/>
        <v>-0.1073286162483349</v>
      </c>
      <c r="N1036" s="4">
        <f t="shared" si="67"/>
        <v>1.1519431865782338E-2</v>
      </c>
    </row>
    <row r="1037" spans="1:14" x14ac:dyDescent="0.3">
      <c r="A1037" s="1">
        <v>38142.59375</v>
      </c>
      <c r="B1037">
        <v>22.225999999999999</v>
      </c>
      <c r="C1037">
        <v>22.722000000000001</v>
      </c>
      <c r="D1037">
        <v>99695.207999999999</v>
      </c>
      <c r="E1037" s="3">
        <v>136.387</v>
      </c>
      <c r="F1037" s="3">
        <v>295.68299999999999</v>
      </c>
      <c r="G1037" s="3">
        <v>100081.262</v>
      </c>
      <c r="H1037" s="4">
        <v>46.831000000000003</v>
      </c>
      <c r="I1037" s="4">
        <v>295.34899999999999</v>
      </c>
      <c r="J1037" s="4">
        <v>100081.43700000001</v>
      </c>
      <c r="K1037" s="3">
        <f t="shared" si="64"/>
        <v>-0.33192064931575516</v>
      </c>
      <c r="L1037" s="3">
        <f t="shared" si="65"/>
        <v>0.11017131744219251</v>
      </c>
      <c r="M1037" s="4">
        <f t="shared" si="66"/>
        <v>2.4376282553291162E-3</v>
      </c>
      <c r="N1037" s="4">
        <f t="shared" si="67"/>
        <v>5.942031511178871E-6</v>
      </c>
    </row>
    <row r="1038" spans="1:14" x14ac:dyDescent="0.3">
      <c r="A1038" s="1">
        <v>38142.597222222219</v>
      </c>
      <c r="B1038">
        <v>22.024000000000001</v>
      </c>
      <c r="C1038">
        <v>22.46</v>
      </c>
      <c r="D1038">
        <v>99691.667000000001</v>
      </c>
      <c r="E1038" s="3">
        <v>135.834</v>
      </c>
      <c r="F1038" s="3">
        <v>295.69099999999997</v>
      </c>
      <c r="G1038" s="3">
        <v>100081.249</v>
      </c>
      <c r="H1038" s="4">
        <v>46.631</v>
      </c>
      <c r="I1038" s="4">
        <v>295.35700000000003</v>
      </c>
      <c r="J1038" s="4">
        <v>100081.424</v>
      </c>
      <c r="K1038" s="3">
        <f t="shared" si="64"/>
        <v>-0.54215789363015787</v>
      </c>
      <c r="L1038" s="3">
        <f t="shared" si="65"/>
        <v>0.29393518162548959</v>
      </c>
      <c r="M1038" s="4">
        <f t="shared" si="66"/>
        <v>-0.20779623592426688</v>
      </c>
      <c r="N1038" s="4">
        <f t="shared" si="67"/>
        <v>4.3179275664293582E-2</v>
      </c>
    </row>
    <row r="1039" spans="1:14" x14ac:dyDescent="0.3">
      <c r="A1039" s="1">
        <v>38142.600694444445</v>
      </c>
      <c r="B1039">
        <v>22.164000000000001</v>
      </c>
      <c r="C1039">
        <v>22.53</v>
      </c>
      <c r="D1039">
        <v>99688.125</v>
      </c>
      <c r="E1039" s="3">
        <v>135.53100000000001</v>
      </c>
      <c r="F1039" s="3">
        <v>295.697</v>
      </c>
      <c r="G1039" s="3">
        <v>100081.236</v>
      </c>
      <c r="H1039" s="4">
        <v>46.512</v>
      </c>
      <c r="I1039" s="4">
        <v>295.36500000000001</v>
      </c>
      <c r="J1039" s="4">
        <v>100081.41099999999</v>
      </c>
      <c r="K1039" s="3">
        <f t="shared" si="64"/>
        <v>-0.40839312282584572</v>
      </c>
      <c r="L1039" s="3">
        <f t="shared" si="65"/>
        <v>0.16678494277144632</v>
      </c>
      <c r="M1039" s="4">
        <f t="shared" si="66"/>
        <v>-7.6030336332273407E-2</v>
      </c>
      <c r="N1039" s="4">
        <f t="shared" si="67"/>
        <v>5.7806120427986137E-3</v>
      </c>
    </row>
    <row r="1040" spans="1:14" x14ac:dyDescent="0.3">
      <c r="A1040" s="1">
        <v>38142.604166666664</v>
      </c>
      <c r="B1040">
        <v>22.513999999999999</v>
      </c>
      <c r="C1040">
        <v>22.718</v>
      </c>
      <c r="D1040">
        <v>99684.582999999999</v>
      </c>
      <c r="E1040" s="3">
        <v>135.458</v>
      </c>
      <c r="F1040" s="3">
        <v>295.70400000000001</v>
      </c>
      <c r="G1040" s="3">
        <v>100081.224</v>
      </c>
      <c r="H1040" s="4">
        <v>46.459000000000003</v>
      </c>
      <c r="I1040" s="4">
        <v>295.37200000000001</v>
      </c>
      <c r="J1040" s="4">
        <v>100081.398</v>
      </c>
      <c r="K1040" s="3">
        <f t="shared" si="64"/>
        <v>-6.5629685010279104E-2</v>
      </c>
      <c r="L1040" s="3">
        <f t="shared" si="65"/>
        <v>4.3072555545484534E-3</v>
      </c>
      <c r="M1040" s="4">
        <f t="shared" si="66"/>
        <v>0.2667365276405711</v>
      </c>
      <c r="N1040" s="4">
        <f t="shared" si="67"/>
        <v>7.1148375177749149E-2</v>
      </c>
    </row>
    <row r="1041" spans="1:14" x14ac:dyDescent="0.3">
      <c r="A1041" s="1">
        <v>38142.607638888891</v>
      </c>
      <c r="B1041">
        <v>22.018000000000001</v>
      </c>
      <c r="C1041">
        <v>22.707999999999998</v>
      </c>
      <c r="D1041">
        <v>99681.042000000001</v>
      </c>
      <c r="E1041" s="3">
        <v>134.96899999999999</v>
      </c>
      <c r="F1041" s="3">
        <v>295.71100000000001</v>
      </c>
      <c r="G1041" s="3">
        <v>100081.211</v>
      </c>
      <c r="H1041" s="4">
        <v>46.27</v>
      </c>
      <c r="I1041" s="4">
        <v>295.37900000000002</v>
      </c>
      <c r="J1041" s="4">
        <v>100081.386</v>
      </c>
      <c r="K1041" s="3">
        <f t="shared" si="64"/>
        <v>-0.56886627026412029</v>
      </c>
      <c r="L1041" s="3">
        <f t="shared" si="65"/>
        <v>0.32360883344421115</v>
      </c>
      <c r="M1041" s="4">
        <f t="shared" si="66"/>
        <v>-0.23649676035635281</v>
      </c>
      <c r="N1041" s="4">
        <f t="shared" si="67"/>
        <v>5.5930717659050166E-2</v>
      </c>
    </row>
    <row r="1042" spans="1:14" x14ac:dyDescent="0.3">
      <c r="A1042" s="1">
        <v>38142.611111111109</v>
      </c>
      <c r="B1042">
        <v>22.31</v>
      </c>
      <c r="C1042">
        <v>22.658000000000001</v>
      </c>
      <c r="D1042">
        <v>99677.5</v>
      </c>
      <c r="E1042" s="3">
        <v>134.69399999999999</v>
      </c>
      <c r="F1042" s="3">
        <v>295.71600000000001</v>
      </c>
      <c r="G1042" s="3">
        <v>100081.2</v>
      </c>
      <c r="H1042" s="4">
        <v>46.155999999999999</v>
      </c>
      <c r="I1042" s="4">
        <v>295.38499999999999</v>
      </c>
      <c r="J1042" s="4">
        <v>100081.37300000001</v>
      </c>
      <c r="K1042" s="3">
        <f t="shared" si="64"/>
        <v>-0.28210088852991788</v>
      </c>
      <c r="L1042" s="3">
        <f t="shared" si="65"/>
        <v>7.9580911309369159E-2</v>
      </c>
      <c r="M1042" s="4">
        <f t="shared" si="66"/>
        <v>4.9270956299526603E-2</v>
      </c>
      <c r="N1042" s="4">
        <f t="shared" si="67"/>
        <v>2.4276271346698602E-3</v>
      </c>
    </row>
    <row r="1043" spans="1:14" x14ac:dyDescent="0.3">
      <c r="A1043" s="1">
        <v>38142.614583333336</v>
      </c>
      <c r="B1043">
        <v>22.404</v>
      </c>
      <c r="C1043">
        <v>22.91</v>
      </c>
      <c r="D1043">
        <v>99673.957999999999</v>
      </c>
      <c r="E1043" s="3">
        <v>134.06</v>
      </c>
      <c r="F1043" s="3">
        <v>295.72199999999998</v>
      </c>
      <c r="G1043" s="3">
        <v>100081.18799999999</v>
      </c>
      <c r="H1043" s="4">
        <v>45.933999999999997</v>
      </c>
      <c r="I1043" s="4">
        <v>295.39100000000002</v>
      </c>
      <c r="J1043" s="4">
        <v>100081.361</v>
      </c>
      <c r="K1043" s="3">
        <f t="shared" si="64"/>
        <v>-0.19433672091644993</v>
      </c>
      <c r="L1043" s="3">
        <f t="shared" si="65"/>
        <v>3.7766761096558146E-2</v>
      </c>
      <c r="M1043" s="4">
        <f t="shared" si="66"/>
        <v>0.13703847735264318</v>
      </c>
      <c r="N1043" s="4">
        <f t="shared" si="67"/>
        <v>1.8779544275130899E-2</v>
      </c>
    </row>
    <row r="1044" spans="1:14" x14ac:dyDescent="0.3">
      <c r="A1044" s="1">
        <v>38142.618055555555</v>
      </c>
      <c r="B1044">
        <v>22.47</v>
      </c>
      <c r="C1044">
        <v>22.78</v>
      </c>
      <c r="D1044">
        <v>99670.417000000001</v>
      </c>
      <c r="E1044" s="3">
        <v>133.715</v>
      </c>
      <c r="F1044" s="3">
        <v>295.726</v>
      </c>
      <c r="G1044" s="3">
        <v>100081.177</v>
      </c>
      <c r="H1044" s="4">
        <v>45.804000000000002</v>
      </c>
      <c r="I1044" s="4">
        <v>295.39699999999999</v>
      </c>
      <c r="J1044" s="4">
        <v>100081.349</v>
      </c>
      <c r="K1044" s="3">
        <f t="shared" si="64"/>
        <v>-0.13257033134980034</v>
      </c>
      <c r="L1044" s="3">
        <f t="shared" si="65"/>
        <v>1.7574892754195857E-2</v>
      </c>
      <c r="M1044" s="4">
        <f t="shared" si="66"/>
        <v>0.19680593030199489</v>
      </c>
      <c r="N1044" s="4">
        <f t="shared" si="67"/>
        <v>3.8732574202033673E-2</v>
      </c>
    </row>
    <row r="1045" spans="1:14" x14ac:dyDescent="0.3">
      <c r="A1045" s="1">
        <v>38142.621527777781</v>
      </c>
      <c r="B1045">
        <v>22.666</v>
      </c>
      <c r="C1045">
        <v>22.693999999999999</v>
      </c>
      <c r="D1045">
        <v>99666.875</v>
      </c>
      <c r="E1045" s="3">
        <v>133.072</v>
      </c>
      <c r="F1045" s="3">
        <v>295.73099999999999</v>
      </c>
      <c r="G1045" s="3">
        <v>100081.16499999999</v>
      </c>
      <c r="H1045" s="4">
        <v>45.576000000000001</v>
      </c>
      <c r="I1045" s="4">
        <v>295.404</v>
      </c>
      <c r="J1045" s="4">
        <v>100081.337</v>
      </c>
      <c r="K1045" s="3">
        <f t="shared" si="64"/>
        <v>5.8194779270632324E-2</v>
      </c>
      <c r="L1045" s="3">
        <f t="shared" si="65"/>
        <v>3.3866323343576176E-3</v>
      </c>
      <c r="M1045" s="4">
        <f t="shared" si="66"/>
        <v>0.38557199977270429</v>
      </c>
      <c r="N1045" s="4">
        <f t="shared" si="67"/>
        <v>0.14866576700872228</v>
      </c>
    </row>
    <row r="1046" spans="1:14" x14ac:dyDescent="0.3">
      <c r="A1046" s="1">
        <v>38142.625</v>
      </c>
      <c r="B1046">
        <v>22.824000000000002</v>
      </c>
      <c r="C1046">
        <v>22.24</v>
      </c>
      <c r="D1046">
        <v>99663.332999999999</v>
      </c>
      <c r="E1046" s="3">
        <v>133.93100000000001</v>
      </c>
      <c r="F1046" s="3">
        <v>295.73599999999999</v>
      </c>
      <c r="G1046" s="3">
        <v>100081.15399999999</v>
      </c>
      <c r="H1046" s="4">
        <v>45.445</v>
      </c>
      <c r="I1046" s="4">
        <v>295.41000000000003</v>
      </c>
      <c r="J1046" s="4">
        <v>100081.325</v>
      </c>
      <c r="K1046" s="3">
        <f t="shared" si="64"/>
        <v>0.21095971336719543</v>
      </c>
      <c r="L1046" s="3">
        <f t="shared" si="65"/>
        <v>4.4504000663969256E-2</v>
      </c>
      <c r="M1046" s="4">
        <f t="shared" si="66"/>
        <v>0.53733911462904516</v>
      </c>
      <c r="N1046" s="4">
        <f t="shared" si="67"/>
        <v>0.28873332411032615</v>
      </c>
    </row>
    <row r="1047" spans="1:14" x14ac:dyDescent="0.3">
      <c r="A1047" s="1">
        <v>38142.628472222219</v>
      </c>
      <c r="B1047">
        <v>22.405999999999999</v>
      </c>
      <c r="C1047">
        <v>22.14</v>
      </c>
      <c r="D1047">
        <v>99659.986000000004</v>
      </c>
      <c r="E1047" s="3">
        <v>133.54300000000001</v>
      </c>
      <c r="F1047" s="3">
        <v>295.68900000000002</v>
      </c>
      <c r="G1047" s="3">
        <v>100081.22100000001</v>
      </c>
      <c r="H1047" s="4">
        <v>45.228000000000002</v>
      </c>
      <c r="I1047" s="4">
        <v>295.36</v>
      </c>
      <c r="J1047" s="4">
        <v>100081.393</v>
      </c>
      <c r="K1047" s="3">
        <f t="shared" si="64"/>
        <v>-0.16020508363125074</v>
      </c>
      <c r="L1047" s="3">
        <f t="shared" si="65"/>
        <v>2.5665668821296044E-2</v>
      </c>
      <c r="M1047" s="4">
        <f t="shared" si="66"/>
        <v>0.16918109697586559</v>
      </c>
      <c r="N1047" s="4">
        <f t="shared" si="67"/>
        <v>2.8622243573957235E-2</v>
      </c>
    </row>
    <row r="1048" spans="1:14" x14ac:dyDescent="0.3">
      <c r="A1048" s="1">
        <v>38142.631944444445</v>
      </c>
      <c r="B1048">
        <v>22.643999999999998</v>
      </c>
      <c r="C1048">
        <v>22.58</v>
      </c>
      <c r="D1048">
        <v>99656.638999999996</v>
      </c>
      <c r="E1048" s="3">
        <v>133.404</v>
      </c>
      <c r="F1048" s="3">
        <v>295.66899999999998</v>
      </c>
      <c r="G1048" s="3">
        <v>100081.27899999999</v>
      </c>
      <c r="H1048" s="4">
        <v>45.158000000000001</v>
      </c>
      <c r="I1048" s="4">
        <v>295.34100000000001</v>
      </c>
      <c r="J1048" s="4">
        <v>100081.451</v>
      </c>
      <c r="K1048" s="3">
        <f t="shared" si="64"/>
        <v>9.7598757344481868E-2</v>
      </c>
      <c r="L1048" s="3">
        <f t="shared" si="65"/>
        <v>9.5255174351870538E-3</v>
      </c>
      <c r="M1048" s="4">
        <f t="shared" si="66"/>
        <v>0.42598694894589073</v>
      </c>
      <c r="N1048" s="4">
        <f t="shared" si="67"/>
        <v>0.18146488067222891</v>
      </c>
    </row>
    <row r="1049" spans="1:14" x14ac:dyDescent="0.3">
      <c r="A1049" s="1">
        <v>38142.635416666664</v>
      </c>
      <c r="B1049">
        <v>22.564</v>
      </c>
      <c r="C1049">
        <v>22.492000000000001</v>
      </c>
      <c r="D1049">
        <v>99653.292000000001</v>
      </c>
      <c r="E1049" s="3">
        <v>133.16200000000001</v>
      </c>
      <c r="F1049" s="3">
        <v>295.63200000000001</v>
      </c>
      <c r="G1049" s="3">
        <v>100081.344</v>
      </c>
      <c r="H1049" s="4">
        <v>45.034999999999997</v>
      </c>
      <c r="I1049" s="4">
        <v>295.30099999999999</v>
      </c>
      <c r="J1049" s="4">
        <v>100081.518</v>
      </c>
      <c r="K1049" s="3">
        <f t="shared" si="64"/>
        <v>5.4423381950567062E-2</v>
      </c>
      <c r="L1049" s="3">
        <f t="shared" si="65"/>
        <v>2.9619045029373086E-3</v>
      </c>
      <c r="M1049" s="4">
        <f t="shared" si="66"/>
        <v>0.38581836168123118</v>
      </c>
      <c r="N1049" s="4">
        <f t="shared" si="67"/>
        <v>0.14885580821038932</v>
      </c>
    </row>
    <row r="1050" spans="1:14" x14ac:dyDescent="0.3">
      <c r="A1050" s="1">
        <v>38142.638888888891</v>
      </c>
      <c r="B1050">
        <v>22.751999999999999</v>
      </c>
      <c r="C1050">
        <v>22.43</v>
      </c>
      <c r="D1050">
        <v>99649.944000000003</v>
      </c>
      <c r="E1050" s="3">
        <v>133.11500000000001</v>
      </c>
      <c r="F1050" s="3">
        <v>295.61500000000001</v>
      </c>
      <c r="G1050" s="3">
        <v>100081.4</v>
      </c>
      <c r="H1050" s="4">
        <v>44.991999999999997</v>
      </c>
      <c r="I1050" s="4">
        <v>295.28199999999998</v>
      </c>
      <c r="J1050" s="4">
        <v>100081.57399999999</v>
      </c>
      <c r="K1050" s="3">
        <f t="shared" si="64"/>
        <v>0.259224508285822</v>
      </c>
      <c r="L1050" s="3">
        <f t="shared" si="65"/>
        <v>6.7197345696026201E-2</v>
      </c>
      <c r="M1050" s="4">
        <f t="shared" si="66"/>
        <v>0.59262520760306003</v>
      </c>
      <c r="N1050" s="4">
        <f t="shared" si="67"/>
        <v>0.35120463668656998</v>
      </c>
    </row>
    <row r="1051" spans="1:14" x14ac:dyDescent="0.3">
      <c r="A1051" s="1">
        <v>38142.642361111109</v>
      </c>
      <c r="B1051">
        <v>22.66</v>
      </c>
      <c r="C1051">
        <v>22.762</v>
      </c>
      <c r="D1051">
        <v>99646.596999999994</v>
      </c>
      <c r="E1051" s="3">
        <v>132.999</v>
      </c>
      <c r="F1051" s="3">
        <v>295.58699999999999</v>
      </c>
      <c r="G1051" s="3">
        <v>100081.46</v>
      </c>
      <c r="H1051" s="4">
        <v>44.911999999999999</v>
      </c>
      <c r="I1051" s="4">
        <v>295.25</v>
      </c>
      <c r="J1051" s="4">
        <v>100081.636</v>
      </c>
      <c r="K1051" s="3">
        <f t="shared" si="64"/>
        <v>0.19503947333646465</v>
      </c>
      <c r="L1051" s="3">
        <f t="shared" si="65"/>
        <v>3.8040396159365504E-2</v>
      </c>
      <c r="M1051" s="4">
        <f t="shared" si="66"/>
        <v>0.53244830674011823</v>
      </c>
      <c r="N1051" s="4">
        <f t="shared" si="67"/>
        <v>0.28350119935041901</v>
      </c>
    </row>
    <row r="1052" spans="1:14" x14ac:dyDescent="0.3">
      <c r="A1052" s="1">
        <v>38142.645833333336</v>
      </c>
      <c r="B1052">
        <v>23.096</v>
      </c>
      <c r="C1052">
        <v>22.981999999999999</v>
      </c>
      <c r="D1052">
        <v>99643.25</v>
      </c>
      <c r="E1052" s="3">
        <v>132.95400000000001</v>
      </c>
      <c r="F1052" s="3">
        <v>295.56900000000002</v>
      </c>
      <c r="G1052" s="3">
        <v>100081.515</v>
      </c>
      <c r="H1052" s="4">
        <v>44.88</v>
      </c>
      <c r="I1052" s="4">
        <v>295.23</v>
      </c>
      <c r="J1052" s="4">
        <v>100081.692</v>
      </c>
      <c r="K1052" s="3">
        <f t="shared" si="64"/>
        <v>0.64884273827061634</v>
      </c>
      <c r="L1052" s="3">
        <f t="shared" si="65"/>
        <v>0.42099689900651155</v>
      </c>
      <c r="M1052" s="4">
        <f t="shared" si="66"/>
        <v>0.9882573248616211</v>
      </c>
      <c r="N1052" s="4">
        <f t="shared" si="67"/>
        <v>0.97665254014264768</v>
      </c>
    </row>
    <row r="1053" spans="1:14" x14ac:dyDescent="0.3">
      <c r="A1053" s="1">
        <v>38142.649305555555</v>
      </c>
      <c r="B1053">
        <v>23.341999999999999</v>
      </c>
      <c r="C1053">
        <v>22.984000000000002</v>
      </c>
      <c r="D1053">
        <v>99639.903000000006</v>
      </c>
      <c r="E1053" s="3">
        <v>132.875</v>
      </c>
      <c r="F1053" s="3">
        <v>295.54399999999998</v>
      </c>
      <c r="G1053" s="3">
        <v>100081.573</v>
      </c>
      <c r="H1053" s="4">
        <v>44.826000000000001</v>
      </c>
      <c r="I1053" s="4">
        <v>295.20299999999997</v>
      </c>
      <c r="J1053" s="4">
        <v>100081.751</v>
      </c>
      <c r="K1053" s="3">
        <f t="shared" si="64"/>
        <v>0.91965501365845981</v>
      </c>
      <c r="L1053" s="3">
        <f t="shared" si="65"/>
        <v>0.84576534414714188</v>
      </c>
      <c r="M1053" s="4">
        <f t="shared" si="66"/>
        <v>1.2610753992891368</v>
      </c>
      <c r="N1053" s="4">
        <f t="shared" si="67"/>
        <v>1.5903111626922559</v>
      </c>
    </row>
    <row r="1054" spans="1:14" x14ac:dyDescent="0.3">
      <c r="A1054" s="1">
        <v>38142.652777777781</v>
      </c>
      <c r="B1054">
        <v>23.058</v>
      </c>
      <c r="C1054">
        <v>22.888000000000002</v>
      </c>
      <c r="D1054">
        <v>99636.555999999997</v>
      </c>
      <c r="E1054" s="3">
        <v>133.34899999999999</v>
      </c>
      <c r="F1054" s="3">
        <v>295.52600000000001</v>
      </c>
      <c r="G1054" s="3">
        <v>100081.62699999999</v>
      </c>
      <c r="H1054" s="4">
        <v>44.963999999999999</v>
      </c>
      <c r="I1054" s="4">
        <v>295.18400000000003</v>
      </c>
      <c r="J1054" s="4">
        <v>100081.80499999999</v>
      </c>
      <c r="K1054" s="3">
        <f t="shared" si="64"/>
        <v>0.65345909634751465</v>
      </c>
      <c r="L1054" s="3">
        <f t="shared" si="65"/>
        <v>0.42700879059931041</v>
      </c>
      <c r="M1054" s="4">
        <f t="shared" si="66"/>
        <v>0.99588409996323435</v>
      </c>
      <c r="N1054" s="4">
        <f t="shared" si="67"/>
        <v>0.99178514055958134</v>
      </c>
    </row>
    <row r="1055" spans="1:14" x14ac:dyDescent="0.3">
      <c r="A1055" s="1">
        <v>38142.65625</v>
      </c>
      <c r="B1055">
        <v>22.722000000000001</v>
      </c>
      <c r="C1055">
        <v>22.777999999999999</v>
      </c>
      <c r="D1055">
        <v>99633.207999999999</v>
      </c>
      <c r="E1055" s="3">
        <v>133.69800000000001</v>
      </c>
      <c r="F1055" s="3">
        <v>295.50799999999998</v>
      </c>
      <c r="G1055" s="3">
        <v>100081.681</v>
      </c>
      <c r="H1055" s="4">
        <v>45.043999999999997</v>
      </c>
      <c r="I1055" s="4">
        <v>295.16199999999998</v>
      </c>
      <c r="J1055" s="4">
        <v>100081.861</v>
      </c>
      <c r="K1055" s="3">
        <f t="shared" si="64"/>
        <v>0.33526345727884888</v>
      </c>
      <c r="L1055" s="3">
        <f t="shared" si="65"/>
        <v>0.11240158578656652</v>
      </c>
      <c r="M1055" s="4">
        <f t="shared" si="66"/>
        <v>0.68169683099139888</v>
      </c>
      <c r="N1055" s="4">
        <f t="shared" si="67"/>
        <v>0.46471056938371585</v>
      </c>
    </row>
    <row r="1056" spans="1:14" x14ac:dyDescent="0.3">
      <c r="A1056" s="1">
        <v>38142.659722222219</v>
      </c>
      <c r="B1056">
        <v>22.712</v>
      </c>
      <c r="C1056">
        <v>22.884</v>
      </c>
      <c r="D1056">
        <v>99629.861000000004</v>
      </c>
      <c r="E1056" s="3">
        <v>133.91999999999999</v>
      </c>
      <c r="F1056" s="3">
        <v>295.49299999999999</v>
      </c>
      <c r="G1056" s="3">
        <v>100081.73299999999</v>
      </c>
      <c r="H1056" s="4">
        <v>45.088999999999999</v>
      </c>
      <c r="I1056" s="4">
        <v>295.14499999999998</v>
      </c>
      <c r="J1056" s="4">
        <v>100081.914</v>
      </c>
      <c r="K1056" s="3">
        <f t="shared" si="64"/>
        <v>0.34006446771164178</v>
      </c>
      <c r="L1056" s="3">
        <f t="shared" si="65"/>
        <v>0.11564384220000226</v>
      </c>
      <c r="M1056" s="4">
        <f t="shared" si="66"/>
        <v>0.68850375733683222</v>
      </c>
      <c r="N1056" s="4">
        <f t="shared" si="67"/>
        <v>0.47403742386693554</v>
      </c>
    </row>
    <row r="1057" spans="1:14" x14ac:dyDescent="0.3">
      <c r="A1057" s="1">
        <v>38142.663194444445</v>
      </c>
      <c r="B1057">
        <v>22.86</v>
      </c>
      <c r="C1057">
        <v>22.872</v>
      </c>
      <c r="D1057">
        <v>99626.513999999996</v>
      </c>
      <c r="E1057" s="3">
        <v>134.077</v>
      </c>
      <c r="F1057" s="3">
        <v>295.47800000000001</v>
      </c>
      <c r="G1057" s="3">
        <v>100081.785</v>
      </c>
      <c r="H1057" s="4">
        <v>45.104999999999997</v>
      </c>
      <c r="I1057" s="4">
        <v>295.12599999999998</v>
      </c>
      <c r="J1057" s="4">
        <v>100081.967</v>
      </c>
      <c r="K1057" s="3">
        <f t="shared" si="64"/>
        <v>0.50286576187198406</v>
      </c>
      <c r="L1057" s="3">
        <f t="shared" si="65"/>
        <v>0.25287397446309096</v>
      </c>
      <c r="M1057" s="4">
        <f t="shared" si="66"/>
        <v>0.85531361742958723</v>
      </c>
      <c r="N1057" s="4">
        <f t="shared" si="67"/>
        <v>0.73156138416048633</v>
      </c>
    </row>
    <row r="1058" spans="1:14" x14ac:dyDescent="0.3">
      <c r="A1058" s="1">
        <v>38142.666666666664</v>
      </c>
      <c r="B1058">
        <v>23.27</v>
      </c>
      <c r="C1058">
        <v>22.702000000000002</v>
      </c>
      <c r="D1058">
        <v>99623.167000000001</v>
      </c>
      <c r="E1058" s="3">
        <v>132.512</v>
      </c>
      <c r="F1058" s="3">
        <v>295.464</v>
      </c>
      <c r="G1058" s="3">
        <v>100081.83500000001</v>
      </c>
      <c r="H1058" s="4">
        <v>45.106999999999999</v>
      </c>
      <c r="I1058" s="4">
        <v>295.11</v>
      </c>
      <c r="J1058" s="4">
        <v>100082.019</v>
      </c>
      <c r="K1058" s="3">
        <f t="shared" si="64"/>
        <v>0.92666615287780729</v>
      </c>
      <c r="L1058" s="3">
        <f t="shared" si="65"/>
        <v>0.85871015888935576</v>
      </c>
      <c r="M1058" s="4">
        <f t="shared" si="66"/>
        <v>1.2811199571471228</v>
      </c>
      <c r="N1058" s="4">
        <f t="shared" si="67"/>
        <v>1.6412683446006457</v>
      </c>
    </row>
    <row r="1059" spans="1:14" x14ac:dyDescent="0.3">
      <c r="A1059" s="1">
        <v>38142.670138888891</v>
      </c>
      <c r="B1059">
        <v>22.954000000000001</v>
      </c>
      <c r="C1059">
        <v>22.802</v>
      </c>
      <c r="D1059">
        <v>99621.278000000006</v>
      </c>
      <c r="E1059" s="3">
        <v>132.62200000000001</v>
      </c>
      <c r="F1059" s="3">
        <v>295.51</v>
      </c>
      <c r="G1059" s="3">
        <v>100081.792</v>
      </c>
      <c r="H1059" s="4">
        <v>45.298999999999999</v>
      </c>
      <c r="I1059" s="4">
        <v>295.15899999999999</v>
      </c>
      <c r="J1059" s="4">
        <v>100081.974</v>
      </c>
      <c r="K1059" s="3">
        <f t="shared" si="64"/>
        <v>0.56448701415383695</v>
      </c>
      <c r="L1059" s="3">
        <f t="shared" si="65"/>
        <v>0.31864558914831415</v>
      </c>
      <c r="M1059" s="4">
        <f t="shared" si="66"/>
        <v>0.91593883753347427</v>
      </c>
      <c r="N1059" s="4">
        <f t="shared" si="67"/>
        <v>0.83894395410217215</v>
      </c>
    </row>
    <row r="1060" spans="1:14" x14ac:dyDescent="0.3">
      <c r="A1060" s="1">
        <v>38142.673611111109</v>
      </c>
      <c r="B1060">
        <v>22.808</v>
      </c>
      <c r="C1060">
        <v>22.536000000000001</v>
      </c>
      <c r="D1060">
        <v>99619.388999999996</v>
      </c>
      <c r="E1060" s="3">
        <v>132.55500000000001</v>
      </c>
      <c r="F1060" s="3">
        <v>295.51100000000002</v>
      </c>
      <c r="G1060" s="3">
        <v>100081.765</v>
      </c>
      <c r="H1060" s="4">
        <v>45.311</v>
      </c>
      <c r="I1060" s="4">
        <v>295.15800000000002</v>
      </c>
      <c r="J1060" s="4">
        <v>100081.948</v>
      </c>
      <c r="K1060" s="3">
        <f t="shared" si="64"/>
        <v>0.41736599485006565</v>
      </c>
      <c r="L1060" s="3">
        <f t="shared" si="65"/>
        <v>0.17419437365718501</v>
      </c>
      <c r="M1060" s="4">
        <f t="shared" si="66"/>
        <v>0.77082228513766538</v>
      </c>
      <c r="N1060" s="4">
        <f t="shared" si="67"/>
        <v>0.59416699526485228</v>
      </c>
    </row>
    <row r="1061" spans="1:14" x14ac:dyDescent="0.3">
      <c r="A1061" s="1">
        <v>38142.677083333336</v>
      </c>
      <c r="B1061">
        <v>23.052</v>
      </c>
      <c r="C1061">
        <v>22.55</v>
      </c>
      <c r="D1061">
        <v>99617.5</v>
      </c>
      <c r="E1061" s="3">
        <v>132.76300000000001</v>
      </c>
      <c r="F1061" s="3">
        <v>295.53699999999998</v>
      </c>
      <c r="G1061" s="3">
        <v>100081.727</v>
      </c>
      <c r="H1061" s="4">
        <v>45.417000000000002</v>
      </c>
      <c r="I1061" s="4">
        <v>295.185</v>
      </c>
      <c r="J1061" s="4">
        <v>100081.909</v>
      </c>
      <c r="K1061" s="3">
        <f t="shared" si="64"/>
        <v>0.63521240137447776</v>
      </c>
      <c r="L1061" s="3">
        <f t="shared" si="65"/>
        <v>0.40349479485993062</v>
      </c>
      <c r="M1061" s="4">
        <f t="shared" si="66"/>
        <v>0.98766928849422797</v>
      </c>
      <c r="N1061" s="4">
        <f t="shared" si="67"/>
        <v>0.9754906234346945</v>
      </c>
    </row>
    <row r="1062" spans="1:14" x14ac:dyDescent="0.3">
      <c r="A1062" s="1">
        <v>38142.680555555555</v>
      </c>
      <c r="B1062">
        <v>22.966000000000001</v>
      </c>
      <c r="C1062">
        <v>22.521999999999998</v>
      </c>
      <c r="D1062">
        <v>99615.611000000004</v>
      </c>
      <c r="E1062" s="3">
        <v>132.35400000000001</v>
      </c>
      <c r="F1062" s="3">
        <v>295.54300000000001</v>
      </c>
      <c r="G1062" s="3">
        <v>100081.69899999999</v>
      </c>
      <c r="H1062" s="4">
        <v>45.265999999999998</v>
      </c>
      <c r="I1062" s="4">
        <v>295.18700000000001</v>
      </c>
      <c r="J1062" s="4">
        <v>100081.883</v>
      </c>
      <c r="K1062" s="3">
        <f t="shared" si="64"/>
        <v>0.5430846054085734</v>
      </c>
      <c r="L1062" s="3">
        <f t="shared" si="65"/>
        <v>0.29494088863178586</v>
      </c>
      <c r="M1062" s="4">
        <f t="shared" si="66"/>
        <v>0.89954859236663864</v>
      </c>
      <c r="N1062" s="4">
        <f t="shared" si="67"/>
        <v>0.80918767002880099</v>
      </c>
    </row>
    <row r="1063" spans="1:14" x14ac:dyDescent="0.3">
      <c r="A1063" s="1">
        <v>38142.684027777781</v>
      </c>
      <c r="B1063">
        <v>22.85</v>
      </c>
      <c r="C1063">
        <v>22.768000000000001</v>
      </c>
      <c r="D1063">
        <v>99613.721999999994</v>
      </c>
      <c r="E1063" s="3">
        <v>132.14699999999999</v>
      </c>
      <c r="F1063" s="3">
        <v>295.56</v>
      </c>
      <c r="G1063" s="3">
        <v>100081.666</v>
      </c>
      <c r="H1063" s="4">
        <v>45.210999999999999</v>
      </c>
      <c r="I1063" s="4">
        <v>295.20299999999997</v>
      </c>
      <c r="J1063" s="4">
        <v>100081.851</v>
      </c>
      <c r="K1063" s="3">
        <f t="shared" si="64"/>
        <v>0.40994230887764616</v>
      </c>
      <c r="L1063" s="3">
        <f t="shared" si="65"/>
        <v>0.16805269660793545</v>
      </c>
      <c r="M1063" s="4">
        <f t="shared" si="66"/>
        <v>0.76740946521545084</v>
      </c>
      <c r="N1063" s="4">
        <f t="shared" si="67"/>
        <v>0.58891728730226423</v>
      </c>
    </row>
    <row r="1064" spans="1:14" x14ac:dyDescent="0.3">
      <c r="A1064" s="1">
        <v>38142.6875</v>
      </c>
      <c r="B1064">
        <v>22.882000000000001</v>
      </c>
      <c r="C1064">
        <v>22.3</v>
      </c>
      <c r="D1064">
        <v>99611.832999999999</v>
      </c>
      <c r="E1064" s="3">
        <v>132.005</v>
      </c>
      <c r="F1064" s="3">
        <v>295.56700000000001</v>
      </c>
      <c r="G1064" s="3">
        <v>100081.63800000001</v>
      </c>
      <c r="H1064" s="4">
        <v>45.158999999999999</v>
      </c>
      <c r="I1064" s="4">
        <v>295.209</v>
      </c>
      <c r="J1064" s="4">
        <v>100081.823</v>
      </c>
      <c r="K1064" s="3">
        <f t="shared" si="64"/>
        <v>0.434812973222229</v>
      </c>
      <c r="L1064" s="3">
        <f t="shared" si="65"/>
        <v>0.18906232168235484</v>
      </c>
      <c r="M1064" s="4">
        <f t="shared" si="66"/>
        <v>0.79328338313393232</v>
      </c>
      <c r="N1064" s="4">
        <f t="shared" si="67"/>
        <v>0.62929852595641722</v>
      </c>
    </row>
    <row r="1065" spans="1:14" x14ac:dyDescent="0.3">
      <c r="A1065" s="1">
        <v>38142.690972222219</v>
      </c>
      <c r="B1065">
        <v>22.925999999999998</v>
      </c>
      <c r="C1065">
        <v>21.998000000000001</v>
      </c>
      <c r="D1065">
        <v>99609.944000000003</v>
      </c>
      <c r="E1065" s="3">
        <v>132.011</v>
      </c>
      <c r="F1065" s="3">
        <v>295.57799999999997</v>
      </c>
      <c r="G1065" s="3">
        <v>100081.60799999999</v>
      </c>
      <c r="H1065" s="4">
        <v>45.156999999999996</v>
      </c>
      <c r="I1065" s="4">
        <v>295.21899999999999</v>
      </c>
      <c r="J1065" s="4">
        <v>100081.79399999999</v>
      </c>
      <c r="K1065" s="3">
        <f t="shared" si="64"/>
        <v>0.46767828020778524</v>
      </c>
      <c r="L1065" s="3">
        <f t="shared" si="65"/>
        <v>0.21872297377811167</v>
      </c>
      <c r="M1065" s="4">
        <f t="shared" si="66"/>
        <v>0.82715188711866006</v>
      </c>
      <c r="N1065" s="4">
        <f t="shared" si="67"/>
        <v>0.68418024436396052</v>
      </c>
    </row>
    <row r="1066" spans="1:14" x14ac:dyDescent="0.3">
      <c r="A1066" s="1">
        <v>38142.694444444445</v>
      </c>
      <c r="B1066">
        <v>22.827999999999999</v>
      </c>
      <c r="C1066">
        <v>22.007999999999999</v>
      </c>
      <c r="D1066">
        <v>99608.055999999997</v>
      </c>
      <c r="E1066" s="3">
        <v>132.006</v>
      </c>
      <c r="F1066" s="3">
        <v>295.584</v>
      </c>
      <c r="G1066" s="3">
        <v>100081.58100000001</v>
      </c>
      <c r="H1066" s="4">
        <v>45.151000000000003</v>
      </c>
      <c r="I1066" s="4">
        <v>295.22399999999999</v>
      </c>
      <c r="J1066" s="4">
        <v>100081.76700000001</v>
      </c>
      <c r="K1066" s="3">
        <f t="shared" si="64"/>
        <v>0.36355012508076712</v>
      </c>
      <c r="L1066" s="3">
        <f t="shared" si="65"/>
        <v>0.13216869344624141</v>
      </c>
      <c r="M1066" s="4">
        <f t="shared" si="66"/>
        <v>0.72402700756741467</v>
      </c>
      <c r="N1066" s="4">
        <f t="shared" si="67"/>
        <v>0.52421510768702517</v>
      </c>
    </row>
    <row r="1067" spans="1:14" x14ac:dyDescent="0.3">
      <c r="A1067" s="1">
        <v>38142.697916666664</v>
      </c>
      <c r="B1067">
        <v>22.841999999999999</v>
      </c>
      <c r="C1067">
        <v>22.114000000000001</v>
      </c>
      <c r="D1067">
        <v>99606.167000000001</v>
      </c>
      <c r="E1067" s="3">
        <v>132.06399999999999</v>
      </c>
      <c r="F1067" s="3">
        <v>295.59199999999998</v>
      </c>
      <c r="G1067" s="3">
        <v>100081.554</v>
      </c>
      <c r="H1067" s="4">
        <v>45.15</v>
      </c>
      <c r="I1067" s="4">
        <v>295.23</v>
      </c>
      <c r="J1067" s="4">
        <v>100081.74</v>
      </c>
      <c r="K1067" s="3">
        <f t="shared" si="64"/>
        <v>0.36941911294597318</v>
      </c>
      <c r="L1067" s="3">
        <f t="shared" si="65"/>
        <v>0.1364704810097897</v>
      </c>
      <c r="M1067" s="4">
        <f t="shared" si="66"/>
        <v>0.73190064492649398</v>
      </c>
      <c r="N1067" s="4">
        <f t="shared" si="67"/>
        <v>0.53567855404381781</v>
      </c>
    </row>
    <row r="1068" spans="1:14" x14ac:dyDescent="0.3">
      <c r="A1068" s="1">
        <v>38142.701388888891</v>
      </c>
      <c r="B1068">
        <v>22.76</v>
      </c>
      <c r="C1068">
        <v>22.428000000000001</v>
      </c>
      <c r="D1068">
        <v>99604.278000000006</v>
      </c>
      <c r="E1068" s="3">
        <v>132.06299999999999</v>
      </c>
      <c r="F1068" s="3">
        <v>295.59699999999998</v>
      </c>
      <c r="G1068" s="3">
        <v>100081.52800000001</v>
      </c>
      <c r="H1068" s="4">
        <v>45.14</v>
      </c>
      <c r="I1068" s="4">
        <v>295.233</v>
      </c>
      <c r="J1068" s="4">
        <v>100081.715</v>
      </c>
      <c r="K1068" s="3">
        <f t="shared" si="64"/>
        <v>0.28229205201107277</v>
      </c>
      <c r="L1068" s="3">
        <f t="shared" si="65"/>
        <v>7.9688802628622213E-2</v>
      </c>
      <c r="M1068" s="4">
        <f t="shared" si="66"/>
        <v>0.64677819439553375</v>
      </c>
      <c r="N1068" s="4">
        <f t="shared" si="67"/>
        <v>0.41832203274554686</v>
      </c>
    </row>
    <row r="1069" spans="1:14" x14ac:dyDescent="0.3">
      <c r="A1069" s="1">
        <v>38142.704861111109</v>
      </c>
      <c r="B1069">
        <v>22.806000000000001</v>
      </c>
      <c r="C1069">
        <v>22.61</v>
      </c>
      <c r="D1069">
        <v>99602.388999999996</v>
      </c>
      <c r="E1069" s="3">
        <v>132.07400000000001</v>
      </c>
      <c r="F1069" s="3">
        <v>295.60000000000002</v>
      </c>
      <c r="G1069" s="3">
        <v>100081.50199999999</v>
      </c>
      <c r="H1069" s="4">
        <v>45.131</v>
      </c>
      <c r="I1069" s="4">
        <v>295.23700000000002</v>
      </c>
      <c r="J1069" s="4">
        <v>100081.69</v>
      </c>
      <c r="K1069" s="3">
        <f t="shared" si="64"/>
        <v>0.32516768130527751</v>
      </c>
      <c r="L1069" s="3">
        <f t="shared" si="65"/>
        <v>0.10573402096545052</v>
      </c>
      <c r="M1069" s="4">
        <f t="shared" si="66"/>
        <v>0.68865433488214833</v>
      </c>
      <c r="N1069" s="4">
        <f t="shared" si="67"/>
        <v>0.47424479295197408</v>
      </c>
    </row>
    <row r="1070" spans="1:14" x14ac:dyDescent="0.3">
      <c r="A1070" s="1">
        <v>38142.708333333336</v>
      </c>
      <c r="B1070">
        <v>22.79</v>
      </c>
      <c r="C1070">
        <v>22.632000000000001</v>
      </c>
      <c r="D1070">
        <v>99600.5</v>
      </c>
      <c r="E1070" s="3">
        <v>121.18</v>
      </c>
      <c r="F1070" s="3">
        <v>295.60300000000001</v>
      </c>
      <c r="G1070" s="3">
        <v>100081.478</v>
      </c>
      <c r="H1070" s="4">
        <v>89.92</v>
      </c>
      <c r="I1070" s="4">
        <v>295.238</v>
      </c>
      <c r="J1070" s="4">
        <v>100081.666</v>
      </c>
      <c r="K1070" s="3">
        <f t="shared" si="64"/>
        <v>0.30604314699748514</v>
      </c>
      <c r="L1070" s="3">
        <f t="shared" si="65"/>
        <v>9.36624078241243E-2</v>
      </c>
      <c r="M1070" s="4">
        <f t="shared" si="66"/>
        <v>0.67153450419882077</v>
      </c>
      <c r="N1070" s="4">
        <f t="shared" si="67"/>
        <v>0.45095859032955604</v>
      </c>
    </row>
    <row r="1071" spans="1:14" x14ac:dyDescent="0.3">
      <c r="A1071" s="1">
        <v>38142.711805555555</v>
      </c>
      <c r="B1071">
        <v>22.975999999999999</v>
      </c>
      <c r="C1071">
        <v>22.702000000000002</v>
      </c>
      <c r="D1071">
        <v>99600.25</v>
      </c>
      <c r="E1071" s="3">
        <v>119.96</v>
      </c>
      <c r="F1071" s="3">
        <v>295.524</v>
      </c>
      <c r="G1071" s="3">
        <v>100081.537</v>
      </c>
      <c r="H1071" s="4">
        <v>90.38</v>
      </c>
      <c r="I1071" s="4">
        <v>295.33800000000002</v>
      </c>
      <c r="J1071" s="4">
        <v>100081.63800000001</v>
      </c>
      <c r="K1071" s="3">
        <f t="shared" si="64"/>
        <v>0.57113220620599847</v>
      </c>
      <c r="L1071" s="3">
        <f t="shared" si="65"/>
        <v>0.32619199696573115</v>
      </c>
      <c r="M1071" s="4">
        <f t="shared" si="66"/>
        <v>0.75738240415150671</v>
      </c>
      <c r="N1071" s="4">
        <f t="shared" si="67"/>
        <v>0.57362810611831627</v>
      </c>
    </row>
    <row r="1072" spans="1:14" x14ac:dyDescent="0.3">
      <c r="A1072" s="1">
        <v>38142.715277777781</v>
      </c>
      <c r="B1072">
        <v>23.05</v>
      </c>
      <c r="C1072">
        <v>22.484000000000002</v>
      </c>
      <c r="D1072">
        <v>99600</v>
      </c>
      <c r="E1072" s="3">
        <v>118.93300000000001</v>
      </c>
      <c r="F1072" s="3">
        <v>295.41300000000001</v>
      </c>
      <c r="G1072" s="3">
        <v>100081.62699999999</v>
      </c>
      <c r="H1072" s="4">
        <v>44.808999999999997</v>
      </c>
      <c r="I1072" s="4">
        <v>295.23</v>
      </c>
      <c r="J1072" s="4">
        <v>100081.719</v>
      </c>
      <c r="K1072" s="3">
        <f t="shared" si="64"/>
        <v>0.7562636071616744</v>
      </c>
      <c r="L1072" s="3">
        <f t="shared" si="65"/>
        <v>0.57193464351718737</v>
      </c>
      <c r="M1072" s="4">
        <f t="shared" si="66"/>
        <v>0.93951044477925194</v>
      </c>
      <c r="N1072" s="4">
        <f t="shared" si="67"/>
        <v>0.88267987584930785</v>
      </c>
    </row>
    <row r="1073" spans="1:14" x14ac:dyDescent="0.3">
      <c r="A1073" s="1">
        <v>38142.71875</v>
      </c>
      <c r="B1073">
        <v>22.834</v>
      </c>
      <c r="C1073">
        <v>22.193999999999999</v>
      </c>
      <c r="D1073">
        <v>99599.75</v>
      </c>
      <c r="E1073" s="3">
        <v>118.215</v>
      </c>
      <c r="F1073" s="3">
        <v>295.33</v>
      </c>
      <c r="G1073" s="3">
        <v>100081.70299999999</v>
      </c>
      <c r="H1073" s="4">
        <v>44.222999999999999</v>
      </c>
      <c r="I1073" s="4">
        <v>295.048</v>
      </c>
      <c r="J1073" s="4">
        <v>100081.845</v>
      </c>
      <c r="K1073" s="3">
        <f t="shared" si="64"/>
        <v>0.62335742915279369</v>
      </c>
      <c r="L1073" s="3">
        <f t="shared" si="65"/>
        <v>0.38857448447998022</v>
      </c>
      <c r="M1073" s="4">
        <f t="shared" si="66"/>
        <v>0.90573812537881437</v>
      </c>
      <c r="N1073" s="4">
        <f t="shared" si="67"/>
        <v>0.82036155176472891</v>
      </c>
    </row>
    <row r="1074" spans="1:14" x14ac:dyDescent="0.3">
      <c r="A1074" s="1">
        <v>38142.722222222219</v>
      </c>
      <c r="B1074">
        <v>22.832000000000001</v>
      </c>
      <c r="C1074">
        <v>22.315999999999999</v>
      </c>
      <c r="D1074">
        <v>99599.5</v>
      </c>
      <c r="E1074" s="3">
        <v>117.536</v>
      </c>
      <c r="F1074" s="3">
        <v>295.24900000000002</v>
      </c>
      <c r="G1074" s="3">
        <v>100081.777</v>
      </c>
      <c r="H1074" s="4">
        <v>43.987000000000002</v>
      </c>
      <c r="I1074" s="4">
        <v>294.971</v>
      </c>
      <c r="J1074" s="4">
        <v>100081.92</v>
      </c>
      <c r="K1074" s="3">
        <f t="shared" si="64"/>
        <v>0.70244876804544987</v>
      </c>
      <c r="L1074" s="3">
        <f t="shared" si="65"/>
        <v>0.49343427172857024</v>
      </c>
      <c r="M1074" s="4">
        <f t="shared" si="66"/>
        <v>0.9808241656669594</v>
      </c>
      <c r="N1074" s="4">
        <f t="shared" si="67"/>
        <v>0.96201604395628704</v>
      </c>
    </row>
    <row r="1075" spans="1:14" x14ac:dyDescent="0.3">
      <c r="A1075" s="1">
        <v>38142.725694444445</v>
      </c>
      <c r="B1075">
        <v>22.968</v>
      </c>
      <c r="C1075">
        <v>22.356000000000002</v>
      </c>
      <c r="D1075">
        <v>99599.25</v>
      </c>
      <c r="E1075" s="3">
        <v>116.946</v>
      </c>
      <c r="F1075" s="3">
        <v>295.173</v>
      </c>
      <c r="G1075" s="3">
        <v>100081.848</v>
      </c>
      <c r="H1075" s="4">
        <v>43.707999999999998</v>
      </c>
      <c r="I1075" s="4">
        <v>294.88200000000001</v>
      </c>
      <c r="J1075" s="4">
        <v>100081.996</v>
      </c>
      <c r="K1075" s="3">
        <f t="shared" si="64"/>
        <v>0.91453352969885415</v>
      </c>
      <c r="L1075" s="3">
        <f t="shared" si="65"/>
        <v>0.83637157694344499</v>
      </c>
      <c r="M1075" s="4">
        <f t="shared" si="66"/>
        <v>1.205926893236267</v>
      </c>
      <c r="N1075" s="4">
        <f t="shared" si="67"/>
        <v>1.454259671830475</v>
      </c>
    </row>
    <row r="1076" spans="1:14" x14ac:dyDescent="0.3">
      <c r="A1076" s="1">
        <v>38142.729166666664</v>
      </c>
      <c r="B1076">
        <v>22.861999999999998</v>
      </c>
      <c r="C1076">
        <v>22.238</v>
      </c>
      <c r="D1076">
        <v>99599</v>
      </c>
      <c r="E1076" s="3">
        <v>116.324</v>
      </c>
      <c r="F1076" s="3">
        <v>295.09500000000003</v>
      </c>
      <c r="G1076" s="3">
        <v>100081.91800000001</v>
      </c>
      <c r="H1076" s="4">
        <v>43.457999999999998</v>
      </c>
      <c r="I1076" s="4">
        <v>294.80599999999998</v>
      </c>
      <c r="J1076" s="4">
        <v>100082.06600000001</v>
      </c>
      <c r="K1076" s="3">
        <f t="shared" si="64"/>
        <v>0.88662126287653109</v>
      </c>
      <c r="L1076" s="3">
        <f t="shared" si="65"/>
        <v>0.78609726378477485</v>
      </c>
      <c r="M1076" s="4">
        <f t="shared" si="66"/>
        <v>1.176012157457091</v>
      </c>
      <c r="N1076" s="4">
        <f t="shared" si="67"/>
        <v>1.3830045944868818</v>
      </c>
    </row>
    <row r="1077" spans="1:14" x14ac:dyDescent="0.3">
      <c r="A1077" s="1">
        <v>38142.732638888891</v>
      </c>
      <c r="B1077">
        <v>22.762</v>
      </c>
      <c r="C1077">
        <v>22.623999999999999</v>
      </c>
      <c r="D1077">
        <v>99598.75</v>
      </c>
      <c r="E1077" s="3">
        <v>115.699</v>
      </c>
      <c r="F1077" s="3">
        <v>295.017</v>
      </c>
      <c r="G1077" s="3">
        <v>100081.989</v>
      </c>
      <c r="H1077" s="4">
        <v>43.209000000000003</v>
      </c>
      <c r="I1077" s="4">
        <v>294.72800000000001</v>
      </c>
      <c r="J1077" s="4">
        <v>100082.137</v>
      </c>
      <c r="K1077" s="3">
        <f t="shared" si="64"/>
        <v>0.86470907681722764</v>
      </c>
      <c r="L1077" s="3">
        <f t="shared" si="65"/>
        <v>0.7477217875301021</v>
      </c>
      <c r="M1077" s="4">
        <f t="shared" si="66"/>
        <v>1.1541002709022408</v>
      </c>
      <c r="N1077" s="4">
        <f t="shared" si="67"/>
        <v>1.3319474352966256</v>
      </c>
    </row>
    <row r="1078" spans="1:14" x14ac:dyDescent="0.3">
      <c r="A1078" s="1">
        <v>38142.736111111109</v>
      </c>
      <c r="B1078">
        <v>22.704000000000001</v>
      </c>
      <c r="C1078">
        <v>22.532</v>
      </c>
      <c r="D1078">
        <v>99598.5</v>
      </c>
      <c r="E1078" s="3">
        <v>115.093</v>
      </c>
      <c r="F1078" s="3">
        <v>294.93900000000002</v>
      </c>
      <c r="G1078" s="3">
        <v>100082.05899999999</v>
      </c>
      <c r="H1078" s="4">
        <v>42.976999999999997</v>
      </c>
      <c r="I1078" s="4">
        <v>294.654</v>
      </c>
      <c r="J1078" s="4">
        <v>100082.204</v>
      </c>
      <c r="K1078" s="3">
        <f t="shared" si="64"/>
        <v>0.88479709689448427</v>
      </c>
      <c r="L1078" s="3">
        <f t="shared" si="65"/>
        <v>0.78286590267290734</v>
      </c>
      <c r="M1078" s="4">
        <f t="shared" si="66"/>
        <v>1.1701832279572066</v>
      </c>
      <c r="N1078" s="4">
        <f t="shared" si="67"/>
        <v>1.3693287869923478</v>
      </c>
    </row>
    <row r="1079" spans="1:14" x14ac:dyDescent="0.3">
      <c r="A1079" s="1">
        <v>38142.739583333336</v>
      </c>
      <c r="B1079">
        <v>22.893999999999998</v>
      </c>
      <c r="C1079">
        <v>22.481999999999999</v>
      </c>
      <c r="D1079">
        <v>99598.25</v>
      </c>
      <c r="E1079" s="3">
        <v>114.43</v>
      </c>
      <c r="F1079" s="3">
        <v>294.85899999999998</v>
      </c>
      <c r="G1079" s="3">
        <v>100082.129</v>
      </c>
      <c r="H1079" s="4">
        <v>42.762</v>
      </c>
      <c r="I1079" s="4">
        <v>294.58199999999999</v>
      </c>
      <c r="J1079" s="4">
        <v>100082.27</v>
      </c>
      <c r="K1079" s="3">
        <f t="shared" si="64"/>
        <v>1.154888034456679</v>
      </c>
      <c r="L1079" s="3">
        <f t="shared" si="65"/>
        <v>1.3337663721312114</v>
      </c>
      <c r="M1079" s="4">
        <f t="shared" si="66"/>
        <v>1.432263606099589</v>
      </c>
      <c r="N1079" s="4">
        <f t="shared" si="67"/>
        <v>2.0513790373573988</v>
      </c>
    </row>
    <row r="1080" spans="1:14" x14ac:dyDescent="0.3">
      <c r="A1080" s="1">
        <v>38142.743055555555</v>
      </c>
      <c r="B1080">
        <v>22.838000000000001</v>
      </c>
      <c r="C1080">
        <v>22.468</v>
      </c>
      <c r="D1080">
        <v>99598</v>
      </c>
      <c r="E1080" s="3">
        <v>113.746</v>
      </c>
      <c r="F1080" s="3">
        <v>294.77699999999999</v>
      </c>
      <c r="G1080" s="3">
        <v>100082.198</v>
      </c>
      <c r="H1080" s="4">
        <v>42.548000000000002</v>
      </c>
      <c r="I1080" s="4">
        <v>294.51</v>
      </c>
      <c r="J1080" s="4">
        <v>100082.33500000001</v>
      </c>
      <c r="K1080" s="3">
        <f t="shared" si="64"/>
        <v>1.180981956907651</v>
      </c>
      <c r="L1080" s="3">
        <f t="shared" si="65"/>
        <v>1.3947183825414247</v>
      </c>
      <c r="M1080" s="4">
        <f t="shared" si="66"/>
        <v>1.4483441760279412</v>
      </c>
      <c r="N1080" s="4">
        <f t="shared" si="67"/>
        <v>2.0977008522340559</v>
      </c>
    </row>
    <row r="1081" spans="1:14" x14ac:dyDescent="0.3">
      <c r="A1081" s="1">
        <v>38142.746527777781</v>
      </c>
      <c r="B1081">
        <v>22.718</v>
      </c>
      <c r="C1081">
        <v>22.173999999999999</v>
      </c>
      <c r="D1081">
        <v>99597.75</v>
      </c>
      <c r="E1081" s="3">
        <v>113.081</v>
      </c>
      <c r="F1081" s="3">
        <v>294.69600000000003</v>
      </c>
      <c r="G1081" s="3">
        <v>100082.26700000001</v>
      </c>
      <c r="H1081" s="4">
        <v>42.34</v>
      </c>
      <c r="I1081" s="4">
        <v>294.43900000000002</v>
      </c>
      <c r="J1081" s="4">
        <v>100082.398</v>
      </c>
      <c r="K1081" s="3">
        <f t="shared" si="64"/>
        <v>1.1420746406775706</v>
      </c>
      <c r="L1081" s="3">
        <f t="shared" si="65"/>
        <v>1.3043344848788019</v>
      </c>
      <c r="M1081" s="4">
        <f t="shared" si="66"/>
        <v>1.3994236087623371</v>
      </c>
      <c r="N1081" s="4">
        <f t="shared" si="67"/>
        <v>1.9583864367614026</v>
      </c>
    </row>
    <row r="1082" spans="1:14" x14ac:dyDescent="0.3">
      <c r="A1082" s="1">
        <v>38142.75</v>
      </c>
      <c r="B1082">
        <v>22.696000000000002</v>
      </c>
      <c r="C1082">
        <v>21.966000000000001</v>
      </c>
      <c r="D1082">
        <v>99597.5</v>
      </c>
      <c r="E1082" s="3">
        <v>112.396</v>
      </c>
      <c r="F1082" s="3">
        <v>294.613</v>
      </c>
      <c r="G1082" s="3">
        <v>100082.336</v>
      </c>
      <c r="H1082" s="4">
        <v>42.115000000000002</v>
      </c>
      <c r="I1082" s="4">
        <v>294.36799999999999</v>
      </c>
      <c r="J1082" s="4">
        <v>100082.461</v>
      </c>
      <c r="K1082" s="3">
        <f t="shared" si="64"/>
        <v>1.2031702524838579</v>
      </c>
      <c r="L1082" s="3">
        <f t="shared" si="65"/>
        <v>1.4476186564620703</v>
      </c>
      <c r="M1082" s="4">
        <f t="shared" si="66"/>
        <v>1.4485031691252921</v>
      </c>
      <c r="N1082" s="4">
        <f t="shared" si="67"/>
        <v>2.0981614309660146</v>
      </c>
    </row>
    <row r="1083" spans="1:14" x14ac:dyDescent="0.3">
      <c r="A1083" s="1">
        <v>38142.753472222219</v>
      </c>
      <c r="B1083">
        <v>22.632000000000001</v>
      </c>
      <c r="C1083">
        <v>21.577999999999999</v>
      </c>
      <c r="D1083">
        <v>99597.832999999999</v>
      </c>
      <c r="E1083" s="3">
        <v>111.459</v>
      </c>
      <c r="F1083" s="3">
        <v>294.49299999999999</v>
      </c>
      <c r="G1083" s="3">
        <v>100082.455</v>
      </c>
      <c r="H1083" s="4">
        <v>41.79</v>
      </c>
      <c r="I1083" s="4">
        <v>294.26299999999998</v>
      </c>
      <c r="J1083" s="4">
        <v>100082.571</v>
      </c>
      <c r="K1083" s="3">
        <f t="shared" si="64"/>
        <v>1.2593502002467503</v>
      </c>
      <c r="L1083" s="3">
        <f t="shared" si="65"/>
        <v>1.5859629268615301</v>
      </c>
      <c r="M1083" s="4">
        <f t="shared" si="66"/>
        <v>1.4896627089713483</v>
      </c>
      <c r="N1083" s="4">
        <f t="shared" si="67"/>
        <v>2.2190949864998561</v>
      </c>
    </row>
    <row r="1084" spans="1:14" x14ac:dyDescent="0.3">
      <c r="A1084" s="1">
        <v>38142.756944444445</v>
      </c>
      <c r="B1084">
        <v>22.457999999999998</v>
      </c>
      <c r="C1084">
        <v>21.718</v>
      </c>
      <c r="D1084">
        <v>99598.167000000001</v>
      </c>
      <c r="E1084" s="3">
        <v>111.062</v>
      </c>
      <c r="F1084" s="3">
        <v>294.37299999999999</v>
      </c>
      <c r="G1084" s="3">
        <v>100082.575</v>
      </c>
      <c r="H1084" s="4">
        <v>41.649000000000001</v>
      </c>
      <c r="I1084" s="4">
        <v>294.15600000000001</v>
      </c>
      <c r="J1084" s="4">
        <v>100082.685</v>
      </c>
      <c r="K1084" s="3">
        <f t="shared" si="64"/>
        <v>1.205530000151942</v>
      </c>
      <c r="L1084" s="3">
        <f t="shared" si="65"/>
        <v>1.4533025812663414</v>
      </c>
      <c r="M1084" s="4">
        <f t="shared" si="66"/>
        <v>1.4228247115129875</v>
      </c>
      <c r="N1084" s="4">
        <f t="shared" si="67"/>
        <v>2.0244301596920162</v>
      </c>
    </row>
    <row r="1085" spans="1:14" x14ac:dyDescent="0.3">
      <c r="A1085" s="1">
        <v>38142.760416666664</v>
      </c>
      <c r="B1085">
        <v>22.5</v>
      </c>
      <c r="C1085">
        <v>21.738</v>
      </c>
      <c r="D1085">
        <v>99598.5</v>
      </c>
      <c r="E1085" s="3">
        <v>110.43899999999999</v>
      </c>
      <c r="F1085" s="3">
        <v>294.25299999999999</v>
      </c>
      <c r="G1085" s="3">
        <v>100082.694</v>
      </c>
      <c r="H1085" s="4">
        <v>41.438000000000002</v>
      </c>
      <c r="I1085" s="4">
        <v>294.04899999999998</v>
      </c>
      <c r="J1085" s="4">
        <v>100082.79700000001</v>
      </c>
      <c r="K1085" s="3">
        <f t="shared" si="64"/>
        <v>1.3677096516080205</v>
      </c>
      <c r="L1085" s="3">
        <f t="shared" si="65"/>
        <v>1.8706296911017328</v>
      </c>
      <c r="M1085" s="4">
        <f t="shared" si="66"/>
        <v>1.5719866377807783</v>
      </c>
      <c r="N1085" s="4">
        <f t="shared" si="67"/>
        <v>2.4711419893613158</v>
      </c>
    </row>
    <row r="1086" spans="1:14" x14ac:dyDescent="0.3">
      <c r="A1086" s="1">
        <v>38142.763888888891</v>
      </c>
      <c r="B1086">
        <v>22.384</v>
      </c>
      <c r="C1086">
        <v>21.666</v>
      </c>
      <c r="D1086">
        <v>99598.832999999999</v>
      </c>
      <c r="E1086" s="3">
        <v>109.554</v>
      </c>
      <c r="F1086" s="3">
        <v>294.13</v>
      </c>
      <c r="G1086" s="3">
        <v>100082.81299999999</v>
      </c>
      <c r="H1086" s="4">
        <v>41.143999999999998</v>
      </c>
      <c r="I1086" s="4">
        <v>293.94099999999997</v>
      </c>
      <c r="J1086" s="4">
        <v>100082.908</v>
      </c>
      <c r="K1086" s="3">
        <f t="shared" si="64"/>
        <v>1.3748933169747311</v>
      </c>
      <c r="L1086" s="3">
        <f t="shared" si="65"/>
        <v>1.8903316330617783</v>
      </c>
      <c r="M1086" s="4">
        <f t="shared" si="66"/>
        <v>1.5641498747764864</v>
      </c>
      <c r="N1086" s="4">
        <f t="shared" si="67"/>
        <v>2.4465648307632981</v>
      </c>
    </row>
    <row r="1087" spans="1:14" x14ac:dyDescent="0.3">
      <c r="A1087" s="1">
        <v>38142.767361111109</v>
      </c>
      <c r="B1087">
        <v>22.402000000000001</v>
      </c>
      <c r="C1087">
        <v>21.634</v>
      </c>
      <c r="D1087">
        <v>99599.167000000001</v>
      </c>
      <c r="E1087" s="3">
        <v>108.54300000000001</v>
      </c>
      <c r="F1087" s="3">
        <v>294.00599999999997</v>
      </c>
      <c r="G1087" s="3">
        <v>100082.931</v>
      </c>
      <c r="H1087" s="4">
        <v>40.808</v>
      </c>
      <c r="I1087" s="4">
        <v>293.83300000000003</v>
      </c>
      <c r="J1087" s="4">
        <v>100083.018</v>
      </c>
      <c r="K1087" s="3">
        <f t="shared" si="64"/>
        <v>1.5170783368792051</v>
      </c>
      <c r="L1087" s="3">
        <f t="shared" si="65"/>
        <v>2.3015266802281751</v>
      </c>
      <c r="M1087" s="4">
        <f t="shared" si="66"/>
        <v>1.6903130921448764</v>
      </c>
      <c r="N1087" s="4">
        <f t="shared" si="67"/>
        <v>2.8571583494763733</v>
      </c>
    </row>
    <row r="1088" spans="1:14" x14ac:dyDescent="0.3">
      <c r="A1088" s="1">
        <v>38142.770833333336</v>
      </c>
      <c r="B1088">
        <v>22.468</v>
      </c>
      <c r="C1088">
        <v>21.545999999999999</v>
      </c>
      <c r="D1088">
        <v>99599.5</v>
      </c>
      <c r="E1088" s="3">
        <v>107.48399999999999</v>
      </c>
      <c r="F1088" s="3">
        <v>293.88299999999998</v>
      </c>
      <c r="G1088" s="3">
        <v>100083.04700000001</v>
      </c>
      <c r="H1088" s="4">
        <v>40.463999999999999</v>
      </c>
      <c r="I1088" s="4">
        <v>293.72800000000001</v>
      </c>
      <c r="J1088" s="4">
        <v>100083.125</v>
      </c>
      <c r="K1088" s="3">
        <f t="shared" si="64"/>
        <v>1.706261875208547</v>
      </c>
      <c r="L1088" s="3">
        <f t="shared" si="65"/>
        <v>2.9113295867901874</v>
      </c>
      <c r="M1088" s="4">
        <f t="shared" si="66"/>
        <v>1.8614721284694724</v>
      </c>
      <c r="N1088" s="4">
        <f t="shared" si="67"/>
        <v>3.465078485068668</v>
      </c>
    </row>
    <row r="1089" spans="1:14" x14ac:dyDescent="0.3">
      <c r="A1089" s="1">
        <v>38142.774305555555</v>
      </c>
      <c r="B1089">
        <v>22.4</v>
      </c>
      <c r="C1089">
        <v>21.353999999999999</v>
      </c>
      <c r="D1089">
        <v>99599.832999999999</v>
      </c>
      <c r="E1089" s="3">
        <v>106.75700000000001</v>
      </c>
      <c r="F1089" s="3">
        <v>293.786</v>
      </c>
      <c r="G1089" s="3">
        <v>100083.149</v>
      </c>
      <c r="H1089" s="4">
        <v>40.209000000000003</v>
      </c>
      <c r="I1089" s="4">
        <v>293.63900000000001</v>
      </c>
      <c r="J1089" s="4">
        <v>100083.22199999999</v>
      </c>
      <c r="K1089" s="3">
        <f t="shared" si="64"/>
        <v>1.7354100638217531</v>
      </c>
      <c r="L1089" s="3">
        <f t="shared" si="65"/>
        <v>3.0116480896138214</v>
      </c>
      <c r="M1089" s="4">
        <f t="shared" si="66"/>
        <v>1.8826094434156957</v>
      </c>
      <c r="N1089" s="4">
        <f t="shared" si="67"/>
        <v>3.5442183164379557</v>
      </c>
    </row>
    <row r="1090" spans="1:14" x14ac:dyDescent="0.3">
      <c r="A1090" s="1">
        <v>38142.777777777781</v>
      </c>
      <c r="B1090">
        <v>22.123999999999999</v>
      </c>
      <c r="C1090">
        <v>21.03</v>
      </c>
      <c r="D1090">
        <v>99600.167000000001</v>
      </c>
      <c r="E1090" s="3">
        <v>106.42400000000001</v>
      </c>
      <c r="F1090" s="3">
        <v>293.71499999999997</v>
      </c>
      <c r="G1090" s="3">
        <v>100083.235</v>
      </c>
      <c r="H1090" s="4">
        <v>40.066000000000003</v>
      </c>
      <c r="I1090" s="4">
        <v>293.565</v>
      </c>
      <c r="J1090" s="4">
        <v>100083.30899999999</v>
      </c>
      <c r="K1090" s="3">
        <f t="shared" si="64"/>
        <v>1.5305231198088798</v>
      </c>
      <c r="L1090" s="3">
        <f t="shared" si="65"/>
        <v>2.3425010202695065</v>
      </c>
      <c r="M1090" s="4">
        <f t="shared" si="66"/>
        <v>1.6807265056218412</v>
      </c>
      <c r="N1090" s="4">
        <f t="shared" si="67"/>
        <v>2.8248415866998049</v>
      </c>
    </row>
    <row r="1091" spans="1:14" x14ac:dyDescent="0.3">
      <c r="A1091" s="1">
        <v>38142.78125</v>
      </c>
      <c r="B1091">
        <v>21.962</v>
      </c>
      <c r="C1091">
        <v>20.808</v>
      </c>
      <c r="D1091">
        <v>99600.5</v>
      </c>
      <c r="E1091" s="3">
        <v>106.79900000000001</v>
      </c>
      <c r="F1091" s="3">
        <v>293.65300000000002</v>
      </c>
      <c r="G1091" s="3">
        <v>100083.31299999999</v>
      </c>
      <c r="H1091" s="4">
        <v>40.171999999999997</v>
      </c>
      <c r="I1091" s="4">
        <v>293.49599999999998</v>
      </c>
      <c r="J1091" s="4">
        <v>100083.391</v>
      </c>
      <c r="K1091" s="3">
        <f t="shared" ref="K1091:K1154" si="68">$B1091-(F1091-273.15)*(G1091/$D1091)^0.286</f>
        <v>1.430624028602665</v>
      </c>
      <c r="L1091" s="3">
        <f t="shared" ref="L1091:L1154" si="69">K1091^2</f>
        <v>2.0466851112153188</v>
      </c>
      <c r="M1091" s="4">
        <f t="shared" ref="M1091:M1154" si="70">B1091-(I1091-273.15)*(J1091/D1091)^0.286</f>
        <v>1.5878367739371804</v>
      </c>
      <c r="N1091" s="4">
        <f t="shared" ref="N1091:N1154" si="71">M1091^2</f>
        <v>2.5212256206672325</v>
      </c>
    </row>
    <row r="1092" spans="1:14" x14ac:dyDescent="0.3">
      <c r="A1092" s="1">
        <v>38142.784722222219</v>
      </c>
      <c r="B1092">
        <v>21.9</v>
      </c>
      <c r="C1092">
        <v>20.826000000000001</v>
      </c>
      <c r="D1092">
        <v>99600.832999999999</v>
      </c>
      <c r="E1092" s="3">
        <v>106.783</v>
      </c>
      <c r="F1092" s="3">
        <v>293.584</v>
      </c>
      <c r="G1092" s="3">
        <v>100083.398</v>
      </c>
      <c r="H1092" s="4">
        <v>40.142000000000003</v>
      </c>
      <c r="I1092" s="4">
        <v>293.42099999999999</v>
      </c>
      <c r="J1092" s="4">
        <v>100083.478</v>
      </c>
      <c r="K1092" s="3">
        <f t="shared" si="68"/>
        <v>1.4377341197525375</v>
      </c>
      <c r="L1092" s="3">
        <f t="shared" si="69"/>
        <v>2.0670793991006038</v>
      </c>
      <c r="M1092" s="4">
        <f t="shared" si="70"/>
        <v>1.6009549533388352</v>
      </c>
      <c r="N1092" s="4">
        <f t="shared" si="71"/>
        <v>2.5630567626201519</v>
      </c>
    </row>
    <row r="1093" spans="1:14" x14ac:dyDescent="0.3">
      <c r="A1093" s="1">
        <v>38142.788194444445</v>
      </c>
      <c r="B1093">
        <v>21.847999999999999</v>
      </c>
      <c r="C1093">
        <v>20.815999999999999</v>
      </c>
      <c r="D1093">
        <v>99601.167000000001</v>
      </c>
      <c r="E1093" s="3">
        <v>106.59099999999999</v>
      </c>
      <c r="F1093" s="3">
        <v>293.51499999999999</v>
      </c>
      <c r="G1093" s="3">
        <v>100083.482</v>
      </c>
      <c r="H1093" s="4">
        <v>40.055</v>
      </c>
      <c r="I1093" s="4">
        <v>293.35000000000002</v>
      </c>
      <c r="J1093" s="4">
        <v>100083.564</v>
      </c>
      <c r="K1093" s="3">
        <f t="shared" si="68"/>
        <v>1.4548442290930765</v>
      </c>
      <c r="L1093" s="3">
        <f t="shared" si="69"/>
        <v>2.1165717309254282</v>
      </c>
      <c r="M1093" s="4">
        <f t="shared" si="70"/>
        <v>1.6200676110833641</v>
      </c>
      <c r="N1093" s="4">
        <f t="shared" si="71"/>
        <v>2.6246190644813581</v>
      </c>
    </row>
    <row r="1094" spans="1:14" x14ac:dyDescent="0.3">
      <c r="A1094" s="1">
        <v>38142.791666666664</v>
      </c>
      <c r="B1094">
        <v>21.818000000000001</v>
      </c>
      <c r="C1094">
        <v>20.611999999999998</v>
      </c>
      <c r="D1094">
        <v>99601.5</v>
      </c>
      <c r="E1094" s="3">
        <v>110.23699999999999</v>
      </c>
      <c r="F1094" s="3">
        <v>293.74400000000003</v>
      </c>
      <c r="G1094" s="3">
        <v>100083.429</v>
      </c>
      <c r="H1094" s="4">
        <v>40.064</v>
      </c>
      <c r="I1094" s="4">
        <v>293.291</v>
      </c>
      <c r="J1094" s="4">
        <v>100083.641</v>
      </c>
      <c r="K1094" s="3">
        <f t="shared" si="68"/>
        <v>1.1955504659455691</v>
      </c>
      <c r="L1094" s="3">
        <f t="shared" si="69"/>
        <v>1.4293409166226674</v>
      </c>
      <c r="M1094" s="4">
        <f t="shared" si="70"/>
        <v>1.6491640431982155</v>
      </c>
      <c r="N1094" s="4">
        <f t="shared" si="71"/>
        <v>2.7197420413778857</v>
      </c>
    </row>
    <row r="1095" spans="1:14" x14ac:dyDescent="0.3">
      <c r="A1095" s="1">
        <v>38142.795138888891</v>
      </c>
      <c r="B1095">
        <v>21.776</v>
      </c>
      <c r="C1095">
        <v>20.488</v>
      </c>
      <c r="D1095">
        <v>99604.25</v>
      </c>
      <c r="E1095" s="3">
        <v>113.922</v>
      </c>
      <c r="F1095" s="3">
        <v>294.00099999999998</v>
      </c>
      <c r="G1095" s="3">
        <v>100083.41800000001</v>
      </c>
      <c r="H1095" s="4">
        <v>39.890999999999998</v>
      </c>
      <c r="I1095" s="4">
        <v>293.18599999999998</v>
      </c>
      <c r="J1095" s="4">
        <v>100083.789</v>
      </c>
      <c r="K1095" s="3">
        <f t="shared" si="68"/>
        <v>0.8963609639806549</v>
      </c>
      <c r="L1095" s="3">
        <f t="shared" si="69"/>
        <v>0.80346297774832887</v>
      </c>
      <c r="M1095" s="4">
        <f t="shared" si="70"/>
        <v>1.7124591029839316</v>
      </c>
      <c r="N1095" s="4">
        <f t="shared" si="71"/>
        <v>2.9325161793925316</v>
      </c>
    </row>
    <row r="1096" spans="1:14" x14ac:dyDescent="0.3">
      <c r="A1096" s="1">
        <v>38142.798611111109</v>
      </c>
      <c r="B1096">
        <v>21.646000000000001</v>
      </c>
      <c r="C1096">
        <v>20.28</v>
      </c>
      <c r="D1096">
        <v>99607</v>
      </c>
      <c r="E1096" s="3">
        <v>114.91500000000001</v>
      </c>
      <c r="F1096" s="3">
        <v>294.05200000000002</v>
      </c>
      <c r="G1096" s="3">
        <v>100083.473</v>
      </c>
      <c r="H1096" s="4">
        <v>40.607999999999997</v>
      </c>
      <c r="I1096" s="4">
        <v>293.19499999999999</v>
      </c>
      <c r="J1096" s="4">
        <v>100083.88</v>
      </c>
      <c r="K1096" s="3">
        <f t="shared" si="68"/>
        <v>0.71545289655739097</v>
      </c>
      <c r="L1096" s="3">
        <f t="shared" si="69"/>
        <v>0.51187284719236081</v>
      </c>
      <c r="M1096" s="4">
        <f t="shared" si="70"/>
        <v>1.5736000072551661</v>
      </c>
      <c r="N1096" s="4">
        <f t="shared" si="71"/>
        <v>2.476216982833459</v>
      </c>
    </row>
    <row r="1097" spans="1:14" x14ac:dyDescent="0.3">
      <c r="A1097" s="1">
        <v>38142.802083333336</v>
      </c>
      <c r="B1097">
        <v>21.681999999999999</v>
      </c>
      <c r="C1097">
        <v>20.013999999999999</v>
      </c>
      <c r="D1097">
        <v>99609.75</v>
      </c>
      <c r="E1097" s="3">
        <v>115.06</v>
      </c>
      <c r="F1097" s="3">
        <v>293.90100000000001</v>
      </c>
      <c r="G1097" s="3">
        <v>100083.617</v>
      </c>
      <c r="H1097" s="4">
        <v>41.29</v>
      </c>
      <c r="I1097" s="4">
        <v>293.2</v>
      </c>
      <c r="J1097" s="4">
        <v>100083.976</v>
      </c>
      <c r="K1097" s="3">
        <f t="shared" si="68"/>
        <v>0.90281464709122972</v>
      </c>
      <c r="L1097" s="3">
        <f t="shared" si="69"/>
        <v>0.81507428700246165</v>
      </c>
      <c r="M1097" s="4">
        <f t="shared" si="70"/>
        <v>1.6047461938679746</v>
      </c>
      <c r="N1097" s="4">
        <f t="shared" si="71"/>
        <v>2.5752103467337508</v>
      </c>
    </row>
    <row r="1098" spans="1:14" x14ac:dyDescent="0.3">
      <c r="A1098" s="1">
        <v>38142.805555555555</v>
      </c>
      <c r="B1098">
        <v>21.623999999999999</v>
      </c>
      <c r="C1098">
        <v>19.756</v>
      </c>
      <c r="D1098">
        <v>99612.5</v>
      </c>
      <c r="E1098" s="3">
        <v>114.178</v>
      </c>
      <c r="F1098" s="3">
        <v>293.70999999999998</v>
      </c>
      <c r="G1098" s="3">
        <v>100083.802</v>
      </c>
      <c r="H1098" s="4">
        <v>41.417000000000002</v>
      </c>
      <c r="I1098" s="4">
        <v>293.12</v>
      </c>
      <c r="J1098" s="4">
        <v>100084.101</v>
      </c>
      <c r="K1098" s="3">
        <f t="shared" si="68"/>
        <v>1.0362257473268208</v>
      </c>
      <c r="L1098" s="3">
        <f t="shared" si="69"/>
        <v>1.0737637994230282</v>
      </c>
      <c r="M1098" s="4">
        <f t="shared" si="70"/>
        <v>1.6270056852360355</v>
      </c>
      <c r="N1098" s="4">
        <f t="shared" si="71"/>
        <v>2.6471474997903814</v>
      </c>
    </row>
    <row r="1099" spans="1:14" x14ac:dyDescent="0.3">
      <c r="A1099" s="1">
        <v>38142.809027777781</v>
      </c>
      <c r="B1099">
        <v>21.542000000000002</v>
      </c>
      <c r="C1099">
        <v>19.760000000000002</v>
      </c>
      <c r="D1099">
        <v>99615.25</v>
      </c>
      <c r="E1099" s="3">
        <v>113.54</v>
      </c>
      <c r="F1099" s="3">
        <v>293.54000000000002</v>
      </c>
      <c r="G1099" s="3">
        <v>100083.986</v>
      </c>
      <c r="H1099" s="4">
        <v>41.246000000000002</v>
      </c>
      <c r="I1099" s="4">
        <v>292.98099999999999</v>
      </c>
      <c r="J1099" s="4">
        <v>100084.255</v>
      </c>
      <c r="K1099" s="3">
        <f t="shared" si="68"/>
        <v>1.1246058686187155</v>
      </c>
      <c r="L1099" s="3">
        <f t="shared" si="69"/>
        <v>1.2647383597316555</v>
      </c>
      <c r="M1099" s="4">
        <f t="shared" si="70"/>
        <v>1.6843416252356498</v>
      </c>
      <c r="N1099" s="4">
        <f t="shared" si="71"/>
        <v>2.8370067105014702</v>
      </c>
    </row>
    <row r="1100" spans="1:14" x14ac:dyDescent="0.3">
      <c r="A1100" s="1">
        <v>38142.8125</v>
      </c>
      <c r="B1100">
        <v>21.423999999999999</v>
      </c>
      <c r="C1100">
        <v>19.696000000000002</v>
      </c>
      <c r="D1100">
        <v>99618</v>
      </c>
      <c r="E1100" s="3">
        <v>112.773</v>
      </c>
      <c r="F1100" s="3">
        <v>293.38400000000001</v>
      </c>
      <c r="G1100" s="3">
        <v>100084.16</v>
      </c>
      <c r="H1100" s="4">
        <v>40.99</v>
      </c>
      <c r="I1100" s="4">
        <v>292.82100000000003</v>
      </c>
      <c r="J1100" s="4">
        <v>100084.427</v>
      </c>
      <c r="K1100" s="3">
        <f t="shared" si="68"/>
        <v>1.1629653485229277</v>
      </c>
      <c r="L1100" s="3">
        <f t="shared" si="69"/>
        <v>1.3524884018650545</v>
      </c>
      <c r="M1100" s="4">
        <f t="shared" si="70"/>
        <v>1.7267025443599238</v>
      </c>
      <c r="N1100" s="4">
        <f t="shared" si="71"/>
        <v>2.9815016766990343</v>
      </c>
    </row>
    <row r="1101" spans="1:14" x14ac:dyDescent="0.3">
      <c r="A1101" s="1">
        <v>38142.815972222219</v>
      </c>
      <c r="B1101">
        <v>21.297999999999998</v>
      </c>
      <c r="C1101">
        <v>19.756</v>
      </c>
      <c r="D1101">
        <v>99620.75</v>
      </c>
      <c r="E1101" s="3">
        <v>112.167</v>
      </c>
      <c r="F1101" s="3">
        <v>293.24200000000002</v>
      </c>
      <c r="G1101" s="3">
        <v>100084.327</v>
      </c>
      <c r="H1101" s="4">
        <v>40.661999999999999</v>
      </c>
      <c r="I1101" s="4">
        <v>292.67200000000003</v>
      </c>
      <c r="J1101" s="4">
        <v>100084.6</v>
      </c>
      <c r="K1101" s="3">
        <f t="shared" si="68"/>
        <v>1.1793043124210136</v>
      </c>
      <c r="L1101" s="3">
        <f t="shared" si="69"/>
        <v>1.3907586612947997</v>
      </c>
      <c r="M1101" s="4">
        <f t="shared" si="70"/>
        <v>1.7500464059729808</v>
      </c>
      <c r="N1101" s="4">
        <f t="shared" si="71"/>
        <v>3.062662423058947</v>
      </c>
    </row>
    <row r="1102" spans="1:14" x14ac:dyDescent="0.3">
      <c r="A1102" s="1">
        <v>38142.819444444445</v>
      </c>
      <c r="B1102">
        <v>21.271999999999998</v>
      </c>
      <c r="C1102">
        <v>19.622</v>
      </c>
      <c r="D1102">
        <v>99623.5</v>
      </c>
      <c r="E1102" s="3">
        <v>111.392</v>
      </c>
      <c r="F1102" s="3">
        <v>293.09899999999999</v>
      </c>
      <c r="G1102" s="3">
        <v>100084.49400000001</v>
      </c>
      <c r="H1102" s="4">
        <v>40.377000000000002</v>
      </c>
      <c r="I1102" s="4">
        <v>292.52199999999999</v>
      </c>
      <c r="J1102" s="4">
        <v>100084.772</v>
      </c>
      <c r="K1102" s="3">
        <f t="shared" si="68"/>
        <v>1.2966424826559617</v>
      </c>
      <c r="L1102" s="3">
        <f t="shared" si="69"/>
        <v>1.6812817278282159</v>
      </c>
      <c r="M1102" s="4">
        <f t="shared" si="70"/>
        <v>1.8743894314407505</v>
      </c>
      <c r="N1102" s="4">
        <f t="shared" si="71"/>
        <v>3.51333574069678</v>
      </c>
    </row>
    <row r="1103" spans="1:14" x14ac:dyDescent="0.3">
      <c r="A1103" s="1">
        <v>38142.822916666664</v>
      </c>
      <c r="B1103">
        <v>21.15</v>
      </c>
      <c r="C1103">
        <v>19.457999999999998</v>
      </c>
      <c r="D1103">
        <v>99626.25</v>
      </c>
      <c r="E1103" s="3">
        <v>110.59699999999999</v>
      </c>
      <c r="F1103" s="3">
        <v>292.96100000000001</v>
      </c>
      <c r="G1103" s="3">
        <v>100084.659</v>
      </c>
      <c r="H1103" s="4">
        <v>39.99</v>
      </c>
      <c r="I1103" s="4">
        <v>292.38499999999999</v>
      </c>
      <c r="J1103" s="4">
        <v>100084.93799999999</v>
      </c>
      <c r="K1103" s="3">
        <f t="shared" si="68"/>
        <v>1.3129720675271876</v>
      </c>
      <c r="L1103" s="3">
        <f t="shared" si="69"/>
        <v>1.7238956501066178</v>
      </c>
      <c r="M1103" s="4">
        <f t="shared" si="70"/>
        <v>1.8897134677990621</v>
      </c>
      <c r="N1103" s="4">
        <f t="shared" si="71"/>
        <v>3.5710169903811568</v>
      </c>
    </row>
    <row r="1104" spans="1:14" x14ac:dyDescent="0.3">
      <c r="A1104" s="1">
        <v>38142.826388888891</v>
      </c>
      <c r="B1104">
        <v>21.038</v>
      </c>
      <c r="C1104">
        <v>19.416</v>
      </c>
      <c r="D1104">
        <v>99629</v>
      </c>
      <c r="E1104" s="3">
        <v>109.908</v>
      </c>
      <c r="F1104" s="3">
        <v>292.81900000000002</v>
      </c>
      <c r="G1104" s="3">
        <v>100084.826</v>
      </c>
      <c r="H1104" s="4">
        <v>39.744</v>
      </c>
      <c r="I1104" s="4">
        <v>292.245</v>
      </c>
      <c r="J1104" s="4">
        <v>100085.10400000001</v>
      </c>
      <c r="K1104" s="3">
        <f t="shared" si="68"/>
        <v>1.3433047085169783</v>
      </c>
      <c r="L1104" s="3">
        <f t="shared" si="69"/>
        <v>1.8044675399238839</v>
      </c>
      <c r="M1104" s="4">
        <f t="shared" si="70"/>
        <v>1.9180393846635866</v>
      </c>
      <c r="N1104" s="4">
        <f t="shared" si="71"/>
        <v>3.6788750811206699</v>
      </c>
    </row>
    <row r="1105" spans="1:14" x14ac:dyDescent="0.3">
      <c r="A1105" s="1">
        <v>38142.829861111109</v>
      </c>
      <c r="B1105">
        <v>20.943999999999999</v>
      </c>
      <c r="C1105">
        <v>18.95</v>
      </c>
      <c r="D1105">
        <v>99631.75</v>
      </c>
      <c r="E1105" s="3">
        <v>109.203</v>
      </c>
      <c r="F1105" s="3">
        <v>292.68200000000002</v>
      </c>
      <c r="G1105" s="3">
        <v>100084.99099999999</v>
      </c>
      <c r="H1105" s="4">
        <v>39.408000000000001</v>
      </c>
      <c r="I1105" s="4">
        <v>292.11200000000002</v>
      </c>
      <c r="J1105" s="4">
        <v>100085.268</v>
      </c>
      <c r="K1105" s="3">
        <f t="shared" si="68"/>
        <v>1.3866288519270782</v>
      </c>
      <c r="L1105" s="3">
        <f t="shared" si="69"/>
        <v>1.922739572996607</v>
      </c>
      <c r="M1105" s="4">
        <f t="shared" si="70"/>
        <v>1.9573542262803265</v>
      </c>
      <c r="N1105" s="4">
        <f t="shared" si="71"/>
        <v>3.8312355671374556</v>
      </c>
    </row>
    <row r="1106" spans="1:14" x14ac:dyDescent="0.3">
      <c r="A1106" s="1">
        <v>38142.833333333336</v>
      </c>
      <c r="B1106">
        <v>20.914000000000001</v>
      </c>
      <c r="C1106">
        <v>18.62</v>
      </c>
      <c r="D1106">
        <v>99634.5</v>
      </c>
      <c r="E1106" s="3">
        <v>108.51600000000001</v>
      </c>
      <c r="F1106" s="3">
        <v>292.54199999999997</v>
      </c>
      <c r="G1106" s="3">
        <v>100085.15700000001</v>
      </c>
      <c r="H1106" s="4">
        <v>39.176000000000002</v>
      </c>
      <c r="I1106" s="4">
        <v>291.97500000000002</v>
      </c>
      <c r="J1106" s="4">
        <v>100085.432</v>
      </c>
      <c r="K1106" s="3">
        <f t="shared" si="68"/>
        <v>1.4969547726644059</v>
      </c>
      <c r="L1106" s="3">
        <f t="shared" si="69"/>
        <v>2.2408735914027433</v>
      </c>
      <c r="M1106" s="4">
        <f t="shared" si="70"/>
        <v>2.0646722542384843</v>
      </c>
      <c r="N1106" s="4">
        <f t="shared" si="71"/>
        <v>4.2628715174222247</v>
      </c>
    </row>
    <row r="1107" spans="1:14" x14ac:dyDescent="0.3">
      <c r="A1107" s="1">
        <v>38142.836805555555</v>
      </c>
      <c r="B1107">
        <v>20.87</v>
      </c>
      <c r="C1107">
        <v>18.632000000000001</v>
      </c>
      <c r="D1107">
        <v>99636.263999999996</v>
      </c>
      <c r="E1107" s="3">
        <v>107.852</v>
      </c>
      <c r="F1107" s="3">
        <v>292.44099999999997</v>
      </c>
      <c r="G1107" s="3">
        <v>100085.25199999999</v>
      </c>
      <c r="H1107" s="4">
        <v>38.860999999999997</v>
      </c>
      <c r="I1107" s="4">
        <v>291.875</v>
      </c>
      <c r="J1107" s="4">
        <v>100085.52899999999</v>
      </c>
      <c r="K1107" s="3">
        <f t="shared" si="68"/>
        <v>1.5541777788504554</v>
      </c>
      <c r="L1107" s="3">
        <f t="shared" si="69"/>
        <v>2.415468568272535</v>
      </c>
      <c r="M1107" s="4">
        <f t="shared" si="70"/>
        <v>2.1208912247291209</v>
      </c>
      <c r="N1107" s="4">
        <f t="shared" si="71"/>
        <v>4.4981795871329906</v>
      </c>
    </row>
    <row r="1108" spans="1:14" x14ac:dyDescent="0.3">
      <c r="A1108" s="1">
        <v>38142.840277777781</v>
      </c>
      <c r="B1108">
        <v>20.821999999999999</v>
      </c>
      <c r="C1108">
        <v>18.213999999999999</v>
      </c>
      <c r="D1108">
        <v>99638.028000000006</v>
      </c>
      <c r="E1108" s="3">
        <v>107.413</v>
      </c>
      <c r="F1108" s="3">
        <v>292.36500000000001</v>
      </c>
      <c r="G1108" s="3">
        <v>100085.32399999999</v>
      </c>
      <c r="H1108" s="4">
        <v>38.71</v>
      </c>
      <c r="I1108" s="4">
        <v>291.79500000000002</v>
      </c>
      <c r="J1108" s="4">
        <v>100085.605</v>
      </c>
      <c r="K1108" s="3">
        <f t="shared" si="68"/>
        <v>1.5823690299584783</v>
      </c>
      <c r="L1108" s="3">
        <f t="shared" si="69"/>
        <v>2.5038917469717354</v>
      </c>
      <c r="M1108" s="4">
        <f t="shared" si="70"/>
        <v>2.1530847004098312</v>
      </c>
      <c r="N1108" s="4">
        <f t="shared" si="71"/>
        <v>4.6357737271388926</v>
      </c>
    </row>
    <row r="1109" spans="1:14" x14ac:dyDescent="0.3">
      <c r="A1109" s="1">
        <v>38142.84375</v>
      </c>
      <c r="B1109">
        <v>20.797999999999998</v>
      </c>
      <c r="C1109">
        <v>18.082000000000001</v>
      </c>
      <c r="D1109">
        <v>99639.792000000001</v>
      </c>
      <c r="E1109" s="3">
        <v>107.005</v>
      </c>
      <c r="F1109" s="3">
        <v>292.30700000000002</v>
      </c>
      <c r="G1109" s="3">
        <v>100085.38499999999</v>
      </c>
      <c r="H1109" s="4">
        <v>38.485999999999997</v>
      </c>
      <c r="I1109" s="4">
        <v>291.73099999999999</v>
      </c>
      <c r="J1109" s="4">
        <v>100085.66899999999</v>
      </c>
      <c r="K1109" s="3">
        <f t="shared" si="68"/>
        <v>1.6165371565594882</v>
      </c>
      <c r="L1109" s="3">
        <f t="shared" si="69"/>
        <v>2.6131923785374349</v>
      </c>
      <c r="M1109" s="4">
        <f t="shared" si="70"/>
        <v>2.1932575905527898</v>
      </c>
      <c r="N1109" s="4">
        <f t="shared" si="71"/>
        <v>4.8103788585174287</v>
      </c>
    </row>
    <row r="1110" spans="1:14" x14ac:dyDescent="0.3">
      <c r="A1110" s="1">
        <v>38142.847222222219</v>
      </c>
      <c r="B1110">
        <v>20.794</v>
      </c>
      <c r="C1110">
        <v>18.018000000000001</v>
      </c>
      <c r="D1110">
        <v>99641.555999999997</v>
      </c>
      <c r="E1110" s="3">
        <v>106.771</v>
      </c>
      <c r="F1110" s="3">
        <v>292.25400000000002</v>
      </c>
      <c r="G1110" s="3">
        <v>100085.44</v>
      </c>
      <c r="H1110" s="4">
        <v>38.396999999999998</v>
      </c>
      <c r="I1110" s="4">
        <v>291.67200000000003</v>
      </c>
      <c r="J1110" s="4">
        <v>100085.728</v>
      </c>
      <c r="K1110" s="3">
        <f t="shared" si="68"/>
        <v>1.6656986807459653</v>
      </c>
      <c r="L1110" s="3">
        <f t="shared" si="69"/>
        <v>2.7745520950388491</v>
      </c>
      <c r="M1110" s="4">
        <f t="shared" si="70"/>
        <v>2.2484237536112772</v>
      </c>
      <c r="N1110" s="4">
        <f t="shared" si="71"/>
        <v>5.0554093758034258</v>
      </c>
    </row>
    <row r="1111" spans="1:14" x14ac:dyDescent="0.3">
      <c r="A1111" s="1">
        <v>38142.850694444445</v>
      </c>
      <c r="B1111">
        <v>20.756</v>
      </c>
      <c r="C1111">
        <v>17.891999999999999</v>
      </c>
      <c r="D1111">
        <v>99643.319000000003</v>
      </c>
      <c r="E1111" s="3">
        <v>106.521</v>
      </c>
      <c r="F1111" s="3">
        <v>292.20800000000003</v>
      </c>
      <c r="G1111" s="3">
        <v>100085.489</v>
      </c>
      <c r="H1111" s="4">
        <v>38.237000000000002</v>
      </c>
      <c r="I1111" s="4">
        <v>291.62</v>
      </c>
      <c r="J1111" s="4">
        <v>100085.781</v>
      </c>
      <c r="K1111" s="3">
        <f t="shared" si="68"/>
        <v>1.6738510844664063</v>
      </c>
      <c r="L1111" s="3">
        <f t="shared" si="69"/>
        <v>2.8017774529693642</v>
      </c>
      <c r="M1111" s="4">
        <f t="shared" si="70"/>
        <v>2.2625807244217526</v>
      </c>
      <c r="N1111" s="4">
        <f t="shared" si="71"/>
        <v>5.1192715345248629</v>
      </c>
    </row>
    <row r="1112" spans="1:14" x14ac:dyDescent="0.3">
      <c r="A1112" s="1">
        <v>38142.854166666664</v>
      </c>
      <c r="B1112">
        <v>20.658000000000001</v>
      </c>
      <c r="C1112">
        <v>17.942</v>
      </c>
      <c r="D1112">
        <v>99645.082999999999</v>
      </c>
      <c r="E1112" s="3">
        <v>106.405</v>
      </c>
      <c r="F1112" s="3">
        <v>292.166</v>
      </c>
      <c r="G1112" s="3">
        <v>100085.534</v>
      </c>
      <c r="H1112" s="4">
        <v>38.186</v>
      </c>
      <c r="I1112" s="4">
        <v>291.57100000000003</v>
      </c>
      <c r="J1112" s="4">
        <v>100085.829</v>
      </c>
      <c r="K1112" s="3">
        <f t="shared" si="68"/>
        <v>1.6179982562604778</v>
      </c>
      <c r="L1112" s="3">
        <f t="shared" si="69"/>
        <v>2.6179183572619467</v>
      </c>
      <c r="M1112" s="4">
        <f t="shared" si="70"/>
        <v>2.2137337092933294</v>
      </c>
      <c r="N1112" s="4">
        <f t="shared" si="71"/>
        <v>4.9006169356616027</v>
      </c>
    </row>
    <row r="1113" spans="1:14" x14ac:dyDescent="0.3">
      <c r="A1113" s="1">
        <v>38142.857638888891</v>
      </c>
      <c r="B1113">
        <v>20.524000000000001</v>
      </c>
      <c r="C1113">
        <v>17.628</v>
      </c>
      <c r="D1113">
        <v>99646.846999999994</v>
      </c>
      <c r="E1113" s="3">
        <v>106.289</v>
      </c>
      <c r="F1113" s="3">
        <v>292.13200000000001</v>
      </c>
      <c r="G1113" s="3">
        <v>100085.57</v>
      </c>
      <c r="H1113" s="4">
        <v>38.075000000000003</v>
      </c>
      <c r="I1113" s="4">
        <v>291.52999999999997</v>
      </c>
      <c r="J1113" s="4">
        <v>100085.86900000001</v>
      </c>
      <c r="K1113" s="3">
        <f t="shared" si="68"/>
        <v>1.5181354416942625</v>
      </c>
      <c r="L1113" s="3">
        <f t="shared" si="69"/>
        <v>2.3047352193282333</v>
      </c>
      <c r="M1113" s="4">
        <f t="shared" si="70"/>
        <v>2.1208765646345142</v>
      </c>
      <c r="N1113" s="4">
        <f t="shared" si="71"/>
        <v>4.4981174024158985</v>
      </c>
    </row>
    <row r="1114" spans="1:14" x14ac:dyDescent="0.3">
      <c r="A1114" s="1">
        <v>38142.861111111109</v>
      </c>
      <c r="B1114">
        <v>20.457999999999998</v>
      </c>
      <c r="C1114">
        <v>17.420000000000002</v>
      </c>
      <c r="D1114">
        <v>99648.611000000004</v>
      </c>
      <c r="E1114" s="3">
        <v>106.295</v>
      </c>
      <c r="F1114" s="3">
        <v>292.10300000000001</v>
      </c>
      <c r="G1114" s="3">
        <v>100085.599</v>
      </c>
      <c r="H1114" s="4">
        <v>38.064</v>
      </c>
      <c r="I1114" s="4">
        <v>291.49200000000002</v>
      </c>
      <c r="J1114" s="4">
        <v>100085.902</v>
      </c>
      <c r="K1114" s="3">
        <f t="shared" si="68"/>
        <v>1.4812664055686753</v>
      </c>
      <c r="L1114" s="3">
        <f t="shared" si="69"/>
        <v>2.1941501642663432</v>
      </c>
      <c r="M1114" s="4">
        <f t="shared" si="70"/>
        <v>2.0930156195672041</v>
      </c>
      <c r="N1114" s="4">
        <f t="shared" si="71"/>
        <v>4.3807143837522871</v>
      </c>
    </row>
    <row r="1115" spans="1:14" x14ac:dyDescent="0.3">
      <c r="A1115" s="1">
        <v>38142.864583333336</v>
      </c>
      <c r="B1115">
        <v>20.478000000000002</v>
      </c>
      <c r="C1115">
        <v>17.574000000000002</v>
      </c>
      <c r="D1115">
        <v>99650.375</v>
      </c>
      <c r="E1115" s="3">
        <v>106.331</v>
      </c>
      <c r="F1115" s="3">
        <v>292.08300000000003</v>
      </c>
      <c r="G1115" s="3">
        <v>100085.61900000001</v>
      </c>
      <c r="H1115" s="4">
        <v>38.006</v>
      </c>
      <c r="I1115" s="4">
        <v>291.46300000000002</v>
      </c>
      <c r="J1115" s="4">
        <v>100085.927</v>
      </c>
      <c r="K1115" s="3">
        <f t="shared" si="68"/>
        <v>1.5213863403661492</v>
      </c>
      <c r="L1115" s="3">
        <f t="shared" si="69"/>
        <v>2.3146163966527045</v>
      </c>
      <c r="M1115" s="4">
        <f t="shared" si="70"/>
        <v>2.1421434803462454</v>
      </c>
      <c r="N1115" s="4">
        <f t="shared" si="71"/>
        <v>4.5887786903899253</v>
      </c>
    </row>
    <row r="1116" spans="1:14" x14ac:dyDescent="0.3">
      <c r="A1116" s="1">
        <v>38142.868055555555</v>
      </c>
      <c r="B1116">
        <v>20.43</v>
      </c>
      <c r="C1116">
        <v>17.693999999999999</v>
      </c>
      <c r="D1116">
        <v>99652.138999999996</v>
      </c>
      <c r="E1116" s="3">
        <v>106.5</v>
      </c>
      <c r="F1116" s="3">
        <v>292.07100000000003</v>
      </c>
      <c r="G1116" s="3">
        <v>100085.628</v>
      </c>
      <c r="H1116" s="4">
        <v>38.042999999999999</v>
      </c>
      <c r="I1116" s="4">
        <v>291.43900000000002</v>
      </c>
      <c r="J1116" s="4">
        <v>100085.942</v>
      </c>
      <c r="K1116" s="3">
        <f t="shared" si="68"/>
        <v>1.4854967303167008</v>
      </c>
      <c r="L1116" s="3">
        <f t="shared" si="69"/>
        <v>2.206700535781609</v>
      </c>
      <c r="M1116" s="4">
        <f t="shared" si="70"/>
        <v>2.1182653569044021</v>
      </c>
      <c r="N1116" s="4">
        <f t="shared" si="71"/>
        <v>4.4870481222613341</v>
      </c>
    </row>
    <row r="1117" spans="1:14" x14ac:dyDescent="0.3">
      <c r="A1117" s="1">
        <v>38142.871527777781</v>
      </c>
      <c r="B1117">
        <v>20.361999999999998</v>
      </c>
      <c r="C1117">
        <v>17.623999999999999</v>
      </c>
      <c r="D1117">
        <v>99653.903000000006</v>
      </c>
      <c r="E1117" s="3">
        <v>106.735</v>
      </c>
      <c r="F1117" s="3">
        <v>292.07</v>
      </c>
      <c r="G1117" s="3">
        <v>100085.624</v>
      </c>
      <c r="H1117" s="4">
        <v>38.055999999999997</v>
      </c>
      <c r="I1117" s="4">
        <v>291.42599999999999</v>
      </c>
      <c r="J1117" s="4">
        <v>100085.94500000001</v>
      </c>
      <c r="K1117" s="3">
        <f t="shared" si="68"/>
        <v>1.4185940922706237</v>
      </c>
      <c r="L1117" s="3">
        <f t="shared" si="69"/>
        <v>2.0124091986251149</v>
      </c>
      <c r="M1117" s="4">
        <f t="shared" si="70"/>
        <v>2.0633739990144022</v>
      </c>
      <c r="N1117" s="4">
        <f t="shared" si="71"/>
        <v>4.2575122598086867</v>
      </c>
    </row>
    <row r="1118" spans="1:14" x14ac:dyDescent="0.3">
      <c r="A1118" s="1">
        <v>38142.875</v>
      </c>
      <c r="B1118">
        <v>20.245999999999999</v>
      </c>
      <c r="C1118">
        <v>17.506</v>
      </c>
      <c r="D1118">
        <v>99655.667000000001</v>
      </c>
      <c r="E1118" s="3">
        <v>0</v>
      </c>
      <c r="F1118" s="3">
        <v>292.08</v>
      </c>
      <c r="G1118" s="3">
        <v>100085.607</v>
      </c>
      <c r="H1118" s="4">
        <v>0</v>
      </c>
      <c r="I1118" s="4">
        <v>291.42099999999999</v>
      </c>
      <c r="J1118" s="4">
        <v>100085.935</v>
      </c>
      <c r="K1118" s="3">
        <f t="shared" si="68"/>
        <v>1.2926785937568397</v>
      </c>
      <c r="L1118" s="3">
        <f t="shared" si="69"/>
        <v>1.6710179467571606</v>
      </c>
      <c r="M1118" s="4">
        <f t="shared" si="70"/>
        <v>1.9524733233645861</v>
      </c>
      <c r="N1118" s="4">
        <f t="shared" si="71"/>
        <v>3.8121520784503518</v>
      </c>
    </row>
    <row r="1119" spans="1:14" x14ac:dyDescent="0.3">
      <c r="A1119" s="1">
        <v>38142.878472222219</v>
      </c>
      <c r="B1119">
        <v>20.170000000000002</v>
      </c>
      <c r="C1119">
        <v>17.338000000000001</v>
      </c>
      <c r="D1119">
        <v>99654.513999999996</v>
      </c>
      <c r="E1119" s="3">
        <v>0</v>
      </c>
      <c r="F1119" s="3">
        <v>291.45999999999998</v>
      </c>
      <c r="G1119" s="3">
        <v>100085.914</v>
      </c>
      <c r="H1119" s="4">
        <v>0</v>
      </c>
      <c r="I1119" s="4">
        <v>291.16000000000003</v>
      </c>
      <c r="J1119" s="4">
        <v>100086.08900000001</v>
      </c>
      <c r="K1119" s="3">
        <f t="shared" si="68"/>
        <v>1.8373656771448879</v>
      </c>
      <c r="L1119" s="3">
        <f t="shared" si="69"/>
        <v>3.3759126315500922</v>
      </c>
      <c r="M1119" s="4">
        <f t="shared" si="70"/>
        <v>2.1377275115715797</v>
      </c>
      <c r="N1119" s="4">
        <f t="shared" si="71"/>
        <v>4.569878913730018</v>
      </c>
    </row>
    <row r="1120" spans="1:14" x14ac:dyDescent="0.3">
      <c r="A1120" s="1">
        <v>38142.881944444445</v>
      </c>
      <c r="B1120">
        <v>20.12</v>
      </c>
      <c r="C1120">
        <v>17.373999999999999</v>
      </c>
      <c r="D1120">
        <v>99653.361000000004</v>
      </c>
      <c r="E1120" s="3">
        <v>0</v>
      </c>
      <c r="F1120" s="3">
        <v>291.19900000000001</v>
      </c>
      <c r="G1120" s="3">
        <v>100086.11500000001</v>
      </c>
      <c r="H1120" s="4">
        <v>0</v>
      </c>
      <c r="I1120" s="4">
        <v>291.02</v>
      </c>
      <c r="J1120" s="4">
        <v>100086.215</v>
      </c>
      <c r="K1120" s="3">
        <f t="shared" si="68"/>
        <v>2.0486181400109231</v>
      </c>
      <c r="L1120" s="3">
        <f t="shared" si="69"/>
        <v>4.1968362835818143</v>
      </c>
      <c r="M1120" s="4">
        <f t="shared" si="70"/>
        <v>2.2278349981669798</v>
      </c>
      <c r="N1120" s="4">
        <f t="shared" si="71"/>
        <v>4.9632487790576674</v>
      </c>
    </row>
    <row r="1121" spans="1:14" x14ac:dyDescent="0.3">
      <c r="A1121" s="1">
        <v>38142.885416666664</v>
      </c>
      <c r="B1121">
        <v>20.096</v>
      </c>
      <c r="C1121">
        <v>17.068000000000001</v>
      </c>
      <c r="D1121">
        <v>99652.207999999999</v>
      </c>
      <c r="E1121" s="3">
        <v>0</v>
      </c>
      <c r="F1121" s="3">
        <v>291.04500000000002</v>
      </c>
      <c r="G1121" s="3">
        <v>100086.249</v>
      </c>
      <c r="H1121" s="4">
        <v>0</v>
      </c>
      <c r="I1121" s="4">
        <v>290.91500000000002</v>
      </c>
      <c r="J1121" s="4">
        <v>100086.319</v>
      </c>
      <c r="K1121" s="3">
        <f t="shared" si="68"/>
        <v>2.1787429593709611</v>
      </c>
      <c r="L1121" s="3">
        <f t="shared" si="69"/>
        <v>4.7469208830085332</v>
      </c>
      <c r="M1121" s="4">
        <f t="shared" si="70"/>
        <v>2.3089010899402247</v>
      </c>
      <c r="N1121" s="4">
        <f t="shared" si="71"/>
        <v>5.3310242431271577</v>
      </c>
    </row>
    <row r="1122" spans="1:14" x14ac:dyDescent="0.3">
      <c r="A1122" s="1">
        <v>38142.888888888891</v>
      </c>
      <c r="B1122">
        <v>20.064</v>
      </c>
      <c r="C1122">
        <v>16.824000000000002</v>
      </c>
      <c r="D1122">
        <v>99651.055999999997</v>
      </c>
      <c r="E1122" s="3">
        <v>0</v>
      </c>
      <c r="F1122" s="3">
        <v>290.94099999999997</v>
      </c>
      <c r="G1122" s="3">
        <v>100086.35</v>
      </c>
      <c r="H1122" s="4">
        <v>0</v>
      </c>
      <c r="I1122" s="4">
        <v>290.83199999999999</v>
      </c>
      <c r="J1122" s="4">
        <v>100086.41</v>
      </c>
      <c r="K1122" s="3">
        <f t="shared" si="68"/>
        <v>2.2508082745360838</v>
      </c>
      <c r="L1122" s="3">
        <f t="shared" si="69"/>
        <v>5.0661378887201023</v>
      </c>
      <c r="M1122" s="4">
        <f t="shared" si="70"/>
        <v>2.3599412010369001</v>
      </c>
      <c r="N1122" s="4">
        <f t="shared" si="71"/>
        <v>5.5693224723514865</v>
      </c>
    </row>
    <row r="1123" spans="1:14" x14ac:dyDescent="0.3">
      <c r="A1123" s="1">
        <v>38142.892361111109</v>
      </c>
      <c r="B1123">
        <v>20.026</v>
      </c>
      <c r="C1123">
        <v>16.745999999999999</v>
      </c>
      <c r="D1123">
        <v>99649.903000000006</v>
      </c>
      <c r="E1123" s="3">
        <v>0</v>
      </c>
      <c r="F1123" s="3">
        <v>290.85199999999998</v>
      </c>
      <c r="G1123" s="3">
        <v>100086.44100000001</v>
      </c>
      <c r="H1123" s="4">
        <v>0</v>
      </c>
      <c r="I1123" s="4">
        <v>290.75799999999998</v>
      </c>
      <c r="J1123" s="4">
        <v>100086.49400000001</v>
      </c>
      <c r="K1123" s="3">
        <f t="shared" si="68"/>
        <v>2.3018560287208452</v>
      </c>
      <c r="L1123" s="3">
        <f t="shared" si="69"/>
        <v>5.2985411769585005</v>
      </c>
      <c r="M1123" s="4">
        <f t="shared" si="70"/>
        <v>2.3959709461346712</v>
      </c>
      <c r="N1123" s="4">
        <f t="shared" si="71"/>
        <v>5.7406767747214715</v>
      </c>
    </row>
    <row r="1124" spans="1:14" x14ac:dyDescent="0.3">
      <c r="A1124" s="1">
        <v>38142.895833333336</v>
      </c>
      <c r="B1124">
        <v>19.972000000000001</v>
      </c>
      <c r="C1124">
        <v>16.78</v>
      </c>
      <c r="D1124">
        <v>99648.75</v>
      </c>
      <c r="E1124" s="3">
        <v>0</v>
      </c>
      <c r="F1124" s="3">
        <v>290.77300000000002</v>
      </c>
      <c r="G1124" s="3">
        <v>100086.526</v>
      </c>
      <c r="H1124" s="4">
        <v>0</v>
      </c>
      <c r="I1124" s="4">
        <v>290.69099999999997</v>
      </c>
      <c r="J1124" s="4">
        <v>100086.572</v>
      </c>
      <c r="K1124" s="3">
        <f t="shared" si="68"/>
        <v>2.326892175604371</v>
      </c>
      <c r="L1124" s="3">
        <f t="shared" si="69"/>
        <v>5.4144271968888429</v>
      </c>
      <c r="M1124" s="4">
        <f t="shared" si="70"/>
        <v>2.4089927349473719</v>
      </c>
      <c r="N1124" s="4">
        <f t="shared" si="71"/>
        <v>5.8032459970292187</v>
      </c>
    </row>
    <row r="1125" spans="1:14" x14ac:dyDescent="0.3">
      <c r="A1125" s="1">
        <v>38142.899305555555</v>
      </c>
      <c r="B1125">
        <v>19.920000000000002</v>
      </c>
      <c r="C1125">
        <v>16.681999999999999</v>
      </c>
      <c r="D1125">
        <v>99647.596999999994</v>
      </c>
      <c r="E1125" s="3">
        <v>0</v>
      </c>
      <c r="F1125" s="3">
        <v>290.702</v>
      </c>
      <c r="G1125" s="3">
        <v>100086.605</v>
      </c>
      <c r="H1125" s="4">
        <v>0</v>
      </c>
      <c r="I1125" s="4">
        <v>290.63099999999997</v>
      </c>
      <c r="J1125" s="4">
        <v>100086.645</v>
      </c>
      <c r="K1125" s="3">
        <f t="shared" si="68"/>
        <v>2.3459191204898424</v>
      </c>
      <c r="L1125" s="3">
        <f t="shared" si="69"/>
        <v>5.5033365198798361</v>
      </c>
      <c r="M1125" s="4">
        <f t="shared" si="70"/>
        <v>2.4170064397555038</v>
      </c>
      <c r="N1125" s="4">
        <f t="shared" si="71"/>
        <v>5.8419201298195755</v>
      </c>
    </row>
    <row r="1126" spans="1:14" x14ac:dyDescent="0.3">
      <c r="A1126" s="1">
        <v>38142.902777777781</v>
      </c>
      <c r="B1126">
        <v>19.829999999999998</v>
      </c>
      <c r="C1126">
        <v>16.524000000000001</v>
      </c>
      <c r="D1126">
        <v>99646.444000000003</v>
      </c>
      <c r="E1126" s="3">
        <v>0</v>
      </c>
      <c r="F1126" s="3">
        <v>290.64100000000002</v>
      </c>
      <c r="G1126" s="3">
        <v>100086.678</v>
      </c>
      <c r="H1126" s="4">
        <v>0</v>
      </c>
      <c r="I1126" s="4">
        <v>290.57799999999997</v>
      </c>
      <c r="J1126" s="4">
        <v>100086.71400000001</v>
      </c>
      <c r="K1126" s="3">
        <f t="shared" si="68"/>
        <v>2.316934251690693</v>
      </c>
      <c r="L1126" s="3">
        <f t="shared" si="69"/>
        <v>5.368184326657512</v>
      </c>
      <c r="M1126" s="4">
        <f t="shared" si="70"/>
        <v>2.3800119341644255</v>
      </c>
      <c r="N1126" s="4">
        <f t="shared" si="71"/>
        <v>5.6644568067650898</v>
      </c>
    </row>
    <row r="1127" spans="1:14" x14ac:dyDescent="0.3">
      <c r="A1127" s="1">
        <v>38142.90625</v>
      </c>
      <c r="B1127">
        <v>19.78</v>
      </c>
      <c r="C1127">
        <v>16.556000000000001</v>
      </c>
      <c r="D1127">
        <v>99645.292000000001</v>
      </c>
      <c r="E1127" s="3">
        <v>0</v>
      </c>
      <c r="F1127" s="3">
        <v>290.58499999999998</v>
      </c>
      <c r="G1127" s="3">
        <v>100086.747</v>
      </c>
      <c r="H1127" s="4">
        <v>0</v>
      </c>
      <c r="I1127" s="4">
        <v>290.529</v>
      </c>
      <c r="J1127" s="4">
        <v>100086.77899999999</v>
      </c>
      <c r="K1127" s="3">
        <f t="shared" si="68"/>
        <v>2.3229437360149845</v>
      </c>
      <c r="L1127" s="3">
        <f t="shared" si="69"/>
        <v>5.3960676006912536</v>
      </c>
      <c r="M1127" s="4">
        <f t="shared" si="70"/>
        <v>2.3790129880337929</v>
      </c>
      <c r="N1127" s="4">
        <f t="shared" si="71"/>
        <v>5.6597027972334759</v>
      </c>
    </row>
    <row r="1128" spans="1:14" x14ac:dyDescent="0.3">
      <c r="A1128" s="1">
        <v>38142.909722222219</v>
      </c>
      <c r="B1128">
        <v>19.73</v>
      </c>
      <c r="C1128">
        <v>16.524000000000001</v>
      </c>
      <c r="D1128">
        <v>99644.138999999996</v>
      </c>
      <c r="E1128" s="3">
        <v>0</v>
      </c>
      <c r="F1128" s="3">
        <v>290.53500000000003</v>
      </c>
      <c r="G1128" s="3">
        <v>100086.81200000001</v>
      </c>
      <c r="H1128" s="4">
        <v>0</v>
      </c>
      <c r="I1128" s="4">
        <v>290.48500000000001</v>
      </c>
      <c r="J1128" s="4">
        <v>100086.84</v>
      </c>
      <c r="K1128" s="3">
        <f t="shared" si="68"/>
        <v>2.3229461499746975</v>
      </c>
      <c r="L1128" s="3">
        <f t="shared" si="69"/>
        <v>5.3960788156822694</v>
      </c>
      <c r="M1128" s="4">
        <f t="shared" si="70"/>
        <v>2.3730081890440573</v>
      </c>
      <c r="N1128" s="4">
        <f t="shared" si="71"/>
        <v>5.6311678652701564</v>
      </c>
    </row>
    <row r="1129" spans="1:14" x14ac:dyDescent="0.3">
      <c r="A1129" s="1">
        <v>38142.913194444445</v>
      </c>
      <c r="B1129">
        <v>19.652000000000001</v>
      </c>
      <c r="C1129">
        <v>16.434000000000001</v>
      </c>
      <c r="D1129">
        <v>99642.986000000004</v>
      </c>
      <c r="E1129" s="3">
        <v>0</v>
      </c>
      <c r="F1129" s="3">
        <v>290.49</v>
      </c>
      <c r="G1129" s="3">
        <v>100086.87300000001</v>
      </c>
      <c r="H1129" s="4">
        <v>0</v>
      </c>
      <c r="I1129" s="4">
        <v>290.44400000000002</v>
      </c>
      <c r="J1129" s="4">
        <v>100086.899</v>
      </c>
      <c r="K1129" s="3">
        <f t="shared" si="68"/>
        <v>2.2899427511809058</v>
      </c>
      <c r="L1129" s="3">
        <f t="shared" si="69"/>
        <v>5.2438378036859756</v>
      </c>
      <c r="M1129" s="4">
        <f t="shared" si="70"/>
        <v>2.3359999787205155</v>
      </c>
      <c r="N1129" s="4">
        <f t="shared" si="71"/>
        <v>5.456895900582249</v>
      </c>
    </row>
    <row r="1130" spans="1:14" x14ac:dyDescent="0.3">
      <c r="A1130" s="1">
        <v>38142.916666666664</v>
      </c>
      <c r="B1130">
        <v>19.565999999999999</v>
      </c>
      <c r="C1130">
        <v>16.385999999999999</v>
      </c>
      <c r="D1130">
        <v>99641.832999999999</v>
      </c>
      <c r="E1130" s="3">
        <v>0</v>
      </c>
      <c r="F1130" s="3">
        <v>290.45</v>
      </c>
      <c r="G1130" s="3">
        <v>100086.931</v>
      </c>
      <c r="H1130" s="4">
        <v>0</v>
      </c>
      <c r="I1130" s="4">
        <v>290.40800000000002</v>
      </c>
      <c r="J1130" s="4">
        <v>100086.954</v>
      </c>
      <c r="K1130" s="3">
        <f t="shared" si="68"/>
        <v>2.2439334362772954</v>
      </c>
      <c r="L1130" s="3">
        <f t="shared" si="69"/>
        <v>5.0352372664432306</v>
      </c>
      <c r="M1130" s="4">
        <f t="shared" si="70"/>
        <v>2.2859858725897908</v>
      </c>
      <c r="N1130" s="4">
        <f t="shared" si="71"/>
        <v>5.2257314096801073</v>
      </c>
    </row>
    <row r="1131" spans="1:14" x14ac:dyDescent="0.3">
      <c r="A1131" s="1">
        <v>38142.920138888891</v>
      </c>
      <c r="B1131">
        <v>19.457999999999998</v>
      </c>
      <c r="C1131">
        <v>16.501999999999999</v>
      </c>
      <c r="D1131">
        <v>99639.167000000001</v>
      </c>
      <c r="E1131" s="3">
        <v>0</v>
      </c>
      <c r="F1131" s="3">
        <v>290.40100000000001</v>
      </c>
      <c r="G1131" s="3">
        <v>100087.01300000001</v>
      </c>
      <c r="H1131" s="4">
        <v>0</v>
      </c>
      <c r="I1131" s="4">
        <v>290.36200000000002</v>
      </c>
      <c r="J1131" s="4">
        <v>100087.034</v>
      </c>
      <c r="K1131" s="3">
        <f t="shared" si="68"/>
        <v>2.184859711377797</v>
      </c>
      <c r="L1131" s="3">
        <f t="shared" si="69"/>
        <v>4.7736119584018706</v>
      </c>
      <c r="M1131" s="4">
        <f t="shared" si="70"/>
        <v>2.2239087306013339</v>
      </c>
      <c r="N1131" s="4">
        <f t="shared" si="71"/>
        <v>4.9457700420448365</v>
      </c>
    </row>
    <row r="1132" spans="1:14" x14ac:dyDescent="0.3">
      <c r="A1132" s="1">
        <v>38142.923611111109</v>
      </c>
      <c r="B1132">
        <v>19.448</v>
      </c>
      <c r="C1132">
        <v>16.442</v>
      </c>
      <c r="D1132">
        <v>99636.5</v>
      </c>
      <c r="E1132" s="3">
        <v>0</v>
      </c>
      <c r="F1132" s="3">
        <v>290.34100000000001</v>
      </c>
      <c r="G1132" s="3">
        <v>100087.105</v>
      </c>
      <c r="H1132" s="4">
        <v>0</v>
      </c>
      <c r="I1132" s="4">
        <v>290.30500000000001</v>
      </c>
      <c r="J1132" s="4">
        <v>100087.124</v>
      </c>
      <c r="K1132" s="3">
        <f t="shared" si="68"/>
        <v>2.2348004189724229</v>
      </c>
      <c r="L1132" s="3">
        <f t="shared" si="69"/>
        <v>4.994332912639317</v>
      </c>
      <c r="M1132" s="4">
        <f t="shared" si="70"/>
        <v>2.2708459749430929</v>
      </c>
      <c r="N1132" s="4">
        <f t="shared" si="71"/>
        <v>5.156741441915246</v>
      </c>
    </row>
    <row r="1133" spans="1:14" x14ac:dyDescent="0.3">
      <c r="A1133" s="1">
        <v>38142.927083333336</v>
      </c>
      <c r="B1133">
        <v>19.425999999999998</v>
      </c>
      <c r="C1133">
        <v>16.588000000000001</v>
      </c>
      <c r="D1133">
        <v>99633.832999999999</v>
      </c>
      <c r="E1133" s="3">
        <v>0</v>
      </c>
      <c r="F1133" s="3">
        <v>290.274</v>
      </c>
      <c r="G1133" s="3">
        <v>100087.202</v>
      </c>
      <c r="H1133" s="4">
        <v>0</v>
      </c>
      <c r="I1133" s="4">
        <v>290.24</v>
      </c>
      <c r="J1133" s="4">
        <v>100087.22</v>
      </c>
      <c r="K1133" s="3">
        <f t="shared" si="68"/>
        <v>2.2797509233586482</v>
      </c>
      <c r="L1133" s="3">
        <f t="shared" si="69"/>
        <v>5.1972642725546088</v>
      </c>
      <c r="M1133" s="4">
        <f t="shared" si="70"/>
        <v>2.3137942191187761</v>
      </c>
      <c r="N1133" s="4">
        <f t="shared" si="71"/>
        <v>5.353643688427467</v>
      </c>
    </row>
    <row r="1134" spans="1:14" x14ac:dyDescent="0.3">
      <c r="A1134" s="1">
        <v>38142.930555555555</v>
      </c>
      <c r="B1134">
        <v>19.408000000000001</v>
      </c>
      <c r="C1134">
        <v>16.673999999999999</v>
      </c>
      <c r="D1134">
        <v>99631.167000000001</v>
      </c>
      <c r="E1134" s="3">
        <v>0</v>
      </c>
      <c r="F1134" s="3">
        <v>290.20100000000002</v>
      </c>
      <c r="G1134" s="3">
        <v>100087.30100000001</v>
      </c>
      <c r="H1134" s="4">
        <v>0</v>
      </c>
      <c r="I1134" s="4">
        <v>290.16899999999998</v>
      </c>
      <c r="J1134" s="4">
        <v>100087.318</v>
      </c>
      <c r="K1134" s="3">
        <f t="shared" si="68"/>
        <v>2.3347102823853199</v>
      </c>
      <c r="L1134" s="3">
        <f t="shared" si="69"/>
        <v>5.4508721026757403</v>
      </c>
      <c r="M1134" s="4">
        <f t="shared" si="70"/>
        <v>2.366751286183284</v>
      </c>
      <c r="N1134" s="4">
        <f t="shared" si="71"/>
        <v>5.6015116506502292</v>
      </c>
    </row>
    <row r="1135" spans="1:14" x14ac:dyDescent="0.3">
      <c r="A1135" s="1">
        <v>38142.934027777781</v>
      </c>
      <c r="B1135">
        <v>19.346</v>
      </c>
      <c r="C1135">
        <v>16.920000000000002</v>
      </c>
      <c r="D1135">
        <v>99628.5</v>
      </c>
      <c r="E1135" s="3">
        <v>0</v>
      </c>
      <c r="F1135" s="3">
        <v>290.12599999999998</v>
      </c>
      <c r="G1135" s="3">
        <v>100087.401</v>
      </c>
      <c r="H1135" s="4">
        <v>0</v>
      </c>
      <c r="I1135" s="4">
        <v>290.096</v>
      </c>
      <c r="J1135" s="4">
        <v>100087.417</v>
      </c>
      <c r="K1135" s="3">
        <f t="shared" si="68"/>
        <v>2.3476733299981269</v>
      </c>
      <c r="L1135" s="3">
        <f t="shared" si="69"/>
        <v>5.511570064384494</v>
      </c>
      <c r="M1135" s="4">
        <f t="shared" si="70"/>
        <v>2.3777120099154274</v>
      </c>
      <c r="N1135" s="4">
        <f t="shared" si="71"/>
        <v>5.6535144020960617</v>
      </c>
    </row>
    <row r="1136" spans="1:14" x14ac:dyDescent="0.3">
      <c r="A1136" s="1">
        <v>38142.9375</v>
      </c>
      <c r="B1136">
        <v>19.312000000000001</v>
      </c>
      <c r="C1136">
        <v>17.164000000000001</v>
      </c>
      <c r="D1136">
        <v>99625.832999999999</v>
      </c>
      <c r="E1136" s="3">
        <v>0</v>
      </c>
      <c r="F1136" s="3">
        <v>290.05099999999999</v>
      </c>
      <c r="G1136" s="3">
        <v>100087.501</v>
      </c>
      <c r="H1136" s="4">
        <v>0</v>
      </c>
      <c r="I1136" s="4">
        <v>290.02199999999999</v>
      </c>
      <c r="J1136" s="4">
        <v>100087.51700000001</v>
      </c>
      <c r="K1136" s="3">
        <f t="shared" si="68"/>
        <v>2.3886375658984491</v>
      </c>
      <c r="L1136" s="3">
        <f t="shared" si="69"/>
        <v>5.7055894212212674</v>
      </c>
      <c r="M1136" s="4">
        <f t="shared" si="70"/>
        <v>2.4176751646272336</v>
      </c>
      <c r="N1136" s="4">
        <f t="shared" si="71"/>
        <v>5.8451532016553216</v>
      </c>
    </row>
    <row r="1137" spans="1:14" x14ac:dyDescent="0.3">
      <c r="A1137" s="1">
        <v>38142.940972222219</v>
      </c>
      <c r="B1137">
        <v>19.288</v>
      </c>
      <c r="C1137">
        <v>17.084</v>
      </c>
      <c r="D1137">
        <v>99623.167000000001</v>
      </c>
      <c r="E1137" s="3">
        <v>0</v>
      </c>
      <c r="F1137" s="3">
        <v>289.976</v>
      </c>
      <c r="G1137" s="3">
        <v>100087.601</v>
      </c>
      <c r="H1137" s="4">
        <v>0</v>
      </c>
      <c r="I1137" s="4">
        <v>289.94799999999998</v>
      </c>
      <c r="J1137" s="4">
        <v>100087.61599999999</v>
      </c>
      <c r="K1137" s="3">
        <f t="shared" si="68"/>
        <v>2.4396030385150773</v>
      </c>
      <c r="L1137" s="3">
        <f t="shared" si="69"/>
        <v>5.951662985531998</v>
      </c>
      <c r="M1137" s="4">
        <f t="shared" si="70"/>
        <v>2.4676395881417399</v>
      </c>
      <c r="N1137" s="4">
        <f t="shared" si="71"/>
        <v>6.0892451369643359</v>
      </c>
    </row>
    <row r="1138" spans="1:14" x14ac:dyDescent="0.3">
      <c r="A1138" s="1">
        <v>38142.944444444445</v>
      </c>
      <c r="B1138">
        <v>19.27</v>
      </c>
      <c r="C1138">
        <v>17.015999999999998</v>
      </c>
      <c r="D1138">
        <v>99620.5</v>
      </c>
      <c r="E1138" s="3">
        <v>0</v>
      </c>
      <c r="F1138" s="3">
        <v>289.89999999999998</v>
      </c>
      <c r="G1138" s="3">
        <v>100087.7</v>
      </c>
      <c r="H1138" s="4">
        <v>0</v>
      </c>
      <c r="I1138" s="4">
        <v>289.87299999999999</v>
      </c>
      <c r="J1138" s="4">
        <v>100087.71400000001</v>
      </c>
      <c r="K1138" s="3">
        <f t="shared" si="68"/>
        <v>2.4975710379292764</v>
      </c>
      <c r="L1138" s="3">
        <f t="shared" si="69"/>
        <v>6.2378610895031228</v>
      </c>
      <c r="M1138" s="4">
        <f t="shared" si="70"/>
        <v>2.5246065221790808</v>
      </c>
      <c r="N1138" s="4">
        <f t="shared" si="71"/>
        <v>6.3736380918291538</v>
      </c>
    </row>
    <row r="1139" spans="1:14" x14ac:dyDescent="0.3">
      <c r="A1139" s="1">
        <v>38142.947916666664</v>
      </c>
      <c r="B1139">
        <v>19.178000000000001</v>
      </c>
      <c r="C1139">
        <v>16.954000000000001</v>
      </c>
      <c r="D1139">
        <v>99617.832999999999</v>
      </c>
      <c r="E1139" s="3">
        <v>0</v>
      </c>
      <c r="F1139" s="3">
        <v>289.82499999999999</v>
      </c>
      <c r="G1139" s="3">
        <v>100087.798</v>
      </c>
      <c r="H1139" s="4">
        <v>0</v>
      </c>
      <c r="I1139" s="4">
        <v>289.79899999999998</v>
      </c>
      <c r="J1139" s="4">
        <v>100087.81200000001</v>
      </c>
      <c r="K1139" s="3">
        <f t="shared" si="68"/>
        <v>2.4805389420032853</v>
      </c>
      <c r="L1139" s="3">
        <f t="shared" si="69"/>
        <v>6.1530734427947777</v>
      </c>
      <c r="M1139" s="4">
        <f t="shared" si="70"/>
        <v>2.5065732968045928</v>
      </c>
      <c r="N1139" s="4">
        <f t="shared" si="71"/>
        <v>6.2829096922538454</v>
      </c>
    </row>
    <row r="1140" spans="1:14" x14ac:dyDescent="0.3">
      <c r="A1140" s="1">
        <v>38142.951388888891</v>
      </c>
      <c r="B1140">
        <v>19.132000000000001</v>
      </c>
      <c r="C1140">
        <v>16.72</v>
      </c>
      <c r="D1140">
        <v>99615.167000000001</v>
      </c>
      <c r="E1140" s="3">
        <v>0</v>
      </c>
      <c r="F1140" s="3">
        <v>289.75</v>
      </c>
      <c r="G1140" s="3">
        <v>100087.895</v>
      </c>
      <c r="H1140" s="4">
        <v>0</v>
      </c>
      <c r="I1140" s="4">
        <v>289.72500000000002</v>
      </c>
      <c r="J1140" s="4">
        <v>100087.909</v>
      </c>
      <c r="K1140" s="3">
        <f t="shared" si="68"/>
        <v>2.5095081289708041</v>
      </c>
      <c r="L1140" s="3">
        <f t="shared" si="69"/>
        <v>6.2976310493705459</v>
      </c>
      <c r="M1140" s="4">
        <f t="shared" si="70"/>
        <v>2.5345413382919482</v>
      </c>
      <c r="N1140" s="4">
        <f t="shared" si="71"/>
        <v>6.4238997955107395</v>
      </c>
    </row>
    <row r="1141" spans="1:14" x14ac:dyDescent="0.3">
      <c r="A1141" s="1">
        <v>38142.954861111109</v>
      </c>
      <c r="B1141">
        <v>19.102</v>
      </c>
      <c r="C1141">
        <v>16.411999999999999</v>
      </c>
      <c r="D1141">
        <v>99612.5</v>
      </c>
      <c r="E1141" s="3">
        <v>0</v>
      </c>
      <c r="F1141" s="3">
        <v>289.67599999999999</v>
      </c>
      <c r="G1141" s="3">
        <v>100087.992</v>
      </c>
      <c r="H1141" s="4">
        <v>0</v>
      </c>
      <c r="I1141" s="4">
        <v>289.65100000000001</v>
      </c>
      <c r="J1141" s="4">
        <v>100088.00599999999</v>
      </c>
      <c r="K1141" s="3">
        <f t="shared" si="68"/>
        <v>2.5534770924257053</v>
      </c>
      <c r="L1141" s="3">
        <f t="shared" si="69"/>
        <v>6.5202452615428337</v>
      </c>
      <c r="M1141" s="4">
        <f t="shared" si="70"/>
        <v>2.5785105033353055</v>
      </c>
      <c r="N1141" s="4">
        <f t="shared" si="71"/>
        <v>6.6487164158104903</v>
      </c>
    </row>
    <row r="1142" spans="1:14" x14ac:dyDescent="0.3">
      <c r="A1142" s="1">
        <v>38142.958333333336</v>
      </c>
      <c r="B1142">
        <v>19.052</v>
      </c>
      <c r="C1142">
        <v>16.155999999999999</v>
      </c>
      <c r="D1142">
        <v>99609.832999999999</v>
      </c>
      <c r="E1142" s="3">
        <v>0</v>
      </c>
      <c r="F1142" s="3">
        <v>289.60199999999998</v>
      </c>
      <c r="G1142" s="3">
        <v>100088.08900000001</v>
      </c>
      <c r="H1142" s="4">
        <v>0</v>
      </c>
      <c r="I1142" s="4">
        <v>289.57799999999997</v>
      </c>
      <c r="J1142" s="4">
        <v>100088.101</v>
      </c>
      <c r="K1142" s="3">
        <f t="shared" si="68"/>
        <v>2.5774472273522449</v>
      </c>
      <c r="L1142" s="3">
        <f t="shared" si="69"/>
        <v>6.6432342097857742</v>
      </c>
      <c r="M1142" s="4">
        <f t="shared" si="70"/>
        <v>2.6014795630086063</v>
      </c>
      <c r="N1142" s="4">
        <f t="shared" si="71"/>
        <v>6.7676959167514488</v>
      </c>
    </row>
    <row r="1143" spans="1:14" x14ac:dyDescent="0.3">
      <c r="A1143" s="1">
        <v>38142.961805555555</v>
      </c>
      <c r="B1143">
        <v>19.004000000000001</v>
      </c>
      <c r="C1143">
        <v>15.884</v>
      </c>
      <c r="D1143">
        <v>99607.792000000001</v>
      </c>
      <c r="E1143" s="3">
        <v>0</v>
      </c>
      <c r="F1143" s="3">
        <v>289.53300000000002</v>
      </c>
      <c r="G1143" s="3">
        <v>100088.173</v>
      </c>
      <c r="H1143" s="4">
        <v>0</v>
      </c>
      <c r="I1143" s="4">
        <v>289.50900000000001</v>
      </c>
      <c r="J1143" s="4">
        <v>100088.186</v>
      </c>
      <c r="K1143" s="3">
        <f t="shared" si="68"/>
        <v>2.5984417370176338</v>
      </c>
      <c r="L1143" s="3">
        <f t="shared" si="69"/>
        <v>6.7518994606752178</v>
      </c>
      <c r="M1143" s="4">
        <f t="shared" si="70"/>
        <v>2.6224741748366434</v>
      </c>
      <c r="N1143" s="4">
        <f t="shared" si="71"/>
        <v>6.877370797685133</v>
      </c>
    </row>
    <row r="1144" spans="1:14" x14ac:dyDescent="0.3">
      <c r="A1144" s="1">
        <v>38142.965277777781</v>
      </c>
      <c r="B1144">
        <v>18.931999999999999</v>
      </c>
      <c r="C1144">
        <v>15.612</v>
      </c>
      <c r="D1144">
        <v>99605.75</v>
      </c>
      <c r="E1144" s="3">
        <v>0</v>
      </c>
      <c r="F1144" s="3">
        <v>289.47199999999998</v>
      </c>
      <c r="G1144" s="3">
        <v>100088.253</v>
      </c>
      <c r="H1144" s="4">
        <v>0</v>
      </c>
      <c r="I1144" s="4">
        <v>289.44799999999998</v>
      </c>
      <c r="J1144" s="4">
        <v>100088.265</v>
      </c>
      <c r="K1144" s="3">
        <f t="shared" si="68"/>
        <v>2.5874261626700843</v>
      </c>
      <c r="L1144" s="3">
        <f t="shared" si="69"/>
        <v>6.6947741472696372</v>
      </c>
      <c r="M1144" s="4">
        <f t="shared" si="70"/>
        <v>2.6114587957949027</v>
      </c>
      <c r="N1144" s="4">
        <f t="shared" si="71"/>
        <v>6.8197170421345632</v>
      </c>
    </row>
    <row r="1145" spans="1:14" x14ac:dyDescent="0.3">
      <c r="A1145" s="1">
        <v>38142.96875</v>
      </c>
      <c r="B1145">
        <v>18.952000000000002</v>
      </c>
      <c r="C1145">
        <v>15.606</v>
      </c>
      <c r="D1145">
        <v>99603.707999999999</v>
      </c>
      <c r="E1145" s="3">
        <v>0</v>
      </c>
      <c r="F1145" s="3">
        <v>289.41199999999998</v>
      </c>
      <c r="G1145" s="3">
        <v>100088.33</v>
      </c>
      <c r="H1145" s="4">
        <v>0</v>
      </c>
      <c r="I1145" s="4">
        <v>289.38900000000001</v>
      </c>
      <c r="J1145" s="4">
        <v>100088.342</v>
      </c>
      <c r="K1145" s="3">
        <f t="shared" si="68"/>
        <v>2.6674100804527363</v>
      </c>
      <c r="L1145" s="3">
        <f t="shared" si="69"/>
        <v>7.1150765373008733</v>
      </c>
      <c r="M1145" s="4">
        <f t="shared" si="70"/>
        <v>2.6904414726794599</v>
      </c>
      <c r="N1145" s="4">
        <f t="shared" si="71"/>
        <v>7.238475317913621</v>
      </c>
    </row>
    <row r="1146" spans="1:14" x14ac:dyDescent="0.3">
      <c r="A1146" s="1">
        <v>38142.972222222219</v>
      </c>
      <c r="B1146">
        <v>18.88</v>
      </c>
      <c r="C1146">
        <v>15.956</v>
      </c>
      <c r="D1146">
        <v>99601.667000000001</v>
      </c>
      <c r="E1146" s="3">
        <v>0</v>
      </c>
      <c r="F1146" s="3">
        <v>289.35599999999999</v>
      </c>
      <c r="G1146" s="3">
        <v>100088.405</v>
      </c>
      <c r="H1146" s="4">
        <v>0</v>
      </c>
      <c r="I1146" s="4">
        <v>289.33300000000003</v>
      </c>
      <c r="J1146" s="4">
        <v>100088.417</v>
      </c>
      <c r="K1146" s="3">
        <f t="shared" si="68"/>
        <v>2.6513892851829723</v>
      </c>
      <c r="L1146" s="3">
        <f t="shared" si="69"/>
        <v>7.0298651415830733</v>
      </c>
      <c r="M1146" s="4">
        <f t="shared" si="70"/>
        <v>2.6744208192458139</v>
      </c>
      <c r="N1146" s="4">
        <f t="shared" si="71"/>
        <v>7.1525267184154506</v>
      </c>
    </row>
    <row r="1147" spans="1:14" x14ac:dyDescent="0.3">
      <c r="A1147" s="1">
        <v>38142.975694444445</v>
      </c>
      <c r="B1147">
        <v>18.838000000000001</v>
      </c>
      <c r="C1147">
        <v>16.170000000000002</v>
      </c>
      <c r="D1147">
        <v>99599.625</v>
      </c>
      <c r="E1147" s="3">
        <v>0</v>
      </c>
      <c r="F1147" s="3">
        <v>289.29899999999998</v>
      </c>
      <c r="G1147" s="3">
        <v>100088.47900000001</v>
      </c>
      <c r="H1147" s="4">
        <v>0</v>
      </c>
      <c r="I1147" s="4">
        <v>289.27699999999999</v>
      </c>
      <c r="J1147" s="4">
        <v>100088.49</v>
      </c>
      <c r="K1147" s="3">
        <f t="shared" si="68"/>
        <v>2.6663705697708409</v>
      </c>
      <c r="L1147" s="3">
        <f t="shared" si="69"/>
        <v>7.1095320153400783</v>
      </c>
      <c r="M1147" s="4">
        <f t="shared" si="70"/>
        <v>2.6884008905309145</v>
      </c>
      <c r="N1147" s="4">
        <f t="shared" si="71"/>
        <v>7.2274993482074139</v>
      </c>
    </row>
    <row r="1148" spans="1:14" x14ac:dyDescent="0.3">
      <c r="A1148" s="1">
        <v>38142.979166666664</v>
      </c>
      <c r="B1148">
        <v>18.832000000000001</v>
      </c>
      <c r="C1148">
        <v>16.308</v>
      </c>
      <c r="D1148">
        <v>99597.582999999999</v>
      </c>
      <c r="E1148" s="3">
        <v>0</v>
      </c>
      <c r="F1148" s="3">
        <v>289.245</v>
      </c>
      <c r="G1148" s="3">
        <v>100088.55100000001</v>
      </c>
      <c r="H1148" s="4">
        <v>0</v>
      </c>
      <c r="I1148" s="4">
        <v>289.22300000000001</v>
      </c>
      <c r="J1148" s="4">
        <v>100088.56299999999</v>
      </c>
      <c r="K1148" s="3">
        <f t="shared" si="68"/>
        <v>2.7143484153372093</v>
      </c>
      <c r="L1148" s="3">
        <f t="shared" si="69"/>
        <v>7.3676873198436192</v>
      </c>
      <c r="M1148" s="4">
        <f t="shared" si="70"/>
        <v>2.7363788255157431</v>
      </c>
      <c r="N1148" s="4">
        <f t="shared" si="71"/>
        <v>7.4877690767309177</v>
      </c>
    </row>
    <row r="1149" spans="1:14" x14ac:dyDescent="0.3">
      <c r="A1149" s="1">
        <v>38142.982638888891</v>
      </c>
      <c r="B1149">
        <v>18.782</v>
      </c>
      <c r="C1149">
        <v>16.32</v>
      </c>
      <c r="D1149">
        <v>99595.542000000001</v>
      </c>
      <c r="E1149" s="3">
        <v>0</v>
      </c>
      <c r="F1149" s="3">
        <v>289.19099999999997</v>
      </c>
      <c r="G1149" s="3">
        <v>100088.62300000001</v>
      </c>
      <c r="H1149" s="4">
        <v>0</v>
      </c>
      <c r="I1149" s="4">
        <v>289.16899999999998</v>
      </c>
      <c r="J1149" s="4">
        <v>100088.63400000001</v>
      </c>
      <c r="K1149" s="3">
        <f t="shared" si="68"/>
        <v>2.7183269609268805</v>
      </c>
      <c r="L1149" s="3">
        <f t="shared" si="69"/>
        <v>7.3893014665019701</v>
      </c>
      <c r="M1149" s="4">
        <f t="shared" si="70"/>
        <v>2.74035755244957</v>
      </c>
      <c r="N1149" s="4">
        <f t="shared" si="71"/>
        <v>7.509559515267398</v>
      </c>
    </row>
    <row r="1150" spans="1:14" x14ac:dyDescent="0.3">
      <c r="A1150" s="1">
        <v>38142.986111111109</v>
      </c>
      <c r="B1150">
        <v>18.664000000000001</v>
      </c>
      <c r="C1150">
        <v>16.152000000000001</v>
      </c>
      <c r="D1150">
        <v>99593.5</v>
      </c>
      <c r="E1150" s="3">
        <v>0</v>
      </c>
      <c r="F1150" s="3">
        <v>289.13799999999998</v>
      </c>
      <c r="G1150" s="3">
        <v>100088.693</v>
      </c>
      <c r="H1150" s="4">
        <v>0</v>
      </c>
      <c r="I1150" s="4">
        <v>289.11700000000002</v>
      </c>
      <c r="J1150" s="4">
        <v>100088.705</v>
      </c>
      <c r="K1150" s="3">
        <f t="shared" si="68"/>
        <v>2.6533047861324768</v>
      </c>
      <c r="L1150" s="3">
        <f t="shared" si="69"/>
        <v>7.0400262881135083</v>
      </c>
      <c r="M1150" s="4">
        <f t="shared" si="70"/>
        <v>2.6743340476789967</v>
      </c>
      <c r="N1150" s="4">
        <f t="shared" si="71"/>
        <v>7.1520625985751263</v>
      </c>
    </row>
    <row r="1151" spans="1:14" x14ac:dyDescent="0.3">
      <c r="A1151" s="1">
        <v>38142.989583333336</v>
      </c>
      <c r="B1151">
        <v>18.39</v>
      </c>
      <c r="C1151">
        <v>15.747999999999999</v>
      </c>
      <c r="D1151">
        <v>99591.457999999999</v>
      </c>
      <c r="E1151" s="3">
        <v>0</v>
      </c>
      <c r="F1151" s="3">
        <v>289.08600000000001</v>
      </c>
      <c r="G1151" s="3">
        <v>100088.76300000001</v>
      </c>
      <c r="H1151" s="4">
        <v>0</v>
      </c>
      <c r="I1151" s="4">
        <v>289.06400000000002</v>
      </c>
      <c r="J1151" s="4">
        <v>100088.774</v>
      </c>
      <c r="K1151" s="3">
        <f t="shared" si="68"/>
        <v>2.431281826932663</v>
      </c>
      <c r="L1151" s="3">
        <f t="shared" si="69"/>
        <v>5.9111313219730279</v>
      </c>
      <c r="M1151" s="4">
        <f t="shared" si="70"/>
        <v>2.4533126889488681</v>
      </c>
      <c r="N1151" s="4">
        <f t="shared" si="71"/>
        <v>6.0187431497575261</v>
      </c>
    </row>
    <row r="1152" spans="1:14" x14ac:dyDescent="0.3">
      <c r="A1152" s="1">
        <v>38142.993055555555</v>
      </c>
      <c r="B1152">
        <v>18.327999999999999</v>
      </c>
      <c r="C1152">
        <v>15.436</v>
      </c>
      <c r="D1152">
        <v>99589.417000000001</v>
      </c>
      <c r="E1152" s="3">
        <v>0</v>
      </c>
      <c r="F1152" s="3">
        <v>289.03500000000003</v>
      </c>
      <c r="G1152" s="3">
        <v>100088.83</v>
      </c>
      <c r="H1152" s="4">
        <v>0</v>
      </c>
      <c r="I1152" s="4">
        <v>289.01400000000001</v>
      </c>
      <c r="J1152" s="4">
        <v>100088.842</v>
      </c>
      <c r="K1152" s="3">
        <f t="shared" si="68"/>
        <v>2.4202582471848881</v>
      </c>
      <c r="L1152" s="3">
        <f t="shared" si="69"/>
        <v>5.8576499830664668</v>
      </c>
      <c r="M1152" s="4">
        <f t="shared" si="70"/>
        <v>2.4412877670770516</v>
      </c>
      <c r="N1152" s="4">
        <f t="shared" si="71"/>
        <v>5.9598859616800564</v>
      </c>
    </row>
    <row r="1153" spans="1:14" x14ac:dyDescent="0.3">
      <c r="A1153" s="1">
        <v>38142.996527777781</v>
      </c>
      <c r="B1153">
        <v>18.303999999999998</v>
      </c>
      <c r="C1153">
        <v>15.202</v>
      </c>
      <c r="D1153">
        <v>99587.375</v>
      </c>
      <c r="E1153" s="3">
        <v>0</v>
      </c>
      <c r="F1153" s="3">
        <v>288.98500000000001</v>
      </c>
      <c r="G1153" s="3">
        <v>100088.897</v>
      </c>
      <c r="H1153" s="4">
        <v>0</v>
      </c>
      <c r="I1153" s="4">
        <v>288.964</v>
      </c>
      <c r="J1153" s="4">
        <v>100088.908</v>
      </c>
      <c r="K1153" s="3">
        <f t="shared" si="68"/>
        <v>2.4462337999603001</v>
      </c>
      <c r="L1153" s="3">
        <f t="shared" si="69"/>
        <v>5.9840598040682096</v>
      </c>
      <c r="M1153" s="4">
        <f t="shared" si="70"/>
        <v>2.4672634941716058</v>
      </c>
      <c r="N1153" s="4">
        <f t="shared" si="71"/>
        <v>6.0873891496718819</v>
      </c>
    </row>
    <row r="1154" spans="1:14" x14ac:dyDescent="0.3">
      <c r="A1154" s="1">
        <v>38143</v>
      </c>
      <c r="B1154">
        <v>18.190000000000001</v>
      </c>
      <c r="C1154">
        <v>15.08</v>
      </c>
      <c r="D1154">
        <v>99585.332999999999</v>
      </c>
      <c r="E1154" s="3">
        <v>0</v>
      </c>
      <c r="F1154" s="3">
        <v>288.93599999999998</v>
      </c>
      <c r="G1154" s="3">
        <v>100088.961</v>
      </c>
      <c r="H1154" s="4">
        <v>0</v>
      </c>
      <c r="I1154" s="4">
        <v>288.91500000000002</v>
      </c>
      <c r="J1154" s="4">
        <v>100088.97199999999</v>
      </c>
      <c r="K1154" s="3">
        <f t="shared" si="68"/>
        <v>2.3812086484371857</v>
      </c>
      <c r="L1154" s="3">
        <f t="shared" si="69"/>
        <v>5.6701546273920487</v>
      </c>
      <c r="M1154" s="4">
        <f t="shared" si="70"/>
        <v>2.402238471363459</v>
      </c>
      <c r="N1154" s="4">
        <f t="shared" si="71"/>
        <v>5.7707496732986483</v>
      </c>
    </row>
    <row r="1155" spans="1:14" x14ac:dyDescent="0.3">
      <c r="A1155" s="1">
        <v>38143.003472222219</v>
      </c>
      <c r="B1155">
        <v>17.898</v>
      </c>
      <c r="C1155">
        <v>15.125999999999999</v>
      </c>
      <c r="D1155">
        <v>99582.542000000001</v>
      </c>
      <c r="E1155" s="3">
        <v>0</v>
      </c>
      <c r="F1155" s="3">
        <v>288.87700000000001</v>
      </c>
      <c r="G1155" s="3">
        <v>100089.05</v>
      </c>
      <c r="H1155" s="4">
        <v>0</v>
      </c>
      <c r="I1155" s="4">
        <v>288.85700000000003</v>
      </c>
      <c r="J1155" s="4">
        <v>100089.061</v>
      </c>
      <c r="K1155" s="3">
        <f t="shared" ref="K1155:K1218" si="72">$B1155-(F1155-273.15)*(G1155/$D1155)^0.286</f>
        <v>2.1481635814557283</v>
      </c>
      <c r="L1155" s="3">
        <f t="shared" ref="L1155:L1218" si="73">K1155^2</f>
        <v>4.6146067726927011</v>
      </c>
      <c r="M1155" s="4">
        <f t="shared" ref="M1155:M1218" si="74">B1155-(I1155-273.15)*(J1155/D1155)^0.286</f>
        <v>2.168192128072123</v>
      </c>
      <c r="N1155" s="4">
        <f t="shared" ref="N1155:N1218" si="75">M1155^2</f>
        <v>4.7010571042339215</v>
      </c>
    </row>
    <row r="1156" spans="1:14" x14ac:dyDescent="0.3">
      <c r="A1156" s="1">
        <v>38143.006944444445</v>
      </c>
      <c r="B1156">
        <v>17.571999999999999</v>
      </c>
      <c r="C1156">
        <v>15.125999999999999</v>
      </c>
      <c r="D1156">
        <v>99579.75</v>
      </c>
      <c r="E1156" s="3">
        <v>0</v>
      </c>
      <c r="F1156" s="3">
        <v>288.80900000000003</v>
      </c>
      <c r="G1156" s="3">
        <v>100089.147</v>
      </c>
      <c r="H1156" s="4">
        <v>0</v>
      </c>
      <c r="I1156" s="4">
        <v>288.78800000000001</v>
      </c>
      <c r="J1156" s="4">
        <v>100089.15700000001</v>
      </c>
      <c r="K1156" s="3">
        <f t="shared" si="72"/>
        <v>1.8901322266284524</v>
      </c>
      <c r="L1156" s="3">
        <f t="shared" si="73"/>
        <v>3.5725998341394312</v>
      </c>
      <c r="M1156" s="4">
        <f t="shared" si="74"/>
        <v>1.9111624466822885</v>
      </c>
      <c r="N1156" s="4">
        <f t="shared" si="75"/>
        <v>3.6525418976086312</v>
      </c>
    </row>
    <row r="1157" spans="1:14" x14ac:dyDescent="0.3">
      <c r="A1157" s="1">
        <v>38143.010416666664</v>
      </c>
      <c r="B1157">
        <v>17.364000000000001</v>
      </c>
      <c r="C1157">
        <v>15.231999999999999</v>
      </c>
      <c r="D1157">
        <v>99576.957999999999</v>
      </c>
      <c r="E1157" s="3">
        <v>0</v>
      </c>
      <c r="F1157" s="3">
        <v>288.73599999999999</v>
      </c>
      <c r="G1157" s="3">
        <v>100089.246</v>
      </c>
      <c r="H1157" s="4">
        <v>0</v>
      </c>
      <c r="I1157" s="4">
        <v>288.71499999999997</v>
      </c>
      <c r="J1157" s="4">
        <v>100089.25599999999</v>
      </c>
      <c r="K1157" s="3">
        <f t="shared" si="72"/>
        <v>1.7551092512397641</v>
      </c>
      <c r="L1157" s="3">
        <f t="shared" si="73"/>
        <v>3.0804084837874055</v>
      </c>
      <c r="M1157" s="4">
        <f t="shared" si="74"/>
        <v>1.7761396479728546</v>
      </c>
      <c r="N1157" s="4">
        <f t="shared" si="75"/>
        <v>3.1546720491011357</v>
      </c>
    </row>
    <row r="1158" spans="1:14" x14ac:dyDescent="0.3">
      <c r="A1158" s="1">
        <v>38143.013888888891</v>
      </c>
      <c r="B1158">
        <v>17.161999999999999</v>
      </c>
      <c r="C1158">
        <v>15.208</v>
      </c>
      <c r="D1158">
        <v>99574.167000000001</v>
      </c>
      <c r="E1158" s="3">
        <v>0</v>
      </c>
      <c r="F1158" s="3">
        <v>288.661</v>
      </c>
      <c r="G1158" s="3">
        <v>100089.345</v>
      </c>
      <c r="H1158" s="4">
        <v>0</v>
      </c>
      <c r="I1158" s="4">
        <v>288.64100000000002</v>
      </c>
      <c r="J1158" s="4">
        <v>100089.355</v>
      </c>
      <c r="K1158" s="3">
        <f t="shared" si="72"/>
        <v>1.6280904837251722</v>
      </c>
      <c r="L1158" s="3">
        <f t="shared" si="73"/>
        <v>2.6506786231964652</v>
      </c>
      <c r="M1158" s="4">
        <f t="shared" si="74"/>
        <v>1.648119580126771</v>
      </c>
      <c r="N1158" s="4">
        <f t="shared" si="75"/>
        <v>2.7162981503972436</v>
      </c>
    </row>
    <row r="1159" spans="1:14" x14ac:dyDescent="0.3">
      <c r="A1159" s="1">
        <v>38143.017361111109</v>
      </c>
      <c r="B1159">
        <v>17.001999999999999</v>
      </c>
      <c r="C1159">
        <v>15.31</v>
      </c>
      <c r="D1159">
        <v>99571.375</v>
      </c>
      <c r="E1159" s="3">
        <v>0</v>
      </c>
      <c r="F1159" s="3">
        <v>288.58499999999998</v>
      </c>
      <c r="G1159" s="3">
        <v>100089.443</v>
      </c>
      <c r="H1159" s="4">
        <v>0</v>
      </c>
      <c r="I1159" s="4">
        <v>288.56599999999997</v>
      </c>
      <c r="J1159" s="4">
        <v>100089.45299999999</v>
      </c>
      <c r="K1159" s="3">
        <f t="shared" si="72"/>
        <v>1.5440744434528746</v>
      </c>
      <c r="L1159" s="3">
        <f t="shared" si="73"/>
        <v>2.3841658869243045</v>
      </c>
      <c r="M1159" s="4">
        <f t="shared" si="74"/>
        <v>1.5631022229347575</v>
      </c>
      <c r="N1159" s="4">
        <f t="shared" si="75"/>
        <v>2.4432885593435802</v>
      </c>
    </row>
    <row r="1160" spans="1:14" x14ac:dyDescent="0.3">
      <c r="A1160" s="1">
        <v>38143.020833333336</v>
      </c>
      <c r="B1160">
        <v>16.923999999999999</v>
      </c>
      <c r="C1160">
        <v>15.31</v>
      </c>
      <c r="D1160">
        <v>99568.582999999999</v>
      </c>
      <c r="E1160" s="3">
        <v>0</v>
      </c>
      <c r="F1160" s="3">
        <v>288.51100000000002</v>
      </c>
      <c r="G1160" s="3">
        <v>100089.54</v>
      </c>
      <c r="H1160" s="4">
        <v>0</v>
      </c>
      <c r="I1160" s="4">
        <v>288.49099999999999</v>
      </c>
      <c r="J1160" s="4">
        <v>100089.55</v>
      </c>
      <c r="K1160" s="3">
        <f t="shared" si="72"/>
        <v>1.5400567187862997</v>
      </c>
      <c r="L1160" s="3">
        <f t="shared" si="73"/>
        <v>2.3717746970788238</v>
      </c>
      <c r="M1160" s="4">
        <f t="shared" si="74"/>
        <v>1.560086151890804</v>
      </c>
      <c r="N1160" s="4">
        <f t="shared" si="75"/>
        <v>2.4338688013214567</v>
      </c>
    </row>
    <row r="1161" spans="1:14" x14ac:dyDescent="0.3">
      <c r="A1161" s="1">
        <v>38143.024305555555</v>
      </c>
      <c r="B1161">
        <v>16.771999999999998</v>
      </c>
      <c r="C1161">
        <v>15.138</v>
      </c>
      <c r="D1161">
        <v>99565.792000000001</v>
      </c>
      <c r="E1161" s="3">
        <v>0</v>
      </c>
      <c r="F1161" s="3">
        <v>288.43700000000001</v>
      </c>
      <c r="G1161" s="3">
        <v>100089.636</v>
      </c>
      <c r="H1161" s="4">
        <v>0</v>
      </c>
      <c r="I1161" s="4">
        <v>288.41699999999997</v>
      </c>
      <c r="J1161" s="4">
        <v>100089.64599999999</v>
      </c>
      <c r="K1161" s="3">
        <f t="shared" si="72"/>
        <v>1.4620403071038801</v>
      </c>
      <c r="L1161" s="3">
        <f t="shared" si="73"/>
        <v>2.1375618595964081</v>
      </c>
      <c r="M1161" s="4">
        <f t="shared" si="74"/>
        <v>1.4820699083966655</v>
      </c>
      <c r="N1161" s="4">
        <f t="shared" si="75"/>
        <v>2.1965312133749006</v>
      </c>
    </row>
    <row r="1162" spans="1:14" x14ac:dyDescent="0.3">
      <c r="A1162" s="1">
        <v>38143.027777777781</v>
      </c>
      <c r="B1162">
        <v>16.693999999999999</v>
      </c>
      <c r="C1162">
        <v>14.922000000000001</v>
      </c>
      <c r="D1162">
        <v>99563</v>
      </c>
      <c r="E1162" s="3">
        <v>0</v>
      </c>
      <c r="F1162" s="3">
        <v>288.36399999999998</v>
      </c>
      <c r="G1162" s="3">
        <v>100089.731</v>
      </c>
      <c r="H1162" s="4">
        <v>0</v>
      </c>
      <c r="I1162" s="4">
        <v>288.34399999999999</v>
      </c>
      <c r="J1162" s="4">
        <v>100089.74099999999</v>
      </c>
      <c r="K1162" s="3">
        <f t="shared" si="72"/>
        <v>1.4570236094563693</v>
      </c>
      <c r="L1162" s="3">
        <f t="shared" si="73"/>
        <v>2.1229177985132668</v>
      </c>
      <c r="M1162" s="4">
        <f t="shared" si="74"/>
        <v>1.4770533789149685</v>
      </c>
      <c r="N1162" s="4">
        <f t="shared" si="75"/>
        <v>2.1816866841641254</v>
      </c>
    </row>
    <row r="1163" spans="1:14" x14ac:dyDescent="0.3">
      <c r="A1163" s="1">
        <v>38143.03125</v>
      </c>
      <c r="B1163">
        <v>16.72</v>
      </c>
      <c r="C1163">
        <v>14.683999999999999</v>
      </c>
      <c r="D1163">
        <v>99560.207999999999</v>
      </c>
      <c r="E1163" s="3">
        <v>0</v>
      </c>
      <c r="F1163" s="3">
        <v>288.291</v>
      </c>
      <c r="G1163" s="3">
        <v>100089.82399999999</v>
      </c>
      <c r="H1163" s="4">
        <v>0</v>
      </c>
      <c r="I1163" s="4">
        <v>288.27199999999999</v>
      </c>
      <c r="J1163" s="4">
        <v>100089.834</v>
      </c>
      <c r="K1163" s="3">
        <f t="shared" si="72"/>
        <v>1.5560082064038951</v>
      </c>
      <c r="L1163" s="3">
        <f t="shared" si="73"/>
        <v>2.4211615383962668</v>
      </c>
      <c r="M1163" s="4">
        <f t="shared" si="74"/>
        <v>1.5750366253789636</v>
      </c>
      <c r="N1163" s="4">
        <f t="shared" si="75"/>
        <v>2.4807403712851537</v>
      </c>
    </row>
    <row r="1164" spans="1:14" x14ac:dyDescent="0.3">
      <c r="A1164" s="1">
        <v>38143.034722222219</v>
      </c>
      <c r="B1164">
        <v>16.782</v>
      </c>
      <c r="C1164">
        <v>14.523999999999999</v>
      </c>
      <c r="D1164">
        <v>99557.417000000001</v>
      </c>
      <c r="E1164" s="3">
        <v>0</v>
      </c>
      <c r="F1164" s="3">
        <v>288.22000000000003</v>
      </c>
      <c r="G1164" s="3">
        <v>100089.917</v>
      </c>
      <c r="H1164" s="4">
        <v>0</v>
      </c>
      <c r="I1164" s="4">
        <v>288.20100000000002</v>
      </c>
      <c r="J1164" s="4">
        <v>100089.927</v>
      </c>
      <c r="K1164" s="3">
        <f t="shared" si="72"/>
        <v>1.6889910002517272</v>
      </c>
      <c r="L1164" s="3">
        <f t="shared" si="73"/>
        <v>2.8526905989313298</v>
      </c>
      <c r="M1164" s="4">
        <f t="shared" si="74"/>
        <v>1.7080195788792363</v>
      </c>
      <c r="N1164" s="4">
        <f t="shared" si="75"/>
        <v>2.9173308818348036</v>
      </c>
    </row>
    <row r="1165" spans="1:14" x14ac:dyDescent="0.3">
      <c r="A1165" s="1">
        <v>38143.038194444445</v>
      </c>
      <c r="B1165">
        <v>16.731999999999999</v>
      </c>
      <c r="C1165">
        <v>14.25</v>
      </c>
      <c r="D1165">
        <v>99554.625</v>
      </c>
      <c r="E1165" s="3">
        <v>0</v>
      </c>
      <c r="F1165" s="3">
        <v>288.149</v>
      </c>
      <c r="G1165" s="3">
        <v>100090.00900000001</v>
      </c>
      <c r="H1165" s="4">
        <v>0</v>
      </c>
      <c r="I1165" s="4">
        <v>288.13</v>
      </c>
      <c r="J1165" s="4">
        <v>100090.019</v>
      </c>
      <c r="K1165" s="3">
        <f t="shared" si="72"/>
        <v>1.7099749674953824</v>
      </c>
      <c r="L1165" s="3">
        <f t="shared" si="73"/>
        <v>2.9240143894608339</v>
      </c>
      <c r="M1165" s="4">
        <f t="shared" si="74"/>
        <v>1.7290037057812278</v>
      </c>
      <c r="N1165" s="4">
        <f t="shared" si="75"/>
        <v>2.9894538146052185</v>
      </c>
    </row>
    <row r="1166" spans="1:14" x14ac:dyDescent="0.3">
      <c r="A1166" s="1">
        <v>38143.041666666664</v>
      </c>
      <c r="B1166">
        <v>16.512</v>
      </c>
      <c r="C1166">
        <v>14.314</v>
      </c>
      <c r="D1166">
        <v>99551.832999999999</v>
      </c>
      <c r="E1166" s="3">
        <v>0</v>
      </c>
      <c r="F1166" s="3">
        <v>288.07900000000001</v>
      </c>
      <c r="G1166" s="3">
        <v>100090.1</v>
      </c>
      <c r="H1166" s="4">
        <v>0</v>
      </c>
      <c r="I1166" s="4">
        <v>288.06099999999998</v>
      </c>
      <c r="J1166" s="4">
        <v>100090.11</v>
      </c>
      <c r="K1166" s="3">
        <f t="shared" si="72"/>
        <v>1.5599586077508096</v>
      </c>
      <c r="L1166" s="3">
        <f t="shared" si="73"/>
        <v>2.4334708578958444</v>
      </c>
      <c r="M1166" s="4">
        <f t="shared" si="74"/>
        <v>1.577985962190775</v>
      </c>
      <c r="N1166" s="4">
        <f t="shared" si="75"/>
        <v>2.490039696871146</v>
      </c>
    </row>
    <row r="1167" spans="1:14" x14ac:dyDescent="0.3">
      <c r="A1167" s="1">
        <v>38143.045138888891</v>
      </c>
      <c r="B1167">
        <v>16.518000000000001</v>
      </c>
      <c r="C1167">
        <v>14.266</v>
      </c>
      <c r="D1167">
        <v>99550.042000000001</v>
      </c>
      <c r="E1167" s="3">
        <v>0</v>
      </c>
      <c r="F1167" s="3">
        <v>288.03399999999999</v>
      </c>
      <c r="G1167" s="3">
        <v>100090.139</v>
      </c>
      <c r="H1167" s="4">
        <v>0</v>
      </c>
      <c r="I1167" s="4">
        <v>288.01499999999999</v>
      </c>
      <c r="J1167" s="4">
        <v>100090.148</v>
      </c>
      <c r="K1167" s="3">
        <f t="shared" si="72"/>
        <v>1.6109496974136448</v>
      </c>
      <c r="L1167" s="3">
        <f t="shared" si="73"/>
        <v>2.5951589275971139</v>
      </c>
      <c r="M1167" s="4">
        <f t="shared" si="74"/>
        <v>1.6299787391413059</v>
      </c>
      <c r="N1167" s="4">
        <f t="shared" si="75"/>
        <v>2.656830690052681</v>
      </c>
    </row>
    <row r="1168" spans="1:14" x14ac:dyDescent="0.3">
      <c r="A1168" s="1">
        <v>38143.048611111109</v>
      </c>
      <c r="B1168">
        <v>16.684000000000001</v>
      </c>
      <c r="C1168">
        <v>14.368</v>
      </c>
      <c r="D1168">
        <v>99548.25</v>
      </c>
      <c r="E1168" s="3">
        <v>0</v>
      </c>
      <c r="F1168" s="3">
        <v>288.00299999999999</v>
      </c>
      <c r="G1168" s="3">
        <v>100090.162</v>
      </c>
      <c r="H1168" s="4">
        <v>0</v>
      </c>
      <c r="I1168" s="4">
        <v>287.98500000000001</v>
      </c>
      <c r="J1168" s="4">
        <v>100090.17200000001</v>
      </c>
      <c r="K1168" s="3">
        <f t="shared" si="72"/>
        <v>1.8079201415169841</v>
      </c>
      <c r="L1168" s="3">
        <f t="shared" si="73"/>
        <v>3.2685752381027919</v>
      </c>
      <c r="M1168" s="4">
        <f t="shared" si="74"/>
        <v>1.8259476868950237</v>
      </c>
      <c r="N1168" s="4">
        <f t="shared" si="75"/>
        <v>3.3340849552772878</v>
      </c>
    </row>
    <row r="1169" spans="1:14" x14ac:dyDescent="0.3">
      <c r="A1169" s="1">
        <v>38143.052083333336</v>
      </c>
      <c r="B1169">
        <v>16.594000000000001</v>
      </c>
      <c r="C1169">
        <v>14.302</v>
      </c>
      <c r="D1169">
        <v>99546.457999999999</v>
      </c>
      <c r="E1169" s="3">
        <v>0</v>
      </c>
      <c r="F1169" s="3">
        <v>287.97800000000001</v>
      </c>
      <c r="G1169" s="3">
        <v>100090.181</v>
      </c>
      <c r="H1169" s="4">
        <v>0</v>
      </c>
      <c r="I1169" s="4">
        <v>287.95999999999998</v>
      </c>
      <c r="J1169" s="4">
        <v>100090.19100000001</v>
      </c>
      <c r="K1169" s="3">
        <f t="shared" si="72"/>
        <v>1.7428817227121502</v>
      </c>
      <c r="L1169" s="3">
        <f t="shared" si="73"/>
        <v>3.0376366993640724</v>
      </c>
      <c r="M1169" s="4">
        <f t="shared" si="74"/>
        <v>1.7609093625982251</v>
      </c>
      <c r="N1169" s="4">
        <f t="shared" si="75"/>
        <v>3.1008017832860872</v>
      </c>
    </row>
    <row r="1170" spans="1:14" x14ac:dyDescent="0.3">
      <c r="A1170" s="1">
        <v>38143.055555555555</v>
      </c>
      <c r="B1170">
        <v>16.466000000000001</v>
      </c>
      <c r="C1170">
        <v>14.222</v>
      </c>
      <c r="D1170">
        <v>99544.667000000001</v>
      </c>
      <c r="E1170" s="3">
        <v>0</v>
      </c>
      <c r="F1170" s="3">
        <v>287.95499999999998</v>
      </c>
      <c r="G1170" s="3">
        <v>100090.19899999999</v>
      </c>
      <c r="H1170" s="4">
        <v>0</v>
      </c>
      <c r="I1170" s="4">
        <v>287.93700000000001</v>
      </c>
      <c r="J1170" s="4">
        <v>100090.209</v>
      </c>
      <c r="K1170" s="3">
        <f t="shared" si="72"/>
        <v>1.6378405190314815</v>
      </c>
      <c r="L1170" s="3">
        <f t="shared" si="73"/>
        <v>2.6825215657813128</v>
      </c>
      <c r="M1170" s="4">
        <f t="shared" si="74"/>
        <v>1.6558682532670943</v>
      </c>
      <c r="N1170" s="4">
        <f t="shared" si="75"/>
        <v>2.7418996721778179</v>
      </c>
    </row>
    <row r="1171" spans="1:14" x14ac:dyDescent="0.3">
      <c r="A1171" s="1">
        <v>38143.059027777781</v>
      </c>
      <c r="B1171">
        <v>16.475999999999999</v>
      </c>
      <c r="C1171">
        <v>14.132</v>
      </c>
      <c r="D1171">
        <v>99542.875</v>
      </c>
      <c r="E1171" s="3">
        <v>0</v>
      </c>
      <c r="F1171" s="3">
        <v>287.93299999999999</v>
      </c>
      <c r="G1171" s="3">
        <v>100090.217</v>
      </c>
      <c r="H1171" s="4">
        <v>0</v>
      </c>
      <c r="I1171" s="4">
        <v>287.91500000000002</v>
      </c>
      <c r="J1171" s="4">
        <v>100090.226</v>
      </c>
      <c r="K1171" s="3">
        <f t="shared" si="72"/>
        <v>1.6697979409724351</v>
      </c>
      <c r="L1171" s="3">
        <f t="shared" si="73"/>
        <v>2.7882251636757838</v>
      </c>
      <c r="M1171" s="4">
        <f t="shared" si="74"/>
        <v>1.6878258118390317</v>
      </c>
      <c r="N1171" s="4">
        <f t="shared" si="75"/>
        <v>2.8487559711100863</v>
      </c>
    </row>
    <row r="1172" spans="1:14" x14ac:dyDescent="0.3">
      <c r="A1172" s="1">
        <v>38143.0625</v>
      </c>
      <c r="B1172">
        <v>16.391999999999999</v>
      </c>
      <c r="C1172">
        <v>14.061999999999999</v>
      </c>
      <c r="D1172">
        <v>99541.082999999999</v>
      </c>
      <c r="E1172" s="3">
        <v>0</v>
      </c>
      <c r="F1172" s="3">
        <v>287.911</v>
      </c>
      <c r="G1172" s="3">
        <v>100090.234</v>
      </c>
      <c r="H1172" s="4">
        <v>0</v>
      </c>
      <c r="I1172" s="4">
        <v>287.89299999999997</v>
      </c>
      <c r="J1172" s="4">
        <v>100090.24400000001</v>
      </c>
      <c r="K1172" s="3">
        <f t="shared" si="72"/>
        <v>1.607755632548665</v>
      </c>
      <c r="L1172" s="3">
        <f t="shared" si="73"/>
        <v>2.584878173991958</v>
      </c>
      <c r="M1172" s="4">
        <f t="shared" si="74"/>
        <v>1.6257835554848477</v>
      </c>
      <c r="N1172" s="4">
        <f t="shared" si="75"/>
        <v>2.6431721692849526</v>
      </c>
    </row>
    <row r="1173" spans="1:14" x14ac:dyDescent="0.3">
      <c r="A1173" s="1">
        <v>38143.065972222219</v>
      </c>
      <c r="B1173">
        <v>16.302</v>
      </c>
      <c r="C1173">
        <v>14.066000000000001</v>
      </c>
      <c r="D1173">
        <v>99539.292000000001</v>
      </c>
      <c r="E1173" s="3">
        <v>0</v>
      </c>
      <c r="F1173" s="3">
        <v>287.88900000000001</v>
      </c>
      <c r="G1173" s="3">
        <v>100090.251</v>
      </c>
      <c r="H1173" s="4">
        <v>0</v>
      </c>
      <c r="I1173" s="4">
        <v>287.87099999999998</v>
      </c>
      <c r="J1173" s="4">
        <v>100090.261</v>
      </c>
      <c r="K1173" s="3">
        <f t="shared" si="72"/>
        <v>1.5397135938132411</v>
      </c>
      <c r="L1173" s="3">
        <f t="shared" si="73"/>
        <v>2.3707179509732863</v>
      </c>
      <c r="M1173" s="4">
        <f t="shared" si="74"/>
        <v>1.5577416110253726</v>
      </c>
      <c r="N1173" s="4">
        <f t="shared" si="75"/>
        <v>2.426558926719923</v>
      </c>
    </row>
    <row r="1174" spans="1:14" x14ac:dyDescent="0.3">
      <c r="A1174" s="1">
        <v>38143.069444444445</v>
      </c>
      <c r="B1174">
        <v>16.3</v>
      </c>
      <c r="C1174">
        <v>14.39</v>
      </c>
      <c r="D1174">
        <v>99537.5</v>
      </c>
      <c r="E1174" s="3">
        <v>0</v>
      </c>
      <c r="F1174" s="3">
        <v>287.86799999999999</v>
      </c>
      <c r="G1174" s="3">
        <v>100090.268</v>
      </c>
      <c r="H1174" s="4">
        <v>0</v>
      </c>
      <c r="I1174" s="4">
        <v>287.85000000000002</v>
      </c>
      <c r="J1174" s="4">
        <v>100090.27800000001</v>
      </c>
      <c r="K1174" s="3">
        <f t="shared" si="72"/>
        <v>1.5586701547572641</v>
      </c>
      <c r="L1174" s="3">
        <f t="shared" si="73"/>
        <v>2.4294526513310335</v>
      </c>
      <c r="M1174" s="4">
        <f t="shared" si="74"/>
        <v>1.5766982662706255</v>
      </c>
      <c r="N1174" s="4">
        <f t="shared" si="75"/>
        <v>2.4859774228607963</v>
      </c>
    </row>
    <row r="1175" spans="1:14" x14ac:dyDescent="0.3">
      <c r="A1175" s="1">
        <v>38143.072916666664</v>
      </c>
      <c r="B1175">
        <v>16.295999999999999</v>
      </c>
      <c r="C1175">
        <v>14.324</v>
      </c>
      <c r="D1175">
        <v>99535.707999999999</v>
      </c>
      <c r="E1175" s="3">
        <v>0</v>
      </c>
      <c r="F1175" s="3">
        <v>287.84699999999998</v>
      </c>
      <c r="G1175" s="3">
        <v>100090.285</v>
      </c>
      <c r="H1175" s="4">
        <v>0</v>
      </c>
      <c r="I1175" s="4">
        <v>287.82900000000001</v>
      </c>
      <c r="J1175" s="4">
        <v>100090.295</v>
      </c>
      <c r="K1175" s="3">
        <f t="shared" si="72"/>
        <v>1.5756269325781407</v>
      </c>
      <c r="L1175" s="3">
        <f t="shared" si="73"/>
        <v>2.4826002306656005</v>
      </c>
      <c r="M1175" s="4">
        <f t="shared" si="74"/>
        <v>1.5936551383949542</v>
      </c>
      <c r="N1175" s="4">
        <f t="shared" si="75"/>
        <v>2.5397367001326407</v>
      </c>
    </row>
    <row r="1176" spans="1:14" x14ac:dyDescent="0.3">
      <c r="A1176" s="1">
        <v>38143.076388888891</v>
      </c>
      <c r="B1176">
        <v>16.34</v>
      </c>
      <c r="C1176">
        <v>14.226000000000001</v>
      </c>
      <c r="D1176">
        <v>99533.917000000001</v>
      </c>
      <c r="E1176" s="3">
        <v>0</v>
      </c>
      <c r="F1176" s="3">
        <v>287.82600000000002</v>
      </c>
      <c r="G1176" s="3">
        <v>100090.30100000001</v>
      </c>
      <c r="H1176" s="4">
        <v>0</v>
      </c>
      <c r="I1176" s="4">
        <v>287.80799999999999</v>
      </c>
      <c r="J1176" s="4">
        <v>100090.311</v>
      </c>
      <c r="K1176" s="3">
        <f t="shared" si="72"/>
        <v>1.6405840115228916</v>
      </c>
      <c r="L1176" s="3">
        <f t="shared" si="73"/>
        <v>2.6915158988645431</v>
      </c>
      <c r="M1176" s="4">
        <f t="shared" si="74"/>
        <v>1.6586123115420559</v>
      </c>
      <c r="N1176" s="4">
        <f t="shared" si="75"/>
        <v>2.7509947999988817</v>
      </c>
    </row>
    <row r="1177" spans="1:14" x14ac:dyDescent="0.3">
      <c r="A1177" s="1">
        <v>38143.079861111109</v>
      </c>
      <c r="B1177">
        <v>16.388000000000002</v>
      </c>
      <c r="C1177">
        <v>13.896000000000001</v>
      </c>
      <c r="D1177">
        <v>99532.125</v>
      </c>
      <c r="E1177" s="3">
        <v>0</v>
      </c>
      <c r="F1177" s="3">
        <v>287.80399999999997</v>
      </c>
      <c r="G1177" s="3">
        <v>100090.318</v>
      </c>
      <c r="H1177" s="4">
        <v>0</v>
      </c>
      <c r="I1177" s="4">
        <v>287.786</v>
      </c>
      <c r="J1177" s="4">
        <v>100090.32799999999</v>
      </c>
      <c r="K1177" s="3">
        <f t="shared" si="72"/>
        <v>1.7105428237359881</v>
      </c>
      <c r="L1177" s="3">
        <f t="shared" si="73"/>
        <v>2.9259567518346876</v>
      </c>
      <c r="M1177" s="4">
        <f t="shared" si="74"/>
        <v>1.7285712180914956</v>
      </c>
      <c r="N1177" s="4">
        <f t="shared" si="75"/>
        <v>2.9879584560143169</v>
      </c>
    </row>
    <row r="1178" spans="1:14" x14ac:dyDescent="0.3">
      <c r="A1178" s="1">
        <v>38143.083333333336</v>
      </c>
      <c r="B1178">
        <v>16.434000000000001</v>
      </c>
      <c r="C1178">
        <v>13.566000000000001</v>
      </c>
      <c r="D1178">
        <v>99530.332999999999</v>
      </c>
      <c r="E1178" s="3">
        <v>0</v>
      </c>
      <c r="F1178" s="3">
        <v>287.78300000000002</v>
      </c>
      <c r="G1178" s="3">
        <v>100090.33500000001</v>
      </c>
      <c r="H1178" s="4">
        <v>0</v>
      </c>
      <c r="I1178" s="4">
        <v>287.76499999999999</v>
      </c>
      <c r="J1178" s="4">
        <v>100090.345</v>
      </c>
      <c r="K1178" s="3">
        <f t="shared" si="72"/>
        <v>1.7775002573190779</v>
      </c>
      <c r="L1178" s="3">
        <f t="shared" si="73"/>
        <v>3.159507164769388</v>
      </c>
      <c r="M1178" s="4">
        <f t="shared" si="74"/>
        <v>1.7955287459845852</v>
      </c>
      <c r="N1178" s="4">
        <f t="shared" si="75"/>
        <v>3.2239234776569772</v>
      </c>
    </row>
    <row r="1179" spans="1:14" x14ac:dyDescent="0.3">
      <c r="A1179" s="1">
        <v>38143.086805555555</v>
      </c>
      <c r="B1179">
        <v>16.468</v>
      </c>
      <c r="C1179">
        <v>14.102</v>
      </c>
      <c r="D1179">
        <v>99527.680999999997</v>
      </c>
      <c r="E1179" s="3">
        <v>0</v>
      </c>
      <c r="F1179" s="3">
        <v>287.75299999999999</v>
      </c>
      <c r="G1179" s="3">
        <v>100090.372</v>
      </c>
      <c r="H1179" s="4">
        <v>0</v>
      </c>
      <c r="I1179" s="4">
        <v>287.73500000000001</v>
      </c>
      <c r="J1179" s="4">
        <v>100090.382</v>
      </c>
      <c r="K1179" s="3">
        <f t="shared" si="72"/>
        <v>1.8414354262347032</v>
      </c>
      <c r="L1179" s="3">
        <f t="shared" si="73"/>
        <v>3.3908844289921833</v>
      </c>
      <c r="M1179" s="4">
        <f t="shared" si="74"/>
        <v>1.8594640550536372</v>
      </c>
      <c r="N1179" s="4">
        <f t="shared" si="75"/>
        <v>3.4576065720365161</v>
      </c>
    </row>
    <row r="1180" spans="1:14" x14ac:dyDescent="0.3">
      <c r="A1180" s="1">
        <v>38143.090277777781</v>
      </c>
      <c r="B1180">
        <v>16.393999999999998</v>
      </c>
      <c r="C1180">
        <v>14.246</v>
      </c>
      <c r="D1180">
        <v>99525.028000000006</v>
      </c>
      <c r="E1180" s="3">
        <v>0</v>
      </c>
      <c r="F1180" s="3">
        <v>287.71800000000002</v>
      </c>
      <c r="G1180" s="3">
        <v>100090.413</v>
      </c>
      <c r="H1180" s="4">
        <v>0</v>
      </c>
      <c r="I1180" s="4">
        <v>287.7</v>
      </c>
      <c r="J1180" s="4">
        <v>100090.423</v>
      </c>
      <c r="K1180" s="3">
        <f t="shared" si="72"/>
        <v>1.8023789540302353</v>
      </c>
      <c r="L1180" s="3">
        <f t="shared" si="73"/>
        <v>3.2485698939311249</v>
      </c>
      <c r="M1180" s="4">
        <f t="shared" si="74"/>
        <v>1.8204077234084419</v>
      </c>
      <c r="N1180" s="4">
        <f t="shared" si="75"/>
        <v>3.3138842794451064</v>
      </c>
    </row>
    <row r="1181" spans="1:14" x14ac:dyDescent="0.3">
      <c r="A1181" s="1">
        <v>38143.09375</v>
      </c>
      <c r="B1181">
        <v>16.32</v>
      </c>
      <c r="C1181">
        <v>13.544</v>
      </c>
      <c r="D1181">
        <v>99522.375</v>
      </c>
      <c r="E1181" s="3">
        <v>0</v>
      </c>
      <c r="F1181" s="3">
        <v>287.68200000000002</v>
      </c>
      <c r="G1181" s="3">
        <v>100090.454</v>
      </c>
      <c r="H1181" s="4">
        <v>0</v>
      </c>
      <c r="I1181" s="4">
        <v>287.66399999999999</v>
      </c>
      <c r="J1181" s="4">
        <v>100090.46400000001</v>
      </c>
      <c r="K1181" s="3">
        <f t="shared" si="72"/>
        <v>1.7643246499188301</v>
      </c>
      <c r="L1181" s="3">
        <f t="shared" si="73"/>
        <v>3.1128414703112024</v>
      </c>
      <c r="M1181" s="4">
        <f t="shared" si="74"/>
        <v>1.7823535598896356</v>
      </c>
      <c r="N1181" s="4">
        <f t="shared" si="75"/>
        <v>3.1767842124512571</v>
      </c>
    </row>
    <row r="1182" spans="1:14" x14ac:dyDescent="0.3">
      <c r="A1182" s="1">
        <v>38143.097222222219</v>
      </c>
      <c r="B1182">
        <v>16.295999999999999</v>
      </c>
      <c r="C1182">
        <v>13.598000000000001</v>
      </c>
      <c r="D1182">
        <v>99519.721999999994</v>
      </c>
      <c r="E1182" s="3">
        <v>0</v>
      </c>
      <c r="F1182" s="3">
        <v>287.64699999999999</v>
      </c>
      <c r="G1182" s="3">
        <v>100090.495</v>
      </c>
      <c r="H1182" s="4">
        <v>0</v>
      </c>
      <c r="I1182" s="4">
        <v>287.62900000000002</v>
      </c>
      <c r="J1182" s="4">
        <v>100090.505</v>
      </c>
      <c r="K1182" s="3">
        <f t="shared" si="72"/>
        <v>1.7752692633071696</v>
      </c>
      <c r="L1182" s="3">
        <f t="shared" si="73"/>
        <v>3.1515809572431808</v>
      </c>
      <c r="M1182" s="4">
        <f t="shared" si="74"/>
        <v>1.7932983138466554</v>
      </c>
      <c r="N1182" s="4">
        <f t="shared" si="75"/>
        <v>3.2159188424452574</v>
      </c>
    </row>
    <row r="1183" spans="1:14" x14ac:dyDescent="0.3">
      <c r="A1183" s="1">
        <v>38143.100694444445</v>
      </c>
      <c r="B1183">
        <v>16.302</v>
      </c>
      <c r="C1183">
        <v>13.757999999999999</v>
      </c>
      <c r="D1183">
        <v>99517.069000000003</v>
      </c>
      <c r="E1183" s="3">
        <v>0</v>
      </c>
      <c r="F1183" s="3">
        <v>287.613</v>
      </c>
      <c r="G1183" s="3">
        <v>100090.534</v>
      </c>
      <c r="H1183" s="4">
        <v>0</v>
      </c>
      <c r="I1183" s="4">
        <v>287.596</v>
      </c>
      <c r="J1183" s="4">
        <v>100090.54399999999</v>
      </c>
      <c r="K1183" s="3">
        <f t="shared" si="72"/>
        <v>1.8152128537504311</v>
      </c>
      <c r="L1183" s="3">
        <f t="shared" si="73"/>
        <v>3.2949977044207839</v>
      </c>
      <c r="M1183" s="4">
        <f t="shared" si="74"/>
        <v>1.8322404000135162</v>
      </c>
      <c r="N1183" s="4">
        <f t="shared" si="75"/>
        <v>3.3571048834416897</v>
      </c>
    </row>
    <row r="1184" spans="1:14" x14ac:dyDescent="0.3">
      <c r="A1184" s="1">
        <v>38143.104166666664</v>
      </c>
      <c r="B1184">
        <v>16.334</v>
      </c>
      <c r="C1184">
        <v>13.795999999999999</v>
      </c>
      <c r="D1184">
        <v>99514.417000000001</v>
      </c>
      <c r="E1184" s="3">
        <v>0</v>
      </c>
      <c r="F1184" s="3">
        <v>287.58100000000002</v>
      </c>
      <c r="G1184" s="3">
        <v>100090.572</v>
      </c>
      <c r="H1184" s="4">
        <v>0</v>
      </c>
      <c r="I1184" s="4">
        <v>287.56400000000002</v>
      </c>
      <c r="J1184" s="4">
        <v>100090.58199999999</v>
      </c>
      <c r="K1184" s="3">
        <f t="shared" si="72"/>
        <v>1.8791537452544738</v>
      </c>
      <c r="L1184" s="3">
        <f t="shared" si="73"/>
        <v>3.5312187983039158</v>
      </c>
      <c r="M1184" s="4">
        <f t="shared" si="74"/>
        <v>1.8961814240606163</v>
      </c>
      <c r="N1184" s="4">
        <f t="shared" si="75"/>
        <v>3.5955039929525467</v>
      </c>
    </row>
    <row r="1185" spans="1:14" x14ac:dyDescent="0.3">
      <c r="A1185" s="1">
        <v>38143.107638888891</v>
      </c>
      <c r="B1185">
        <v>16.248000000000001</v>
      </c>
      <c r="C1185">
        <v>13.901999999999999</v>
      </c>
      <c r="D1185">
        <v>99511.763999999996</v>
      </c>
      <c r="E1185" s="3">
        <v>0</v>
      </c>
      <c r="F1185" s="3">
        <v>287.55</v>
      </c>
      <c r="G1185" s="3">
        <v>100090.609</v>
      </c>
      <c r="H1185" s="4">
        <v>0</v>
      </c>
      <c r="I1185" s="4">
        <v>287.53300000000002</v>
      </c>
      <c r="J1185" s="4">
        <v>100090.618</v>
      </c>
      <c r="K1185" s="3">
        <f t="shared" si="72"/>
        <v>1.8240934681012693</v>
      </c>
      <c r="L1185" s="3">
        <f t="shared" si="73"/>
        <v>3.3273169803697162</v>
      </c>
      <c r="M1185" s="4">
        <f t="shared" si="74"/>
        <v>1.8411213205929791</v>
      </c>
      <c r="N1185" s="4">
        <f t="shared" si="75"/>
        <v>3.3897277171420352</v>
      </c>
    </row>
    <row r="1186" spans="1:14" x14ac:dyDescent="0.3">
      <c r="A1186" s="1">
        <v>38143.111111111109</v>
      </c>
      <c r="B1186">
        <v>16.154</v>
      </c>
      <c r="C1186">
        <v>14.002000000000001</v>
      </c>
      <c r="D1186">
        <v>99509.111000000004</v>
      </c>
      <c r="E1186" s="3">
        <v>0</v>
      </c>
      <c r="F1186" s="3">
        <v>287.52100000000002</v>
      </c>
      <c r="G1186" s="3">
        <v>100090.644</v>
      </c>
      <c r="H1186" s="4">
        <v>0</v>
      </c>
      <c r="I1186" s="4">
        <v>287.50400000000002</v>
      </c>
      <c r="J1186" s="4">
        <v>100090.65399999999</v>
      </c>
      <c r="K1186" s="3">
        <f t="shared" si="72"/>
        <v>1.7590304136692136</v>
      </c>
      <c r="L1186" s="3">
        <f t="shared" si="73"/>
        <v>3.094187996213285</v>
      </c>
      <c r="M1186" s="4">
        <f t="shared" si="74"/>
        <v>1.7760583573636861</v>
      </c>
      <c r="N1186" s="4">
        <f t="shared" si="75"/>
        <v>3.154383288761395</v>
      </c>
    </row>
    <row r="1187" spans="1:14" x14ac:dyDescent="0.3">
      <c r="A1187" s="1">
        <v>38143.114583333336</v>
      </c>
      <c r="B1187">
        <v>16.134</v>
      </c>
      <c r="C1187">
        <v>13.994</v>
      </c>
      <c r="D1187">
        <v>99506.457999999999</v>
      </c>
      <c r="E1187" s="3">
        <v>0</v>
      </c>
      <c r="F1187" s="3">
        <v>287.49200000000002</v>
      </c>
      <c r="G1187" s="3">
        <v>100090.679</v>
      </c>
      <c r="H1187" s="4">
        <v>0</v>
      </c>
      <c r="I1187" s="4">
        <v>287.47500000000002</v>
      </c>
      <c r="J1187" s="4">
        <v>100090.68799999999</v>
      </c>
      <c r="K1187" s="3">
        <f t="shared" si="72"/>
        <v>1.7679678042507376</v>
      </c>
      <c r="L1187" s="3">
        <f t="shared" si="73"/>
        <v>3.1257101568671746</v>
      </c>
      <c r="M1187" s="4">
        <f t="shared" si="74"/>
        <v>1.7849959213197959</v>
      </c>
      <c r="N1187" s="4">
        <f t="shared" si="75"/>
        <v>3.186210439128307</v>
      </c>
    </row>
    <row r="1188" spans="1:14" x14ac:dyDescent="0.3">
      <c r="A1188" s="1">
        <v>38143.118055555555</v>
      </c>
      <c r="B1188">
        <v>16.239999999999998</v>
      </c>
      <c r="C1188">
        <v>13.878</v>
      </c>
      <c r="D1188">
        <v>99503.805999999997</v>
      </c>
      <c r="E1188" s="3">
        <v>0</v>
      </c>
      <c r="F1188" s="3">
        <v>287.464</v>
      </c>
      <c r="G1188" s="3">
        <v>100090.713</v>
      </c>
      <c r="H1188" s="4">
        <v>0</v>
      </c>
      <c r="I1188" s="4">
        <v>287.44799999999998</v>
      </c>
      <c r="J1188" s="4">
        <v>100090.72199999999</v>
      </c>
      <c r="K1188" s="3">
        <f t="shared" si="72"/>
        <v>1.9019040386598398</v>
      </c>
      <c r="L1188" s="3">
        <f t="shared" si="73"/>
        <v>3.6172389722706093</v>
      </c>
      <c r="M1188" s="4">
        <f t="shared" si="74"/>
        <v>1.9179306044910174</v>
      </c>
      <c r="N1188" s="4">
        <f t="shared" si="75"/>
        <v>3.6784578036432793</v>
      </c>
    </row>
    <row r="1189" spans="1:14" x14ac:dyDescent="0.3">
      <c r="A1189" s="1">
        <v>38143.121527777781</v>
      </c>
      <c r="B1189">
        <v>16.309999999999999</v>
      </c>
      <c r="C1189">
        <v>13.778</v>
      </c>
      <c r="D1189">
        <v>99501.153000000006</v>
      </c>
      <c r="E1189" s="3">
        <v>0</v>
      </c>
      <c r="F1189" s="3">
        <v>287.43700000000001</v>
      </c>
      <c r="G1189" s="3">
        <v>100090.746</v>
      </c>
      <c r="H1189" s="4">
        <v>0</v>
      </c>
      <c r="I1189" s="4">
        <v>287.42099999999999</v>
      </c>
      <c r="J1189" s="4">
        <v>100090.755</v>
      </c>
      <c r="K1189" s="3">
        <f t="shared" si="72"/>
        <v>1.9988390109733256</v>
      </c>
      <c r="L1189" s="3">
        <f t="shared" si="73"/>
        <v>3.9953573917888225</v>
      </c>
      <c r="M1189" s="4">
        <f t="shared" si="74"/>
        <v>2.0148657012227176</v>
      </c>
      <c r="N1189" s="4">
        <f t="shared" si="75"/>
        <v>4.0596837939637131</v>
      </c>
    </row>
    <row r="1190" spans="1:14" x14ac:dyDescent="0.3">
      <c r="A1190" s="1">
        <v>38143.125</v>
      </c>
      <c r="B1190">
        <v>16.364000000000001</v>
      </c>
      <c r="C1190">
        <v>13.747999999999999</v>
      </c>
      <c r="D1190">
        <v>99498.5</v>
      </c>
      <c r="E1190" s="3">
        <v>0</v>
      </c>
      <c r="F1190" s="3">
        <v>287.411</v>
      </c>
      <c r="G1190" s="3">
        <v>100090.77800000001</v>
      </c>
      <c r="H1190" s="4">
        <v>0</v>
      </c>
      <c r="I1190" s="4">
        <v>287.39400000000001</v>
      </c>
      <c r="J1190" s="4">
        <v>100090.787</v>
      </c>
      <c r="K1190" s="3">
        <f t="shared" si="72"/>
        <v>2.0787727390735427</v>
      </c>
      <c r="L1190" s="3">
        <f t="shared" si="73"/>
        <v>4.321296100715319</v>
      </c>
      <c r="M1190" s="4">
        <f t="shared" si="74"/>
        <v>2.095801252546817</v>
      </c>
      <c r="N1190" s="4">
        <f t="shared" si="75"/>
        <v>4.3923828901768074</v>
      </c>
    </row>
    <row r="1191" spans="1:14" x14ac:dyDescent="0.3">
      <c r="A1191" s="1">
        <v>38143.128472222219</v>
      </c>
      <c r="B1191">
        <v>16.384</v>
      </c>
      <c r="C1191">
        <v>13.688000000000001</v>
      </c>
      <c r="D1191">
        <v>99497.471999999994</v>
      </c>
      <c r="E1191" s="3">
        <v>0</v>
      </c>
      <c r="F1191" s="3">
        <v>287.387</v>
      </c>
      <c r="G1191" s="3">
        <v>100090.806</v>
      </c>
      <c r="H1191" s="4">
        <v>0</v>
      </c>
      <c r="I1191" s="4">
        <v>287.37</v>
      </c>
      <c r="J1191" s="4">
        <v>100090.815</v>
      </c>
      <c r="K1191" s="3">
        <f t="shared" si="72"/>
        <v>2.1227702297616968</v>
      </c>
      <c r="L1191" s="3">
        <f t="shared" si="73"/>
        <v>4.506153448362527</v>
      </c>
      <c r="M1191" s="4">
        <f t="shared" si="74"/>
        <v>2.1397987955336024</v>
      </c>
      <c r="N1191" s="4">
        <f t="shared" si="75"/>
        <v>4.5787388853670556</v>
      </c>
    </row>
    <row r="1192" spans="1:14" x14ac:dyDescent="0.3">
      <c r="A1192" s="1">
        <v>38143.131944444445</v>
      </c>
      <c r="B1192">
        <v>16.356000000000002</v>
      </c>
      <c r="C1192">
        <v>13.8</v>
      </c>
      <c r="D1192">
        <v>99496.444000000003</v>
      </c>
      <c r="E1192" s="3">
        <v>0</v>
      </c>
      <c r="F1192" s="3">
        <v>287.36599999999999</v>
      </c>
      <c r="G1192" s="3">
        <v>100090.83100000001</v>
      </c>
      <c r="H1192" s="4">
        <v>0</v>
      </c>
      <c r="I1192" s="4">
        <v>287.35000000000002</v>
      </c>
      <c r="J1192" s="4">
        <v>100090.84</v>
      </c>
      <c r="K1192" s="3">
        <f t="shared" si="72"/>
        <v>2.1157628730962497</v>
      </c>
      <c r="L1192" s="3">
        <f t="shared" si="73"/>
        <v>4.4764525351724966</v>
      </c>
      <c r="M1192" s="4">
        <f t="shared" si="74"/>
        <v>2.1317897859995227</v>
      </c>
      <c r="N1192" s="4">
        <f t="shared" si="75"/>
        <v>4.5445276916918909</v>
      </c>
    </row>
    <row r="1193" spans="1:14" x14ac:dyDescent="0.3">
      <c r="A1193" s="1">
        <v>38143.135416666664</v>
      </c>
      <c r="B1193">
        <v>16.327999999999999</v>
      </c>
      <c r="C1193">
        <v>13.814</v>
      </c>
      <c r="D1193">
        <v>99495.417000000001</v>
      </c>
      <c r="E1193" s="3">
        <v>0</v>
      </c>
      <c r="F1193" s="3">
        <v>287.346</v>
      </c>
      <c r="G1193" s="3">
        <v>100090.856</v>
      </c>
      <c r="H1193" s="4">
        <v>0</v>
      </c>
      <c r="I1193" s="4">
        <v>287.33</v>
      </c>
      <c r="J1193" s="4">
        <v>100090.864</v>
      </c>
      <c r="K1193" s="3">
        <f t="shared" si="72"/>
        <v>2.1077539761168254</v>
      </c>
      <c r="L1193" s="3">
        <f t="shared" si="73"/>
        <v>4.4426268238362869</v>
      </c>
      <c r="M1193" s="4">
        <f t="shared" si="74"/>
        <v>2.1237809785806583</v>
      </c>
      <c r="N1193" s="4">
        <f t="shared" si="75"/>
        <v>4.5104456449810186</v>
      </c>
    </row>
    <row r="1194" spans="1:14" x14ac:dyDescent="0.3">
      <c r="A1194" s="1">
        <v>38143.138888888891</v>
      </c>
      <c r="B1194">
        <v>16.288</v>
      </c>
      <c r="C1194">
        <v>13.86</v>
      </c>
      <c r="D1194">
        <v>99494.388999999996</v>
      </c>
      <c r="E1194" s="3">
        <v>0</v>
      </c>
      <c r="F1194" s="3">
        <v>287.327</v>
      </c>
      <c r="G1194" s="3">
        <v>100090.88</v>
      </c>
      <c r="H1194" s="4">
        <v>0</v>
      </c>
      <c r="I1194" s="4">
        <v>287.31200000000001</v>
      </c>
      <c r="J1194" s="4">
        <v>100090.88800000001</v>
      </c>
      <c r="K1194" s="3">
        <f t="shared" si="72"/>
        <v>2.0867434885033678</v>
      </c>
      <c r="L1194" s="3">
        <f t="shared" si="73"/>
        <v>4.3544983868112048</v>
      </c>
      <c r="M1194" s="4">
        <f t="shared" si="74"/>
        <v>2.1017688288621308</v>
      </c>
      <c r="N1194" s="4">
        <f t="shared" si="75"/>
        <v>4.4174322099764929</v>
      </c>
    </row>
    <row r="1195" spans="1:14" x14ac:dyDescent="0.3">
      <c r="A1195" s="1">
        <v>38143.142361111109</v>
      </c>
      <c r="B1195">
        <v>16.297999999999998</v>
      </c>
      <c r="C1195">
        <v>13.773999999999999</v>
      </c>
      <c r="D1195">
        <v>99493.361000000004</v>
      </c>
      <c r="E1195" s="3">
        <v>0</v>
      </c>
      <c r="F1195" s="3">
        <v>287.30799999999999</v>
      </c>
      <c r="G1195" s="3">
        <v>100090.90399999999</v>
      </c>
      <c r="H1195" s="4">
        <v>0</v>
      </c>
      <c r="I1195" s="4">
        <v>287.29300000000001</v>
      </c>
      <c r="J1195" s="4">
        <v>100090.912</v>
      </c>
      <c r="K1195" s="3">
        <f t="shared" si="72"/>
        <v>2.1157331154200474</v>
      </c>
      <c r="L1195" s="3">
        <f t="shared" si="73"/>
        <v>4.4763266156850197</v>
      </c>
      <c r="M1195" s="4">
        <f t="shared" si="74"/>
        <v>2.1307585016448574</v>
      </c>
      <c r="N1195" s="4">
        <f t="shared" si="75"/>
        <v>4.5401317923318372</v>
      </c>
    </row>
    <row r="1196" spans="1:14" x14ac:dyDescent="0.3">
      <c r="A1196" s="1">
        <v>38143.145833333336</v>
      </c>
      <c r="B1196">
        <v>16.288</v>
      </c>
      <c r="C1196">
        <v>13.704000000000001</v>
      </c>
      <c r="D1196">
        <v>99492.332999999999</v>
      </c>
      <c r="E1196" s="3">
        <v>0</v>
      </c>
      <c r="F1196" s="3">
        <v>287.28899999999999</v>
      </c>
      <c r="G1196" s="3">
        <v>100090.927</v>
      </c>
      <c r="H1196" s="4">
        <v>0</v>
      </c>
      <c r="I1196" s="4">
        <v>287.274</v>
      </c>
      <c r="J1196" s="4">
        <v>100090.936</v>
      </c>
      <c r="K1196" s="3">
        <f t="shared" si="72"/>
        <v>2.1247228973393018</v>
      </c>
      <c r="L1196" s="3">
        <f t="shared" si="73"/>
        <v>4.5144473904779172</v>
      </c>
      <c r="M1196" s="4">
        <f t="shared" si="74"/>
        <v>2.1397482889605772</v>
      </c>
      <c r="N1196" s="4">
        <f t="shared" si="75"/>
        <v>4.5785227401097179</v>
      </c>
    </row>
    <row r="1197" spans="1:14" x14ac:dyDescent="0.3">
      <c r="A1197" s="1">
        <v>38143.149305555555</v>
      </c>
      <c r="B1197">
        <v>16.277999999999999</v>
      </c>
      <c r="C1197">
        <v>13.614000000000001</v>
      </c>
      <c r="D1197">
        <v>99491.305999999997</v>
      </c>
      <c r="E1197" s="3">
        <v>0</v>
      </c>
      <c r="F1197" s="3">
        <v>287.27</v>
      </c>
      <c r="G1197" s="3">
        <v>100090.951</v>
      </c>
      <c r="H1197" s="4">
        <v>0</v>
      </c>
      <c r="I1197" s="4">
        <v>287.255</v>
      </c>
      <c r="J1197" s="4">
        <v>100090.96</v>
      </c>
      <c r="K1197" s="3">
        <f t="shared" si="72"/>
        <v>2.1337127939282468</v>
      </c>
      <c r="L1197" s="3">
        <f t="shared" si="73"/>
        <v>4.5527302869730848</v>
      </c>
      <c r="M1197" s="4">
        <f t="shared" si="74"/>
        <v>2.1487382314278385</v>
      </c>
      <c r="N1197" s="4">
        <f t="shared" si="75"/>
        <v>4.6170759871996347</v>
      </c>
    </row>
    <row r="1198" spans="1:14" x14ac:dyDescent="0.3">
      <c r="A1198" s="1">
        <v>38143.152777777781</v>
      </c>
      <c r="B1198">
        <v>16.308</v>
      </c>
      <c r="C1198">
        <v>13.622</v>
      </c>
      <c r="D1198">
        <v>99490.278000000006</v>
      </c>
      <c r="E1198" s="3">
        <v>0</v>
      </c>
      <c r="F1198" s="3">
        <v>287.25099999999998</v>
      </c>
      <c r="G1198" s="3">
        <v>100090.97500000001</v>
      </c>
      <c r="H1198" s="4">
        <v>0</v>
      </c>
      <c r="I1198" s="4">
        <v>287.23599999999999</v>
      </c>
      <c r="J1198" s="4">
        <v>100090.98299999999</v>
      </c>
      <c r="K1198" s="3">
        <f t="shared" si="72"/>
        <v>2.1827027643404247</v>
      </c>
      <c r="L1198" s="3">
        <f t="shared" si="73"/>
        <v>4.7641913574593318</v>
      </c>
      <c r="M1198" s="4">
        <f t="shared" si="74"/>
        <v>2.1977282880808229</v>
      </c>
      <c r="N1198" s="4">
        <f t="shared" si="75"/>
        <v>4.8300096282306644</v>
      </c>
    </row>
    <row r="1199" spans="1:14" x14ac:dyDescent="0.3">
      <c r="A1199" s="1">
        <v>38143.15625</v>
      </c>
      <c r="B1199">
        <v>16.32</v>
      </c>
      <c r="C1199">
        <v>13.577999999999999</v>
      </c>
      <c r="D1199">
        <v>99489.25</v>
      </c>
      <c r="E1199" s="3">
        <v>0</v>
      </c>
      <c r="F1199" s="3">
        <v>287.23200000000003</v>
      </c>
      <c r="G1199" s="3">
        <v>100090.999</v>
      </c>
      <c r="H1199" s="4">
        <v>0</v>
      </c>
      <c r="I1199" s="4">
        <v>287.21699999999998</v>
      </c>
      <c r="J1199" s="4">
        <v>100091.007</v>
      </c>
      <c r="K1199" s="3">
        <f t="shared" si="72"/>
        <v>2.213692849291693</v>
      </c>
      <c r="L1199" s="3">
        <f t="shared" si="73"/>
        <v>4.9004360310051744</v>
      </c>
      <c r="M1199" s="4">
        <f t="shared" si="74"/>
        <v>2.2287184189005824</v>
      </c>
      <c r="N1199" s="4">
        <f t="shared" si="75"/>
        <v>4.9671857907467123</v>
      </c>
    </row>
    <row r="1200" spans="1:14" x14ac:dyDescent="0.3">
      <c r="A1200" s="1">
        <v>38143.159722222219</v>
      </c>
      <c r="B1200">
        <v>16.309999999999999</v>
      </c>
      <c r="C1200">
        <v>13.385999999999999</v>
      </c>
      <c r="D1200">
        <v>99488.221999999994</v>
      </c>
      <c r="E1200" s="3">
        <v>0</v>
      </c>
      <c r="F1200" s="3">
        <v>287.21300000000002</v>
      </c>
      <c r="G1200" s="3">
        <v>100091.022</v>
      </c>
      <c r="H1200" s="4">
        <v>0</v>
      </c>
      <c r="I1200" s="4">
        <v>287.19799999999998</v>
      </c>
      <c r="J1200" s="4">
        <v>100091.031</v>
      </c>
      <c r="K1200" s="3">
        <f t="shared" si="72"/>
        <v>2.2226830890374973</v>
      </c>
      <c r="L1200" s="3">
        <f t="shared" si="73"/>
        <v>4.9403201142932716</v>
      </c>
      <c r="M1200" s="4">
        <f t="shared" si="74"/>
        <v>2.2377086642623354</v>
      </c>
      <c r="N1200" s="4">
        <f t="shared" si="75"/>
        <v>5.0073400661147254</v>
      </c>
    </row>
    <row r="1201" spans="1:14" x14ac:dyDescent="0.3">
      <c r="A1201" s="1">
        <v>38143.163194444445</v>
      </c>
      <c r="B1201">
        <v>16.282</v>
      </c>
      <c r="C1201">
        <v>13.214</v>
      </c>
      <c r="D1201">
        <v>99487.194000000003</v>
      </c>
      <c r="E1201" s="3">
        <v>0</v>
      </c>
      <c r="F1201" s="3">
        <v>287.19400000000002</v>
      </c>
      <c r="G1201" s="3">
        <v>100091.046</v>
      </c>
      <c r="H1201" s="4">
        <v>0</v>
      </c>
      <c r="I1201" s="4">
        <v>287.17899999999997</v>
      </c>
      <c r="J1201" s="4">
        <v>100091.05499999999</v>
      </c>
      <c r="K1201" s="3">
        <f t="shared" si="72"/>
        <v>2.2136734030195981</v>
      </c>
      <c r="L1201" s="3">
        <f t="shared" si="73"/>
        <v>4.9003499352363677</v>
      </c>
      <c r="M1201" s="4">
        <f t="shared" si="74"/>
        <v>2.2286990241683409</v>
      </c>
      <c r="N1201" s="4">
        <f t="shared" si="75"/>
        <v>4.9670993403289145</v>
      </c>
    </row>
    <row r="1202" spans="1:14" x14ac:dyDescent="0.3">
      <c r="A1202" s="1">
        <v>38143.166666666664</v>
      </c>
      <c r="B1202">
        <v>16.260000000000002</v>
      </c>
      <c r="C1202">
        <v>13.128</v>
      </c>
      <c r="D1202">
        <v>99486.167000000001</v>
      </c>
      <c r="E1202" s="3">
        <v>0</v>
      </c>
      <c r="F1202" s="3">
        <v>287.17500000000001</v>
      </c>
      <c r="G1202" s="3">
        <v>100091.07</v>
      </c>
      <c r="H1202" s="4">
        <v>0</v>
      </c>
      <c r="I1202" s="4">
        <v>287.16000000000003</v>
      </c>
      <c r="J1202" s="4">
        <v>100091.07799999999</v>
      </c>
      <c r="K1202" s="3">
        <f t="shared" si="72"/>
        <v>2.2106638719362302</v>
      </c>
      <c r="L1202" s="3">
        <f t="shared" si="73"/>
        <v>4.8870347546840849</v>
      </c>
      <c r="M1202" s="4">
        <f t="shared" si="74"/>
        <v>2.2256895790678257</v>
      </c>
      <c r="N1202" s="4">
        <f t="shared" si="75"/>
        <v>4.9536941023711156</v>
      </c>
    </row>
    <row r="1203" spans="1:14" x14ac:dyDescent="0.3">
      <c r="A1203" s="1">
        <v>38143.170138888891</v>
      </c>
      <c r="B1203">
        <v>16.28</v>
      </c>
      <c r="C1203">
        <v>13.18</v>
      </c>
      <c r="D1203">
        <v>99487.596999999994</v>
      </c>
      <c r="E1203" s="3">
        <v>0</v>
      </c>
      <c r="F1203" s="3">
        <v>287.18599999999998</v>
      </c>
      <c r="G1203" s="3">
        <v>100091.035</v>
      </c>
      <c r="H1203" s="4">
        <v>0</v>
      </c>
      <c r="I1203" s="4">
        <v>287.17099999999999</v>
      </c>
      <c r="J1203" s="4">
        <v>100091.04300000001</v>
      </c>
      <c r="K1203" s="3">
        <f t="shared" si="72"/>
        <v>2.2197039914397294</v>
      </c>
      <c r="L1203" s="3">
        <f t="shared" si="73"/>
        <v>4.927085809613466</v>
      </c>
      <c r="M1203" s="4">
        <f t="shared" si="74"/>
        <v>2.2347296350476711</v>
      </c>
      <c r="N1203" s="4">
        <f t="shared" si="75"/>
        <v>4.9940165417602973</v>
      </c>
    </row>
    <row r="1204" spans="1:14" x14ac:dyDescent="0.3">
      <c r="A1204" s="1">
        <v>38143.173611111109</v>
      </c>
      <c r="B1204">
        <v>16.248000000000001</v>
      </c>
      <c r="C1204">
        <v>13.353999999999999</v>
      </c>
      <c r="D1204">
        <v>99489.028000000006</v>
      </c>
      <c r="E1204" s="3">
        <v>0</v>
      </c>
      <c r="F1204" s="3">
        <v>287.21800000000002</v>
      </c>
      <c r="G1204" s="3">
        <v>100090.982</v>
      </c>
      <c r="H1204" s="4">
        <v>0</v>
      </c>
      <c r="I1204" s="4">
        <v>287.20299999999997</v>
      </c>
      <c r="J1204" s="4">
        <v>100090.99</v>
      </c>
      <c r="K1204" s="3">
        <f t="shared" si="72"/>
        <v>2.1557087060262958</v>
      </c>
      <c r="L1204" s="3">
        <f t="shared" si="73"/>
        <v>4.6470800252375666</v>
      </c>
      <c r="M1204" s="4">
        <f t="shared" si="74"/>
        <v>2.1707342848148574</v>
      </c>
      <c r="N1204" s="4">
        <f t="shared" si="75"/>
        <v>4.7120873352706703</v>
      </c>
    </row>
    <row r="1205" spans="1:14" x14ac:dyDescent="0.3">
      <c r="A1205" s="1">
        <v>38143.177083333336</v>
      </c>
      <c r="B1205">
        <v>16.149999999999999</v>
      </c>
      <c r="C1205">
        <v>13.311999999999999</v>
      </c>
      <c r="D1205">
        <v>99490.457999999999</v>
      </c>
      <c r="E1205" s="3">
        <v>0</v>
      </c>
      <c r="F1205" s="3">
        <v>287.26</v>
      </c>
      <c r="G1205" s="3">
        <v>100090.921</v>
      </c>
      <c r="H1205" s="4">
        <v>0</v>
      </c>
      <c r="I1205" s="4">
        <v>287.245</v>
      </c>
      <c r="J1205" s="4">
        <v>100090.93</v>
      </c>
      <c r="K1205" s="3">
        <f t="shared" si="72"/>
        <v>2.015696751099723</v>
      </c>
      <c r="L1205" s="3">
        <f t="shared" si="73"/>
        <v>4.0630333923939785</v>
      </c>
      <c r="M1205" s="4">
        <f t="shared" si="74"/>
        <v>2.0307222241962197</v>
      </c>
      <c r="N1205" s="4">
        <f t="shared" si="75"/>
        <v>4.123832751844442</v>
      </c>
    </row>
    <row r="1206" spans="1:14" x14ac:dyDescent="0.3">
      <c r="A1206" s="1">
        <v>38143.180555555555</v>
      </c>
      <c r="B1206">
        <v>16.212</v>
      </c>
      <c r="C1206">
        <v>13.378</v>
      </c>
      <c r="D1206">
        <v>99491.888999999996</v>
      </c>
      <c r="E1206" s="3">
        <v>0</v>
      </c>
      <c r="F1206" s="3">
        <v>287.30799999999999</v>
      </c>
      <c r="G1206" s="3">
        <v>100090.857</v>
      </c>
      <c r="H1206" s="4">
        <v>0</v>
      </c>
      <c r="I1206" s="4">
        <v>287.29300000000001</v>
      </c>
      <c r="J1206" s="4">
        <v>100090.86599999999</v>
      </c>
      <c r="K1206" s="3">
        <f t="shared" si="72"/>
        <v>2.0296750092621441</v>
      </c>
      <c r="L1206" s="3">
        <f t="shared" si="73"/>
        <v>4.1195806432232844</v>
      </c>
      <c r="M1206" s="4">
        <f t="shared" si="74"/>
        <v>2.0447004165656057</v>
      </c>
      <c r="N1206" s="4">
        <f t="shared" si="75"/>
        <v>4.1807997935035619</v>
      </c>
    </row>
    <row r="1207" spans="1:14" x14ac:dyDescent="0.3">
      <c r="A1207" s="1">
        <v>38143.184027777781</v>
      </c>
      <c r="B1207">
        <v>16.32</v>
      </c>
      <c r="C1207">
        <v>13.438000000000001</v>
      </c>
      <c r="D1207">
        <v>99493.319000000003</v>
      </c>
      <c r="E1207" s="3">
        <v>0</v>
      </c>
      <c r="F1207" s="3">
        <v>287.358</v>
      </c>
      <c r="G1207" s="3">
        <v>100090.791</v>
      </c>
      <c r="H1207" s="4">
        <v>0</v>
      </c>
      <c r="I1207" s="4">
        <v>287.34300000000002</v>
      </c>
      <c r="J1207" s="4">
        <v>100090.8</v>
      </c>
      <c r="K1207" s="3">
        <f t="shared" si="72"/>
        <v>2.0876502923041826</v>
      </c>
      <c r="L1207" s="3">
        <f t="shared" si="73"/>
        <v>4.358283742957739</v>
      </c>
      <c r="M1207" s="4">
        <f t="shared" si="74"/>
        <v>2.1026756337215886</v>
      </c>
      <c r="N1207" s="4">
        <f t="shared" si="75"/>
        <v>4.4212448206464838</v>
      </c>
    </row>
    <row r="1208" spans="1:14" x14ac:dyDescent="0.3">
      <c r="A1208" s="1">
        <v>38143.1875</v>
      </c>
      <c r="B1208">
        <v>16.364000000000001</v>
      </c>
      <c r="C1208">
        <v>13.54</v>
      </c>
      <c r="D1208">
        <v>99494.75</v>
      </c>
      <c r="E1208" s="3">
        <v>0</v>
      </c>
      <c r="F1208" s="3">
        <v>287.411</v>
      </c>
      <c r="G1208" s="3">
        <v>100090.724</v>
      </c>
      <c r="H1208" s="4">
        <v>0</v>
      </c>
      <c r="I1208" s="4">
        <v>287.39600000000002</v>
      </c>
      <c r="J1208" s="4">
        <v>100090.732</v>
      </c>
      <c r="K1208" s="3">
        <f t="shared" si="72"/>
        <v>2.0786209582971082</v>
      </c>
      <c r="L1208" s="3">
        <f t="shared" si="73"/>
        <v>4.3206650882719888</v>
      </c>
      <c r="M1208" s="4">
        <f t="shared" si="74"/>
        <v>2.0936462744424329</v>
      </c>
      <c r="N1208" s="4">
        <f t="shared" si="75"/>
        <v>4.3833547224866791</v>
      </c>
    </row>
    <row r="1209" spans="1:14" x14ac:dyDescent="0.3">
      <c r="A1209" s="1">
        <v>38143.190972222219</v>
      </c>
      <c r="B1209">
        <v>16.341999999999999</v>
      </c>
      <c r="C1209">
        <v>13.536</v>
      </c>
      <c r="D1209">
        <v>99496.180999999997</v>
      </c>
      <c r="E1209" s="3">
        <v>0</v>
      </c>
      <c r="F1209" s="3">
        <v>287.46499999999997</v>
      </c>
      <c r="G1209" s="3">
        <v>100090.656</v>
      </c>
      <c r="H1209" s="4">
        <v>0</v>
      </c>
      <c r="I1209" s="4">
        <v>287.44900000000001</v>
      </c>
      <c r="J1209" s="4">
        <v>100090.66499999999</v>
      </c>
      <c r="K1209" s="3">
        <f t="shared" si="72"/>
        <v>2.0025904160757904</v>
      </c>
      <c r="L1209" s="3">
        <f t="shared" si="73"/>
        <v>4.010368374558607</v>
      </c>
      <c r="M1209" s="4">
        <f t="shared" si="74"/>
        <v>2.0186173305300823</v>
      </c>
      <c r="N1209" s="4">
        <f t="shared" si="75"/>
        <v>4.0748159271163953</v>
      </c>
    </row>
    <row r="1210" spans="1:14" x14ac:dyDescent="0.3">
      <c r="A1210" s="1">
        <v>38143.194444444445</v>
      </c>
      <c r="B1210">
        <v>16.346</v>
      </c>
      <c r="C1210">
        <v>13.536</v>
      </c>
      <c r="D1210">
        <v>99497.611000000004</v>
      </c>
      <c r="E1210" s="3">
        <v>0</v>
      </c>
      <c r="F1210" s="3">
        <v>287.52</v>
      </c>
      <c r="G1210" s="3">
        <v>100090.588</v>
      </c>
      <c r="H1210" s="4">
        <v>0</v>
      </c>
      <c r="I1210" s="4">
        <v>287.50400000000002</v>
      </c>
      <c r="J1210" s="4">
        <v>100090.59699999999</v>
      </c>
      <c r="K1210" s="3">
        <f t="shared" si="72"/>
        <v>1.9515585965292672</v>
      </c>
      <c r="L1210" s="3">
        <f t="shared" si="73"/>
        <v>3.8085809556872832</v>
      </c>
      <c r="M1210" s="4">
        <f t="shared" si="74"/>
        <v>1.967585440574231</v>
      </c>
      <c r="N1210" s="4">
        <f t="shared" si="75"/>
        <v>3.8713924659596906</v>
      </c>
    </row>
    <row r="1211" spans="1:14" x14ac:dyDescent="0.3">
      <c r="A1211" s="1">
        <v>38143.197916666664</v>
      </c>
      <c r="B1211">
        <v>16.308</v>
      </c>
      <c r="C1211">
        <v>13.526</v>
      </c>
      <c r="D1211">
        <v>99499.042000000001</v>
      </c>
      <c r="E1211" s="3">
        <v>0</v>
      </c>
      <c r="F1211" s="3">
        <v>287.57499999999999</v>
      </c>
      <c r="G1211" s="3">
        <v>100090.519</v>
      </c>
      <c r="H1211" s="4">
        <v>0</v>
      </c>
      <c r="I1211" s="4">
        <v>287.55900000000003</v>
      </c>
      <c r="J1211" s="4">
        <v>100090.52800000001</v>
      </c>
      <c r="K1211" s="3">
        <f t="shared" si="72"/>
        <v>1.8585273330175944</v>
      </c>
      <c r="L1211" s="3">
        <f t="shared" si="73"/>
        <v>3.4541238475734923</v>
      </c>
      <c r="M1211" s="4">
        <f t="shared" si="74"/>
        <v>1.8745541065626128</v>
      </c>
      <c r="N1211" s="4">
        <f t="shared" si="75"/>
        <v>3.5139530984307554</v>
      </c>
    </row>
    <row r="1212" spans="1:14" x14ac:dyDescent="0.3">
      <c r="A1212" s="1">
        <v>38143.201388888891</v>
      </c>
      <c r="B1212">
        <v>16.135999999999999</v>
      </c>
      <c r="C1212">
        <v>13.634</v>
      </c>
      <c r="D1212">
        <v>99500.471999999994</v>
      </c>
      <c r="E1212" s="3">
        <v>0</v>
      </c>
      <c r="F1212" s="3">
        <v>287.63099999999997</v>
      </c>
      <c r="G1212" s="3">
        <v>100090.451</v>
      </c>
      <c r="H1212" s="4">
        <v>0</v>
      </c>
      <c r="I1212" s="4">
        <v>287.61500000000001</v>
      </c>
      <c r="J1212" s="4">
        <v>100090.46</v>
      </c>
      <c r="K1212" s="3">
        <f t="shared" si="72"/>
        <v>1.6304947679661161</v>
      </c>
      <c r="L1212" s="3">
        <f t="shared" si="73"/>
        <v>2.6585131883648789</v>
      </c>
      <c r="M1212" s="4">
        <f t="shared" si="74"/>
        <v>1.6465214710785503</v>
      </c>
      <c r="N1212" s="4">
        <f t="shared" si="75"/>
        <v>2.7110329547226732</v>
      </c>
    </row>
    <row r="1213" spans="1:14" x14ac:dyDescent="0.3">
      <c r="A1213" s="1">
        <v>38143.204861111109</v>
      </c>
      <c r="B1213">
        <v>15.938000000000001</v>
      </c>
      <c r="C1213">
        <v>13.678000000000001</v>
      </c>
      <c r="D1213">
        <v>99501.903000000006</v>
      </c>
      <c r="E1213" s="3">
        <v>0</v>
      </c>
      <c r="F1213" s="3">
        <v>287.68700000000001</v>
      </c>
      <c r="G1213" s="3">
        <v>100090.383</v>
      </c>
      <c r="H1213" s="4">
        <v>0</v>
      </c>
      <c r="I1213" s="4">
        <v>287.67099999999999</v>
      </c>
      <c r="J1213" s="4">
        <v>100090.39200000001</v>
      </c>
      <c r="K1213" s="3">
        <f t="shared" si="72"/>
        <v>1.3764627265804545</v>
      </c>
      <c r="L1213" s="3">
        <f t="shared" si="73"/>
        <v>1.8946496376652993</v>
      </c>
      <c r="M1213" s="4">
        <f t="shared" si="74"/>
        <v>1.3924893592155474</v>
      </c>
      <c r="N1213" s="4">
        <f t="shared" si="75"/>
        <v>1.9390266155285258</v>
      </c>
    </row>
    <row r="1214" spans="1:14" x14ac:dyDescent="0.3">
      <c r="A1214" s="1">
        <v>38143.208333333336</v>
      </c>
      <c r="B1214">
        <v>15.858000000000001</v>
      </c>
      <c r="C1214">
        <v>13.754</v>
      </c>
      <c r="D1214">
        <v>99503.332999999999</v>
      </c>
      <c r="E1214" s="3">
        <v>120.553</v>
      </c>
      <c r="F1214" s="3">
        <v>287.74299999999999</v>
      </c>
      <c r="G1214" s="3">
        <v>100090.314</v>
      </c>
      <c r="H1214" s="4">
        <v>42.085999999999999</v>
      </c>
      <c r="I1214" s="4">
        <v>287.72699999999998</v>
      </c>
      <c r="J1214" s="4">
        <v>100090.32399999999</v>
      </c>
      <c r="K1214" s="3">
        <f t="shared" si="72"/>
        <v>1.2404311670677437</v>
      </c>
      <c r="L1214" s="3">
        <f t="shared" si="73"/>
        <v>1.5386694802330447</v>
      </c>
      <c r="M1214" s="4">
        <f t="shared" si="74"/>
        <v>1.2564576875042324</v>
      </c>
      <c r="N1214" s="4">
        <f t="shared" si="75"/>
        <v>1.5786859204884833</v>
      </c>
    </row>
    <row r="1215" spans="1:14" x14ac:dyDescent="0.3">
      <c r="A1215" s="1">
        <v>38143.211805555555</v>
      </c>
      <c r="B1215">
        <v>15.875999999999999</v>
      </c>
      <c r="C1215">
        <v>13.736000000000001</v>
      </c>
      <c r="D1215">
        <v>99504.582999999999</v>
      </c>
      <c r="E1215" s="3">
        <v>130.059</v>
      </c>
      <c r="F1215" s="3">
        <v>288.50900000000001</v>
      </c>
      <c r="G1215" s="3">
        <v>100089.842</v>
      </c>
      <c r="H1215" s="4">
        <v>45.107999999999997</v>
      </c>
      <c r="I1215" s="4">
        <v>288.05700000000002</v>
      </c>
      <c r="J1215" s="4">
        <v>100090.058</v>
      </c>
      <c r="K1215" s="3">
        <f t="shared" si="72"/>
        <v>0.49121755092230046</v>
      </c>
      <c r="L1215" s="3">
        <f t="shared" si="73"/>
        <v>0.24129468233410284</v>
      </c>
      <c r="M1215" s="4">
        <f t="shared" si="74"/>
        <v>0.94396708647783356</v>
      </c>
      <c r="N1215" s="4">
        <f t="shared" si="75"/>
        <v>0.89107386035344971</v>
      </c>
    </row>
    <row r="1216" spans="1:14" x14ac:dyDescent="0.3">
      <c r="A1216" s="1">
        <v>38143.215277777781</v>
      </c>
      <c r="B1216">
        <v>15.852</v>
      </c>
      <c r="C1216">
        <v>13.72</v>
      </c>
      <c r="D1216">
        <v>99505.832999999999</v>
      </c>
      <c r="E1216" s="3">
        <v>137.52000000000001</v>
      </c>
      <c r="F1216" s="3">
        <v>288.89</v>
      </c>
      <c r="G1216" s="3">
        <v>100089.482</v>
      </c>
      <c r="H1216" s="4">
        <v>46.726999999999997</v>
      </c>
      <c r="I1216" s="4">
        <v>288.25900000000001</v>
      </c>
      <c r="J1216" s="4">
        <v>100089.821</v>
      </c>
      <c r="K1216" s="3">
        <f t="shared" si="72"/>
        <v>8.5650847324131973E-2</v>
      </c>
      <c r="L1216" s="3">
        <f t="shared" si="73"/>
        <v>7.3360676473417652E-3</v>
      </c>
      <c r="M1216" s="4">
        <f t="shared" si="74"/>
        <v>0.71769249689973158</v>
      </c>
      <c r="N1216" s="4">
        <f t="shared" si="75"/>
        <v>0.51508252010617117</v>
      </c>
    </row>
    <row r="1217" spans="1:14" x14ac:dyDescent="0.3">
      <c r="A1217" s="1">
        <v>38143.21875</v>
      </c>
      <c r="B1217">
        <v>15.858000000000001</v>
      </c>
      <c r="C1217">
        <v>13.811999999999999</v>
      </c>
      <c r="D1217">
        <v>99507.082999999999</v>
      </c>
      <c r="E1217" s="3">
        <v>71.683999999999997</v>
      </c>
      <c r="F1217" s="3">
        <v>289.15199999999999</v>
      </c>
      <c r="G1217" s="3">
        <v>100089.19899999999</v>
      </c>
      <c r="H1217" s="4">
        <v>24.085999999999999</v>
      </c>
      <c r="I1217" s="4">
        <v>288.447</v>
      </c>
      <c r="J1217" s="4">
        <v>100089.59</v>
      </c>
      <c r="K1217" s="3">
        <f t="shared" si="72"/>
        <v>-0.17071719843443134</v>
      </c>
      <c r="L1217" s="3">
        <f t="shared" si="73"/>
        <v>2.9144361841301005E-2</v>
      </c>
      <c r="M1217" s="4">
        <f t="shared" si="74"/>
        <v>0.53544276169705718</v>
      </c>
      <c r="N1217" s="4">
        <f t="shared" si="75"/>
        <v>0.28669895105377158</v>
      </c>
    </row>
    <row r="1218" spans="1:14" x14ac:dyDescent="0.3">
      <c r="A1218" s="1">
        <v>38143.222222222219</v>
      </c>
      <c r="B1218">
        <v>15.856</v>
      </c>
      <c r="C1218">
        <v>14.023999999999999</v>
      </c>
      <c r="D1218">
        <v>99508.332999999999</v>
      </c>
      <c r="E1218" s="3">
        <v>69.698999999999998</v>
      </c>
      <c r="F1218" s="3">
        <v>288.99299999999999</v>
      </c>
      <c r="G1218" s="3">
        <v>100089.132</v>
      </c>
      <c r="H1218" s="4">
        <v>24.167000000000002</v>
      </c>
      <c r="I1218" s="4">
        <v>288.49200000000002</v>
      </c>
      <c r="J1218" s="4">
        <v>100089.428</v>
      </c>
      <c r="K1218" s="3">
        <f t="shared" si="72"/>
        <v>-1.3391677411805247E-2</v>
      </c>
      <c r="L1218" s="3">
        <f t="shared" si="73"/>
        <v>1.793370239018549E-4</v>
      </c>
      <c r="M1218" s="4">
        <f t="shared" si="74"/>
        <v>0.48842990333058545</v>
      </c>
      <c r="N1218" s="4">
        <f t="shared" si="75"/>
        <v>0.23856377046752505</v>
      </c>
    </row>
    <row r="1219" spans="1:14" x14ac:dyDescent="0.3">
      <c r="A1219" s="1">
        <v>38143.225694444445</v>
      </c>
      <c r="B1219">
        <v>15.866</v>
      </c>
      <c r="C1219">
        <v>14.416</v>
      </c>
      <c r="D1219">
        <v>99509.582999999999</v>
      </c>
      <c r="E1219" s="3">
        <v>70.77</v>
      </c>
      <c r="F1219" s="3">
        <v>289.09399999999999</v>
      </c>
      <c r="G1219" s="3">
        <v>100088.966</v>
      </c>
      <c r="H1219" s="4">
        <v>24.655000000000001</v>
      </c>
      <c r="I1219" s="4">
        <v>288.63299999999998</v>
      </c>
      <c r="J1219" s="4">
        <v>100089.23</v>
      </c>
      <c r="K1219" s="3">
        <f t="shared" ref="K1219:K1282" si="76">$B1219-(F1219-273.15)*(G1219/$D1219)^0.286</f>
        <v>-0.10449497401337737</v>
      </c>
      <c r="L1219" s="3">
        <f t="shared" ref="L1219:L1282" si="77">K1219^2</f>
        <v>1.0919199594056413E-2</v>
      </c>
      <c r="M1219" s="4">
        <f t="shared" ref="M1219:M1282" si="78">B1219-(I1219-273.15)*(J1219/D1219)^0.286</f>
        <v>0.35725939437100251</v>
      </c>
      <c r="N1219" s="4">
        <f t="shared" ref="N1219:N1282" si="79">M1219^2</f>
        <v>0.1276342748663355</v>
      </c>
    </row>
    <row r="1220" spans="1:14" x14ac:dyDescent="0.3">
      <c r="A1220" s="1">
        <v>38143.229166666664</v>
      </c>
      <c r="B1220">
        <v>15.874000000000001</v>
      </c>
      <c r="C1220">
        <v>14.518000000000001</v>
      </c>
      <c r="D1220">
        <v>99510.832999999999</v>
      </c>
      <c r="E1220" s="3">
        <v>71.947999999999993</v>
      </c>
      <c r="F1220" s="3">
        <v>289.23</v>
      </c>
      <c r="G1220" s="3">
        <v>100088.766</v>
      </c>
      <c r="H1220" s="4">
        <v>25.19</v>
      </c>
      <c r="I1220" s="4">
        <v>288.78100000000001</v>
      </c>
      <c r="J1220" s="4">
        <v>100089.023</v>
      </c>
      <c r="K1220" s="3">
        <f t="shared" si="76"/>
        <v>-0.23265390261636476</v>
      </c>
      <c r="L1220" s="3">
        <f t="shared" si="77"/>
        <v>5.4127838402624938E-2</v>
      </c>
      <c r="M1220" s="4">
        <f t="shared" si="78"/>
        <v>0.21707885333152355</v>
      </c>
      <c r="N1220" s="4">
        <f t="shared" si="79"/>
        <v>4.7123228563729115E-2</v>
      </c>
    </row>
    <row r="1221" spans="1:14" x14ac:dyDescent="0.3">
      <c r="A1221" s="1">
        <v>38143.232638888891</v>
      </c>
      <c r="B1221">
        <v>15.76</v>
      </c>
      <c r="C1221">
        <v>14.54</v>
      </c>
      <c r="D1221">
        <v>99512.082999999999</v>
      </c>
      <c r="E1221" s="3">
        <v>73.433999999999997</v>
      </c>
      <c r="F1221" s="3">
        <v>289.38499999999999</v>
      </c>
      <c r="G1221" s="3">
        <v>100088.55100000001</v>
      </c>
      <c r="H1221" s="4">
        <v>25.754999999999999</v>
      </c>
      <c r="I1221" s="4">
        <v>288.94099999999997</v>
      </c>
      <c r="J1221" s="4">
        <v>100088.806</v>
      </c>
      <c r="K1221" s="3">
        <f t="shared" si="76"/>
        <v>-0.5018424154791159</v>
      </c>
      <c r="L1221" s="3">
        <f t="shared" si="77"/>
        <v>0.25184580997391359</v>
      </c>
      <c r="M1221" s="4">
        <f t="shared" si="78"/>
        <v>-5.7119845670925429E-2</v>
      </c>
      <c r="N1221" s="4">
        <f t="shared" si="79"/>
        <v>3.2626767694703385E-3</v>
      </c>
    </row>
    <row r="1222" spans="1:14" x14ac:dyDescent="0.3">
      <c r="A1222" s="1">
        <v>38143.236111111109</v>
      </c>
      <c r="B1222">
        <v>15.632</v>
      </c>
      <c r="C1222">
        <v>14.582000000000001</v>
      </c>
      <c r="D1222">
        <v>99513.332999999999</v>
      </c>
      <c r="E1222" s="3">
        <v>74.983999999999995</v>
      </c>
      <c r="F1222" s="3">
        <v>289.54199999999997</v>
      </c>
      <c r="G1222" s="3">
        <v>100088.334</v>
      </c>
      <c r="H1222" s="4">
        <v>26.41</v>
      </c>
      <c r="I1222" s="4">
        <v>289.108</v>
      </c>
      <c r="J1222" s="4">
        <v>100088.584</v>
      </c>
      <c r="K1222" s="3">
        <f t="shared" si="76"/>
        <v>-0.7870328275243228</v>
      </c>
      <c r="L1222" s="3">
        <f t="shared" si="77"/>
        <v>0.61942067160093039</v>
      </c>
      <c r="M1222" s="4">
        <f t="shared" si="78"/>
        <v>-0.35232851615417538</v>
      </c>
      <c r="N1222" s="4">
        <f t="shared" si="79"/>
        <v>0.12413538329540302</v>
      </c>
    </row>
    <row r="1223" spans="1:14" x14ac:dyDescent="0.3">
      <c r="A1223" s="1">
        <v>38143.239583333336</v>
      </c>
      <c r="B1223">
        <v>15.552</v>
      </c>
      <c r="C1223">
        <v>14.662000000000001</v>
      </c>
      <c r="D1223">
        <v>99514.582999999999</v>
      </c>
      <c r="E1223" s="3">
        <v>76.643000000000001</v>
      </c>
      <c r="F1223" s="3">
        <v>289.70600000000002</v>
      </c>
      <c r="G1223" s="3">
        <v>100088.113</v>
      </c>
      <c r="H1223" s="4">
        <v>27.071999999999999</v>
      </c>
      <c r="I1223" s="4">
        <v>289.28300000000002</v>
      </c>
      <c r="J1223" s="4">
        <v>100088.357</v>
      </c>
      <c r="K1223" s="3">
        <f t="shared" si="76"/>
        <v>-1.0312332406076656</v>
      </c>
      <c r="L1223" s="3">
        <f t="shared" si="77"/>
        <v>1.0634419965341877</v>
      </c>
      <c r="M1223" s="4">
        <f t="shared" si="78"/>
        <v>-0.60754870768490221</v>
      </c>
      <c r="N1223" s="4">
        <f t="shared" si="79"/>
        <v>0.36911543220959475</v>
      </c>
    </row>
    <row r="1224" spans="1:14" x14ac:dyDescent="0.3">
      <c r="A1224" s="1">
        <v>38143.243055555555</v>
      </c>
      <c r="B1224">
        <v>15.638</v>
      </c>
      <c r="C1224">
        <v>14.678000000000001</v>
      </c>
      <c r="D1224">
        <v>99515.832999999999</v>
      </c>
      <c r="E1224" s="3">
        <v>78.396000000000001</v>
      </c>
      <c r="F1224" s="3">
        <v>289.875</v>
      </c>
      <c r="G1224" s="3">
        <v>100087.889</v>
      </c>
      <c r="H1224" s="4">
        <v>27.809000000000001</v>
      </c>
      <c r="I1224" s="4">
        <v>289.46199999999999</v>
      </c>
      <c r="J1224" s="4">
        <v>100088.126</v>
      </c>
      <c r="K1224" s="3">
        <f t="shared" si="76"/>
        <v>-1.1144403267995191</v>
      </c>
      <c r="L1224" s="3">
        <f t="shared" si="77"/>
        <v>1.241977241997019</v>
      </c>
      <c r="M1224" s="4">
        <f t="shared" si="78"/>
        <v>-0.70077379210623114</v>
      </c>
      <c r="N1224" s="4">
        <f t="shared" si="79"/>
        <v>0.49108390770294724</v>
      </c>
    </row>
    <row r="1225" spans="1:14" x14ac:dyDescent="0.3">
      <c r="A1225" s="1">
        <v>38143.246527777781</v>
      </c>
      <c r="B1225">
        <v>15.772</v>
      </c>
      <c r="C1225">
        <v>14.706</v>
      </c>
      <c r="D1225">
        <v>99517.082999999999</v>
      </c>
      <c r="E1225" s="3">
        <v>80.272999999999996</v>
      </c>
      <c r="F1225" s="3">
        <v>290.05</v>
      </c>
      <c r="G1225" s="3">
        <v>100087.66099999999</v>
      </c>
      <c r="H1225" s="4">
        <v>28.552</v>
      </c>
      <c r="I1225" s="4">
        <v>289.64499999999998</v>
      </c>
      <c r="J1225" s="4">
        <v>100087.893</v>
      </c>
      <c r="K1225" s="3">
        <f t="shared" si="76"/>
        <v>-1.1556556062456043</v>
      </c>
      <c r="L1225" s="3">
        <f t="shared" si="77"/>
        <v>1.3355398802468952</v>
      </c>
      <c r="M1225" s="4">
        <f t="shared" si="78"/>
        <v>-0.75000380661358612</v>
      </c>
      <c r="N1225" s="4">
        <f t="shared" si="79"/>
        <v>0.56250570993486948</v>
      </c>
    </row>
    <row r="1226" spans="1:14" x14ac:dyDescent="0.3">
      <c r="A1226" s="1">
        <v>38143.25</v>
      </c>
      <c r="B1226">
        <v>15.86</v>
      </c>
      <c r="C1226">
        <v>14.972</v>
      </c>
      <c r="D1226">
        <v>99518.332999999999</v>
      </c>
      <c r="E1226" s="3">
        <v>82.176000000000002</v>
      </c>
      <c r="F1226" s="3">
        <v>290.22699999999998</v>
      </c>
      <c r="G1226" s="3">
        <v>100087.432</v>
      </c>
      <c r="H1226" s="4">
        <v>29.343</v>
      </c>
      <c r="I1226" s="4">
        <v>289.83</v>
      </c>
      <c r="J1226" s="4">
        <v>100087.659</v>
      </c>
      <c r="K1226" s="3">
        <f t="shared" si="76"/>
        <v>-1.2448726144286759</v>
      </c>
      <c r="L1226" s="3">
        <f t="shared" si="77"/>
        <v>1.5497078261544868</v>
      </c>
      <c r="M1226" s="4">
        <f t="shared" si="78"/>
        <v>-0.84723547901861096</v>
      </c>
      <c r="N1226" s="4">
        <f t="shared" si="79"/>
        <v>0.71780795690789512</v>
      </c>
    </row>
    <row r="1227" spans="1:14" x14ac:dyDescent="0.3">
      <c r="A1227" s="1">
        <v>38143.253472222219</v>
      </c>
      <c r="B1227">
        <v>16.149999999999999</v>
      </c>
      <c r="C1227">
        <v>15.284000000000001</v>
      </c>
      <c r="D1227">
        <v>99518.917000000001</v>
      </c>
      <c r="E1227" s="3">
        <v>84.022000000000006</v>
      </c>
      <c r="F1227" s="3">
        <v>290.41000000000003</v>
      </c>
      <c r="G1227" s="3">
        <v>100087.196</v>
      </c>
      <c r="H1227" s="4">
        <v>30.076000000000001</v>
      </c>
      <c r="I1227" s="4">
        <v>290.02</v>
      </c>
      <c r="J1227" s="4">
        <v>100087.41899999999</v>
      </c>
      <c r="K1227" s="3">
        <f t="shared" si="76"/>
        <v>-1.1381306283828749</v>
      </c>
      <c r="L1227" s="3">
        <f t="shared" si="77"/>
        <v>1.2953413272631977</v>
      </c>
      <c r="M1227" s="4">
        <f t="shared" si="78"/>
        <v>-0.74750576753438835</v>
      </c>
      <c r="N1227" s="4">
        <f t="shared" si="79"/>
        <v>0.55876487249717499</v>
      </c>
    </row>
    <row r="1228" spans="1:14" x14ac:dyDescent="0.3">
      <c r="A1228" s="1">
        <v>38143.256944444445</v>
      </c>
      <c r="B1228">
        <v>16.36</v>
      </c>
      <c r="C1228">
        <v>15.768000000000001</v>
      </c>
      <c r="D1228">
        <v>99519.5</v>
      </c>
      <c r="E1228" s="3">
        <v>86.233000000000004</v>
      </c>
      <c r="F1228" s="3">
        <v>290.61</v>
      </c>
      <c r="G1228" s="3">
        <v>100086.952</v>
      </c>
      <c r="H1228" s="4">
        <v>30.97</v>
      </c>
      <c r="I1228" s="4">
        <v>290.22500000000002</v>
      </c>
      <c r="J1228" s="4">
        <v>100087.171</v>
      </c>
      <c r="K1228" s="3">
        <f t="shared" si="76"/>
        <v>-1.1284150973754628</v>
      </c>
      <c r="L1228" s="3">
        <f t="shared" si="77"/>
        <v>1.2733206319848751</v>
      </c>
      <c r="M1228" s="4">
        <f t="shared" si="78"/>
        <v>-0.74279923593212871</v>
      </c>
      <c r="N1228" s="4">
        <f t="shared" si="79"/>
        <v>0.55175070490135425</v>
      </c>
    </row>
    <row r="1229" spans="1:14" x14ac:dyDescent="0.3">
      <c r="A1229" s="1">
        <v>38143.260416666664</v>
      </c>
      <c r="B1229">
        <v>16.568000000000001</v>
      </c>
      <c r="C1229">
        <v>16.34</v>
      </c>
      <c r="D1229">
        <v>99520.082999999999</v>
      </c>
      <c r="E1229" s="3">
        <v>88.504000000000005</v>
      </c>
      <c r="F1229" s="3">
        <v>290.815</v>
      </c>
      <c r="G1229" s="3">
        <v>100086.70699999999</v>
      </c>
      <c r="H1229" s="4">
        <v>31.831</v>
      </c>
      <c r="I1229" s="4">
        <v>290.42599999999999</v>
      </c>
      <c r="J1229" s="4">
        <v>100086.927</v>
      </c>
      <c r="K1229" s="3">
        <f t="shared" si="76"/>
        <v>-1.1257066907540008</v>
      </c>
      <c r="L1229" s="3">
        <f t="shared" si="77"/>
        <v>1.2672155536083236</v>
      </c>
      <c r="M1229" s="4">
        <f t="shared" si="78"/>
        <v>-0.7360854205680063</v>
      </c>
      <c r="N1229" s="4">
        <f t="shared" si="79"/>
        <v>0.54182174637277869</v>
      </c>
    </row>
    <row r="1230" spans="1:14" x14ac:dyDescent="0.3">
      <c r="A1230" s="1">
        <v>38143.263888888891</v>
      </c>
      <c r="B1230">
        <v>16.664000000000001</v>
      </c>
      <c r="C1230">
        <v>16.693999999999999</v>
      </c>
      <c r="D1230">
        <v>99520.667000000001</v>
      </c>
      <c r="E1230" s="3">
        <v>90.763000000000005</v>
      </c>
      <c r="F1230" s="3">
        <v>291.029</v>
      </c>
      <c r="G1230" s="3">
        <v>100086.46</v>
      </c>
      <c r="H1230" s="4">
        <v>32.661999999999999</v>
      </c>
      <c r="I1230" s="4">
        <v>290.62400000000002</v>
      </c>
      <c r="J1230" s="4">
        <v>100086.68700000001</v>
      </c>
      <c r="K1230" s="3">
        <f t="shared" si="76"/>
        <v>-1.244011759152162</v>
      </c>
      <c r="L1230" s="3">
        <f t="shared" si="77"/>
        <v>1.5475652569088567</v>
      </c>
      <c r="M1230" s="4">
        <f t="shared" si="78"/>
        <v>-0.83836592989934999</v>
      </c>
      <c r="N1230" s="4">
        <f t="shared" si="79"/>
        <v>0.70285743241600185</v>
      </c>
    </row>
    <row r="1231" spans="1:14" x14ac:dyDescent="0.3">
      <c r="A1231" s="1">
        <v>38143.267361111109</v>
      </c>
      <c r="B1231">
        <v>16.649999999999999</v>
      </c>
      <c r="C1231">
        <v>16.896000000000001</v>
      </c>
      <c r="D1231">
        <v>99521.25</v>
      </c>
      <c r="E1231" s="3">
        <v>92.971000000000004</v>
      </c>
      <c r="F1231" s="3">
        <v>291.24799999999999</v>
      </c>
      <c r="G1231" s="3">
        <v>100086.211</v>
      </c>
      <c r="H1231" s="4">
        <v>33.429000000000002</v>
      </c>
      <c r="I1231" s="4">
        <v>290.81700000000001</v>
      </c>
      <c r="J1231" s="4">
        <v>100086.452</v>
      </c>
      <c r="K1231" s="3">
        <f t="shared" si="76"/>
        <v>-1.4773238556657446</v>
      </c>
      <c r="L1231" s="3">
        <f t="shared" si="77"/>
        <v>2.182485774519102</v>
      </c>
      <c r="M1231" s="4">
        <f t="shared" si="78"/>
        <v>-1.0456377006839332</v>
      </c>
      <c r="N1231" s="4">
        <f t="shared" si="79"/>
        <v>1.0933582010915828</v>
      </c>
    </row>
    <row r="1232" spans="1:14" x14ac:dyDescent="0.3">
      <c r="A1232" s="1">
        <v>38143.270833333336</v>
      </c>
      <c r="B1232">
        <v>16.722000000000001</v>
      </c>
      <c r="C1232">
        <v>17.059999999999999</v>
      </c>
      <c r="D1232">
        <v>99521.832999999999</v>
      </c>
      <c r="E1232" s="3">
        <v>95.343999999999994</v>
      </c>
      <c r="F1232" s="3">
        <v>291.47000000000003</v>
      </c>
      <c r="G1232" s="3">
        <v>100085.962</v>
      </c>
      <c r="H1232" s="4">
        <v>34.244</v>
      </c>
      <c r="I1232" s="4">
        <v>291.00700000000001</v>
      </c>
      <c r="J1232" s="4">
        <v>100086.22100000001</v>
      </c>
      <c r="K1232" s="3">
        <f t="shared" si="76"/>
        <v>-1.6276397589325384</v>
      </c>
      <c r="L1232" s="3">
        <f t="shared" si="77"/>
        <v>2.6492111848579718</v>
      </c>
      <c r="M1232" s="4">
        <f t="shared" si="78"/>
        <v>-1.1639039129086299</v>
      </c>
      <c r="N1232" s="4">
        <f t="shared" si="79"/>
        <v>1.3546723184840197</v>
      </c>
    </row>
    <row r="1233" spans="1:14" x14ac:dyDescent="0.3">
      <c r="A1233" s="1">
        <v>38143.274305555555</v>
      </c>
      <c r="B1233">
        <v>16.79</v>
      </c>
      <c r="C1233">
        <v>17.404</v>
      </c>
      <c r="D1233">
        <v>99522.417000000001</v>
      </c>
      <c r="E1233" s="3">
        <v>97.661000000000001</v>
      </c>
      <c r="F1233" s="3">
        <v>291.69600000000003</v>
      </c>
      <c r="G1233" s="3">
        <v>100085.71400000001</v>
      </c>
      <c r="H1233" s="4">
        <v>35.020000000000003</v>
      </c>
      <c r="I1233" s="4">
        <v>291.19400000000002</v>
      </c>
      <c r="J1233" s="4">
        <v>100085.99400000001</v>
      </c>
      <c r="K1233" s="3">
        <f t="shared" si="76"/>
        <v>-1.7859610626441018</v>
      </c>
      <c r="L1233" s="3">
        <f t="shared" si="77"/>
        <v>3.1896569172808493</v>
      </c>
      <c r="M1233" s="4">
        <f t="shared" si="78"/>
        <v>-1.2831645422231261</v>
      </c>
      <c r="N1233" s="4">
        <f t="shared" si="79"/>
        <v>1.646511242418685</v>
      </c>
    </row>
    <row r="1234" spans="1:14" x14ac:dyDescent="0.3">
      <c r="A1234" s="1">
        <v>38143.277777777781</v>
      </c>
      <c r="B1234">
        <v>17.026</v>
      </c>
      <c r="C1234">
        <v>17.66</v>
      </c>
      <c r="D1234">
        <v>99523</v>
      </c>
      <c r="E1234" s="3">
        <v>99.900999999999996</v>
      </c>
      <c r="F1234" s="3">
        <v>291.92200000000003</v>
      </c>
      <c r="G1234" s="3">
        <v>100085.46799999999</v>
      </c>
      <c r="H1234" s="4">
        <v>35.768000000000001</v>
      </c>
      <c r="I1234" s="4">
        <v>291.37900000000002</v>
      </c>
      <c r="J1234" s="4">
        <v>100085.773</v>
      </c>
      <c r="K1234" s="3">
        <f t="shared" si="76"/>
        <v>-1.7762814474670492</v>
      </c>
      <c r="L1234" s="3">
        <f t="shared" si="77"/>
        <v>3.1551757806156355</v>
      </c>
      <c r="M1234" s="4">
        <f t="shared" si="78"/>
        <v>-1.2324214376871439</v>
      </c>
      <c r="N1234" s="4">
        <f t="shared" si="79"/>
        <v>1.5188626000708465</v>
      </c>
    </row>
    <row r="1235" spans="1:14" x14ac:dyDescent="0.3">
      <c r="A1235" s="1">
        <v>38143.28125</v>
      </c>
      <c r="B1235">
        <v>17.224</v>
      </c>
      <c r="C1235">
        <v>17.579999999999998</v>
      </c>
      <c r="D1235">
        <v>99523.582999999999</v>
      </c>
      <c r="E1235" s="3">
        <v>101.426</v>
      </c>
      <c r="F1235" s="3">
        <v>292.11</v>
      </c>
      <c r="G1235" s="3">
        <v>100085.246</v>
      </c>
      <c r="H1235" s="4">
        <v>36.262999999999998</v>
      </c>
      <c r="I1235" s="4">
        <v>291.52600000000001</v>
      </c>
      <c r="J1235" s="4">
        <v>100085.575</v>
      </c>
      <c r="K1235" s="3">
        <f t="shared" si="76"/>
        <v>-1.7665408502548203</v>
      </c>
      <c r="L1235" s="3">
        <f t="shared" si="77"/>
        <v>3.1206665756190235</v>
      </c>
      <c r="M1235" s="4">
        <f t="shared" si="78"/>
        <v>-1.1816174443155099</v>
      </c>
      <c r="N1235" s="4">
        <f t="shared" si="79"/>
        <v>1.3962197847107169</v>
      </c>
    </row>
    <row r="1236" spans="1:14" x14ac:dyDescent="0.3">
      <c r="A1236" s="1">
        <v>38143.284722222219</v>
      </c>
      <c r="B1236">
        <v>17.245999999999999</v>
      </c>
      <c r="C1236">
        <v>17.41</v>
      </c>
      <c r="D1236">
        <v>99524.167000000001</v>
      </c>
      <c r="E1236" s="3">
        <v>103.884</v>
      </c>
      <c r="F1236" s="3">
        <v>292.30799999999999</v>
      </c>
      <c r="G1236" s="3">
        <v>100085.02</v>
      </c>
      <c r="H1236" s="4">
        <v>37.091999999999999</v>
      </c>
      <c r="I1236" s="4">
        <v>291.70800000000003</v>
      </c>
      <c r="J1236" s="4">
        <v>100085.36199999999</v>
      </c>
      <c r="K1236" s="3">
        <f t="shared" si="76"/>
        <v>-1.9428151938749103</v>
      </c>
      <c r="L1236" s="3">
        <f t="shared" si="77"/>
        <v>3.7745308775512054</v>
      </c>
      <c r="M1236" s="4">
        <f t="shared" si="78"/>
        <v>-1.341868273622179</v>
      </c>
      <c r="N1236" s="4">
        <f t="shared" si="79"/>
        <v>1.800610463753767</v>
      </c>
    </row>
    <row r="1237" spans="1:14" x14ac:dyDescent="0.3">
      <c r="A1237" s="1">
        <v>38143.288194444445</v>
      </c>
      <c r="B1237">
        <v>17.489999999999998</v>
      </c>
      <c r="C1237">
        <v>17.47</v>
      </c>
      <c r="D1237">
        <v>99524.75</v>
      </c>
      <c r="E1237" s="3">
        <v>105.267</v>
      </c>
      <c r="F1237" s="3">
        <v>292.50599999999997</v>
      </c>
      <c r="G1237" s="3">
        <v>100084.799</v>
      </c>
      <c r="H1237" s="4">
        <v>37.658999999999999</v>
      </c>
      <c r="I1237" s="4">
        <v>291.89299999999997</v>
      </c>
      <c r="J1237" s="4">
        <v>100085.147</v>
      </c>
      <c r="K1237" s="3">
        <f t="shared" si="76"/>
        <v>-1.8970889486731934</v>
      </c>
      <c r="L1237" s="3">
        <f t="shared" si="77"/>
        <v>3.5989464791779624</v>
      </c>
      <c r="M1237" s="4">
        <f t="shared" si="78"/>
        <v>-1.2831230375698865</v>
      </c>
      <c r="N1237" s="4">
        <f t="shared" si="79"/>
        <v>1.6464047295425726</v>
      </c>
    </row>
    <row r="1238" spans="1:14" x14ac:dyDescent="0.3">
      <c r="A1238" s="1">
        <v>38143.291666666664</v>
      </c>
      <c r="B1238">
        <v>17.834</v>
      </c>
      <c r="C1238">
        <v>17.739999999999998</v>
      </c>
      <c r="D1238">
        <v>99525.332999999999</v>
      </c>
      <c r="E1238" s="3">
        <v>215.024</v>
      </c>
      <c r="F1238" s="3">
        <v>292.7</v>
      </c>
      <c r="G1238" s="3">
        <v>100084.587</v>
      </c>
      <c r="H1238" s="4">
        <v>76.86</v>
      </c>
      <c r="I1238" s="4">
        <v>292.07400000000001</v>
      </c>
      <c r="J1238" s="4">
        <v>100084.939</v>
      </c>
      <c r="K1238" s="3">
        <f t="shared" si="76"/>
        <v>-1.7473558769279833</v>
      </c>
      <c r="L1238" s="3">
        <f t="shared" si="77"/>
        <v>3.0532525606347618</v>
      </c>
      <c r="M1238" s="4">
        <f t="shared" si="78"/>
        <v>-1.120370912887978</v>
      </c>
      <c r="N1238" s="4">
        <f t="shared" si="79"/>
        <v>1.2552309824454411</v>
      </c>
    </row>
    <row r="1239" spans="1:14" x14ac:dyDescent="0.3">
      <c r="A1239" s="1">
        <v>38143.295138888891</v>
      </c>
      <c r="B1239">
        <v>18.03</v>
      </c>
      <c r="C1239">
        <v>18.123999999999999</v>
      </c>
      <c r="D1239">
        <v>99523.582999999999</v>
      </c>
      <c r="E1239" s="3">
        <v>113.536</v>
      </c>
      <c r="F1239" s="3">
        <v>293.47000000000003</v>
      </c>
      <c r="G1239" s="3">
        <v>100084.145</v>
      </c>
      <c r="H1239" s="4">
        <v>39.633000000000003</v>
      </c>
      <c r="I1239" s="4">
        <v>292.45400000000001</v>
      </c>
      <c r="J1239" s="4">
        <v>100084.667</v>
      </c>
      <c r="K1239" s="3">
        <f t="shared" si="76"/>
        <v>-2.3226675105870775</v>
      </c>
      <c r="L1239" s="3">
        <f t="shared" si="77"/>
        <v>5.3947843647367719</v>
      </c>
      <c r="M1239" s="4">
        <f t="shared" si="78"/>
        <v>-1.3050629763945771</v>
      </c>
      <c r="N1239" s="4">
        <f t="shared" si="79"/>
        <v>1.7031893723558726</v>
      </c>
    </row>
    <row r="1240" spans="1:14" x14ac:dyDescent="0.3">
      <c r="A1240" s="1">
        <v>38143.298611111109</v>
      </c>
      <c r="B1240">
        <v>18.376000000000001</v>
      </c>
      <c r="C1240">
        <v>18.908000000000001</v>
      </c>
      <c r="D1240">
        <v>99521.832999999999</v>
      </c>
      <c r="E1240" s="3">
        <v>112.282</v>
      </c>
      <c r="F1240" s="3">
        <v>293.28300000000002</v>
      </c>
      <c r="G1240" s="3">
        <v>100084.107</v>
      </c>
      <c r="H1240" s="4">
        <v>39.728999999999999</v>
      </c>
      <c r="I1240" s="4">
        <v>292.45499999999998</v>
      </c>
      <c r="J1240" s="4">
        <v>100084.565</v>
      </c>
      <c r="K1240" s="3">
        <f t="shared" si="76"/>
        <v>-1.7894661016663846</v>
      </c>
      <c r="L1240" s="3">
        <f t="shared" si="77"/>
        <v>3.2021889290130878</v>
      </c>
      <c r="M1240" s="4">
        <f t="shared" si="78"/>
        <v>-0.96015619093821414</v>
      </c>
      <c r="N1240" s="4">
        <f t="shared" si="79"/>
        <v>0.92189991099698032</v>
      </c>
    </row>
    <row r="1241" spans="1:14" x14ac:dyDescent="0.3">
      <c r="A1241" s="1">
        <v>38143.302083333336</v>
      </c>
      <c r="B1241">
        <v>18.329999999999998</v>
      </c>
      <c r="C1241">
        <v>18.931999999999999</v>
      </c>
      <c r="D1241">
        <v>99520.082999999999</v>
      </c>
      <c r="E1241" s="3">
        <v>112.194</v>
      </c>
      <c r="F1241" s="3">
        <v>293.32</v>
      </c>
      <c r="G1241" s="3">
        <v>100084.027</v>
      </c>
      <c r="H1241" s="4">
        <v>39.993000000000002</v>
      </c>
      <c r="I1241" s="4">
        <v>292.56299999999999</v>
      </c>
      <c r="J1241" s="4">
        <v>100084.436</v>
      </c>
      <c r="K1241" s="3">
        <f t="shared" si="76"/>
        <v>-1.8726227493060854</v>
      </c>
      <c r="L1241" s="3">
        <f t="shared" si="77"/>
        <v>3.5067159612186818</v>
      </c>
      <c r="M1241" s="4">
        <f t="shared" si="78"/>
        <v>-1.1144211111001816</v>
      </c>
      <c r="N1241" s="4">
        <f t="shared" si="79"/>
        <v>1.2419344128657632</v>
      </c>
    </row>
    <row r="1242" spans="1:14" x14ac:dyDescent="0.3">
      <c r="A1242" s="1">
        <v>38143.305555555555</v>
      </c>
      <c r="B1242">
        <v>18.27</v>
      </c>
      <c r="C1242">
        <v>18.96</v>
      </c>
      <c r="D1242">
        <v>99518.332999999999</v>
      </c>
      <c r="E1242" s="3">
        <v>113.285</v>
      </c>
      <c r="F1242" s="3">
        <v>293.41399999999999</v>
      </c>
      <c r="G1242" s="3">
        <v>100083.912</v>
      </c>
      <c r="H1242" s="4">
        <v>40.462000000000003</v>
      </c>
      <c r="I1242" s="4">
        <v>292.66899999999998</v>
      </c>
      <c r="J1242" s="4">
        <v>100084.306</v>
      </c>
      <c r="K1242" s="3">
        <f t="shared" si="76"/>
        <v>-2.0268701902809347</v>
      </c>
      <c r="L1242" s="3">
        <f t="shared" si="77"/>
        <v>4.1082027682494724</v>
      </c>
      <c r="M1242" s="4">
        <f t="shared" si="78"/>
        <v>-1.2806837393689712</v>
      </c>
      <c r="N1242" s="4">
        <f t="shared" si="79"/>
        <v>1.640150840284091</v>
      </c>
    </row>
    <row r="1243" spans="1:14" x14ac:dyDescent="0.3">
      <c r="A1243" s="1">
        <v>38143.309027777781</v>
      </c>
      <c r="B1243">
        <v>18.417999999999999</v>
      </c>
      <c r="C1243">
        <v>19.132000000000001</v>
      </c>
      <c r="D1243">
        <v>99516.582999999999</v>
      </c>
      <c r="E1243" s="3">
        <v>114.02200000000001</v>
      </c>
      <c r="F1243" s="3">
        <v>293.548</v>
      </c>
      <c r="G1243" s="3">
        <v>100083.768</v>
      </c>
      <c r="H1243" s="4">
        <v>40.768999999999998</v>
      </c>
      <c r="I1243" s="4">
        <v>292.78399999999999</v>
      </c>
      <c r="J1243" s="4">
        <v>100084.171</v>
      </c>
      <c r="K1243" s="3">
        <f t="shared" si="76"/>
        <v>-2.0131818977382245</v>
      </c>
      <c r="L1243" s="3">
        <f t="shared" si="77"/>
        <v>4.0529013533808795</v>
      </c>
      <c r="M1243" s="4">
        <f t="shared" si="78"/>
        <v>-1.247961728855973</v>
      </c>
      <c r="N1243" s="4">
        <f t="shared" si="79"/>
        <v>1.5574084766891891</v>
      </c>
    </row>
    <row r="1244" spans="1:14" x14ac:dyDescent="0.3">
      <c r="A1244" s="1">
        <v>38143.3125</v>
      </c>
      <c r="B1244">
        <v>18.923999999999999</v>
      </c>
      <c r="C1244">
        <v>19.481999999999999</v>
      </c>
      <c r="D1244">
        <v>99514.832999999999</v>
      </c>
      <c r="E1244" s="3">
        <v>115.193</v>
      </c>
      <c r="F1244" s="3">
        <v>293.67099999999999</v>
      </c>
      <c r="G1244" s="3">
        <v>100083.622</v>
      </c>
      <c r="H1244" s="4">
        <v>41.226999999999997</v>
      </c>
      <c r="I1244" s="4">
        <v>292.89499999999998</v>
      </c>
      <c r="J1244" s="4">
        <v>100084.035</v>
      </c>
      <c r="K1244" s="3">
        <f t="shared" si="76"/>
        <v>-1.6304767847075681</v>
      </c>
      <c r="L1244" s="3">
        <f t="shared" si="77"/>
        <v>2.6584545454703292</v>
      </c>
      <c r="M1244" s="4">
        <f t="shared" si="78"/>
        <v>-0.85323420362185232</v>
      </c>
      <c r="N1244" s="4">
        <f t="shared" si="79"/>
        <v>0.72800860623021657</v>
      </c>
    </row>
    <row r="1245" spans="1:14" x14ac:dyDescent="0.3">
      <c r="A1245" s="1">
        <v>38143.315972222219</v>
      </c>
      <c r="B1245">
        <v>19.306000000000001</v>
      </c>
      <c r="C1245">
        <v>19.59</v>
      </c>
      <c r="D1245">
        <v>99513.082999999999</v>
      </c>
      <c r="E1245" s="3">
        <v>115.994</v>
      </c>
      <c r="F1245" s="3">
        <v>293.79500000000002</v>
      </c>
      <c r="G1245" s="3">
        <v>100083.477</v>
      </c>
      <c r="H1245" s="4">
        <v>41.545000000000002</v>
      </c>
      <c r="I1245" s="4">
        <v>293.012</v>
      </c>
      <c r="J1245" s="4">
        <v>100083.895</v>
      </c>
      <c r="K1245" s="3">
        <f t="shared" si="76"/>
        <v>-1.3727745054237097</v>
      </c>
      <c r="L1245" s="3">
        <f t="shared" si="77"/>
        <v>1.8845098427413107</v>
      </c>
      <c r="M1245" s="4">
        <f t="shared" si="78"/>
        <v>-0.58851730812187242</v>
      </c>
      <c r="N1245" s="4">
        <f t="shared" si="79"/>
        <v>0.34635262195901489</v>
      </c>
    </row>
    <row r="1246" spans="1:14" x14ac:dyDescent="0.3">
      <c r="A1246" s="1">
        <v>38143.319444444445</v>
      </c>
      <c r="B1246">
        <v>19.649999999999999</v>
      </c>
      <c r="C1246">
        <v>19.600000000000001</v>
      </c>
      <c r="D1246">
        <v>99511.332999999999</v>
      </c>
      <c r="E1246" s="3">
        <v>117.092</v>
      </c>
      <c r="F1246" s="3">
        <v>293.90800000000002</v>
      </c>
      <c r="G1246" s="3">
        <v>100083.336</v>
      </c>
      <c r="H1246" s="4">
        <v>41.984999999999999</v>
      </c>
      <c r="I1246" s="4">
        <v>293.12700000000001</v>
      </c>
      <c r="J1246" s="4">
        <v>100083.754</v>
      </c>
      <c r="K1246" s="3">
        <f t="shared" si="76"/>
        <v>-1.1420555660164986</v>
      </c>
      <c r="L1246" s="3">
        <f t="shared" si="77"/>
        <v>1.304290915869265</v>
      </c>
      <c r="M1246" s="4">
        <f t="shared" si="78"/>
        <v>-0.35979815907781543</v>
      </c>
      <c r="N1246" s="4">
        <f t="shared" si="79"/>
        <v>0.12945471527578498</v>
      </c>
    </row>
    <row r="1247" spans="1:14" x14ac:dyDescent="0.3">
      <c r="A1247" s="1">
        <v>38143.322916666664</v>
      </c>
      <c r="B1247">
        <v>19.576000000000001</v>
      </c>
      <c r="C1247">
        <v>20.056000000000001</v>
      </c>
      <c r="D1247">
        <v>99509.582999999999</v>
      </c>
      <c r="E1247" s="3">
        <v>117.92</v>
      </c>
      <c r="F1247" s="3">
        <v>294.02600000000001</v>
      </c>
      <c r="G1247" s="3">
        <v>100083.194</v>
      </c>
      <c r="H1247" s="4">
        <v>42.264000000000003</v>
      </c>
      <c r="I1247" s="4">
        <v>293.24799999999999</v>
      </c>
      <c r="J1247" s="4">
        <v>100083.61</v>
      </c>
      <c r="K1247" s="3">
        <f t="shared" si="76"/>
        <v>-1.3343458426362922</v>
      </c>
      <c r="L1247" s="3">
        <f t="shared" si="77"/>
        <v>1.7804788277607566</v>
      </c>
      <c r="M1247" s="4">
        <f t="shared" si="78"/>
        <v>-0.55508978409987719</v>
      </c>
      <c r="N1247" s="4">
        <f t="shared" si="79"/>
        <v>0.30812466841204827</v>
      </c>
    </row>
    <row r="1248" spans="1:14" x14ac:dyDescent="0.3">
      <c r="A1248" s="1">
        <v>38143.326388888891</v>
      </c>
      <c r="B1248">
        <v>19.91</v>
      </c>
      <c r="C1248">
        <v>20.158000000000001</v>
      </c>
      <c r="D1248">
        <v>99507.832999999999</v>
      </c>
      <c r="E1248" s="3">
        <v>118.77200000000001</v>
      </c>
      <c r="F1248" s="3">
        <v>294.13799999999998</v>
      </c>
      <c r="G1248" s="3">
        <v>100083.054</v>
      </c>
      <c r="H1248" s="4">
        <v>42.61</v>
      </c>
      <c r="I1248" s="4">
        <v>293.36799999999999</v>
      </c>
      <c r="J1248" s="4">
        <v>100083.466</v>
      </c>
      <c r="K1248" s="3">
        <f t="shared" si="76"/>
        <v>-1.1126274355468908</v>
      </c>
      <c r="L1248" s="3">
        <f t="shared" si="77"/>
        <v>1.2379398103316506</v>
      </c>
      <c r="M1248" s="4">
        <f t="shared" si="78"/>
        <v>-0.34138087970974951</v>
      </c>
      <c r="N1248" s="4">
        <f t="shared" si="79"/>
        <v>0.11654090503140246</v>
      </c>
    </row>
    <row r="1249" spans="1:14" x14ac:dyDescent="0.3">
      <c r="A1249" s="1">
        <v>38143.329861111109</v>
      </c>
      <c r="B1249">
        <v>20.07</v>
      </c>
      <c r="C1249">
        <v>20.638000000000002</v>
      </c>
      <c r="D1249">
        <v>99506.082999999999</v>
      </c>
      <c r="E1249" s="3">
        <v>119.36799999999999</v>
      </c>
      <c r="F1249" s="3">
        <v>294.255</v>
      </c>
      <c r="G1249" s="3">
        <v>100082.912</v>
      </c>
      <c r="H1249" s="4">
        <v>42.834000000000003</v>
      </c>
      <c r="I1249" s="4">
        <v>293.49200000000002</v>
      </c>
      <c r="J1249" s="4">
        <v>100083.32</v>
      </c>
      <c r="K1249" s="3">
        <f t="shared" si="76"/>
        <v>-1.0699182212250165</v>
      </c>
      <c r="L1249" s="3">
        <f t="shared" si="77"/>
        <v>1.1447250001093032</v>
      </c>
      <c r="M1249" s="4">
        <f t="shared" si="78"/>
        <v>-0.30567959398506872</v>
      </c>
      <c r="N1249" s="4">
        <f t="shared" si="79"/>
        <v>9.3440014178876457E-2</v>
      </c>
    </row>
    <row r="1250" spans="1:14" x14ac:dyDescent="0.3">
      <c r="A1250" s="1">
        <v>38143.333333333336</v>
      </c>
      <c r="B1250">
        <v>20.11</v>
      </c>
      <c r="C1250">
        <v>20.448</v>
      </c>
      <c r="D1250">
        <v>99504.332999999999</v>
      </c>
      <c r="E1250" s="3">
        <v>120.122</v>
      </c>
      <c r="F1250" s="3">
        <v>294.36700000000002</v>
      </c>
      <c r="G1250" s="3">
        <v>100082.77099999999</v>
      </c>
      <c r="H1250" s="4">
        <v>43.302</v>
      </c>
      <c r="I1250" s="4">
        <v>293.59500000000003</v>
      </c>
      <c r="J1250" s="4">
        <v>100083.166</v>
      </c>
      <c r="K1250" s="3">
        <f t="shared" si="76"/>
        <v>-1.1422018581057074</v>
      </c>
      <c r="L1250" s="3">
        <f t="shared" si="77"/>
        <v>1.3046250846601306</v>
      </c>
      <c r="M1250" s="4">
        <f t="shared" si="78"/>
        <v>-0.36894412209130678</v>
      </c>
      <c r="N1250" s="4">
        <f t="shared" si="79"/>
        <v>0.13611976522572508</v>
      </c>
    </row>
    <row r="1251" spans="1:14" x14ac:dyDescent="0.3">
      <c r="A1251" s="1">
        <v>38143.336805555555</v>
      </c>
      <c r="B1251">
        <v>20.306000000000001</v>
      </c>
      <c r="C1251">
        <v>20.405999999999999</v>
      </c>
      <c r="D1251">
        <v>99501.611000000004</v>
      </c>
      <c r="E1251" s="3">
        <v>120.593</v>
      </c>
      <c r="F1251" s="3">
        <v>294.44799999999998</v>
      </c>
      <c r="G1251" s="3">
        <v>100082.694</v>
      </c>
      <c r="H1251" s="4">
        <v>43.296999999999997</v>
      </c>
      <c r="I1251" s="4">
        <v>293.67</v>
      </c>
      <c r="J1251" s="4">
        <v>100083.095</v>
      </c>
      <c r="K1251" s="3">
        <f t="shared" si="76"/>
        <v>-1.0274984623735861</v>
      </c>
      <c r="L1251" s="3">
        <f t="shared" si="77"/>
        <v>1.0557530901800838</v>
      </c>
      <c r="M1251" s="4">
        <f t="shared" si="78"/>
        <v>-0.24822528339205618</v>
      </c>
      <c r="N1251" s="4">
        <f t="shared" si="79"/>
        <v>6.1615791315066601E-2</v>
      </c>
    </row>
    <row r="1252" spans="1:14" x14ac:dyDescent="0.3">
      <c r="A1252" s="1">
        <v>38143.340277777781</v>
      </c>
      <c r="B1252">
        <v>20.373999999999999</v>
      </c>
      <c r="C1252">
        <v>20.378</v>
      </c>
      <c r="D1252">
        <v>99498.888999999996</v>
      </c>
      <c r="E1252" s="3">
        <v>121.29</v>
      </c>
      <c r="F1252" s="3">
        <v>294.50700000000001</v>
      </c>
      <c r="G1252" s="3">
        <v>100082.63800000001</v>
      </c>
      <c r="H1252" s="4">
        <v>43.662999999999997</v>
      </c>
      <c r="I1252" s="4">
        <v>293.738</v>
      </c>
      <c r="J1252" s="4">
        <v>100083.034</v>
      </c>
      <c r="K1252" s="3">
        <f t="shared" si="76"/>
        <v>-1.0187607540182384</v>
      </c>
      <c r="L1252" s="3">
        <f t="shared" si="77"/>
        <v>1.0378734739278097</v>
      </c>
      <c r="M1252" s="4">
        <f t="shared" si="78"/>
        <v>-0.24849645592830782</v>
      </c>
      <c r="N1252" s="4">
        <f t="shared" si="79"/>
        <v>6.1750488608929434E-2</v>
      </c>
    </row>
    <row r="1253" spans="1:14" x14ac:dyDescent="0.3">
      <c r="A1253" s="1">
        <v>38143.34375</v>
      </c>
      <c r="B1253">
        <v>20.7</v>
      </c>
      <c r="C1253">
        <v>20.492000000000001</v>
      </c>
      <c r="D1253">
        <v>99496.167000000001</v>
      </c>
      <c r="E1253" s="3">
        <v>119.577</v>
      </c>
      <c r="F1253" s="3">
        <v>294.19</v>
      </c>
      <c r="G1253" s="3">
        <v>100082.762</v>
      </c>
      <c r="H1253" s="4">
        <v>43.73</v>
      </c>
      <c r="I1253" s="4">
        <v>293.76</v>
      </c>
      <c r="J1253" s="4">
        <v>100082.995</v>
      </c>
      <c r="K1253" s="3">
        <f t="shared" si="76"/>
        <v>-0.37540232660478168</v>
      </c>
      <c r="L1253" s="3">
        <f t="shared" si="77"/>
        <v>0.14092690682028317</v>
      </c>
      <c r="M1253" s="4">
        <f t="shared" si="78"/>
        <v>5.5307454218791463E-2</v>
      </c>
      <c r="N1253" s="4">
        <f t="shared" si="79"/>
        <v>3.0589144921637137E-3</v>
      </c>
    </row>
    <row r="1254" spans="1:14" x14ac:dyDescent="0.3">
      <c r="A1254" s="1">
        <v>38143.347222222219</v>
      </c>
      <c r="B1254">
        <v>20.841999999999999</v>
      </c>
      <c r="C1254">
        <v>20.815999999999999</v>
      </c>
      <c r="D1254">
        <v>99493.444000000003</v>
      </c>
      <c r="E1254" s="3">
        <v>117.515</v>
      </c>
      <c r="F1254" s="3">
        <v>293.99799999999999</v>
      </c>
      <c r="G1254" s="3">
        <v>100082.845</v>
      </c>
      <c r="H1254" s="4">
        <v>43.975000000000001</v>
      </c>
      <c r="I1254" s="4">
        <v>293.81400000000002</v>
      </c>
      <c r="J1254" s="4">
        <v>100082.944</v>
      </c>
      <c r="K1254" s="3">
        <f t="shared" si="76"/>
        <v>-4.1247675962328145E-2</v>
      </c>
      <c r="L1254" s="3">
        <f t="shared" si="77"/>
        <v>1.7013707722932231E-3</v>
      </c>
      <c r="M1254" s="4">
        <f t="shared" si="78"/>
        <v>0.14305755666189413</v>
      </c>
      <c r="N1254" s="4">
        <f t="shared" si="79"/>
        <v>2.0465464518071047E-2</v>
      </c>
    </row>
    <row r="1255" spans="1:14" x14ac:dyDescent="0.3">
      <c r="A1255" s="1">
        <v>38143.350694444445</v>
      </c>
      <c r="B1255">
        <v>20.712</v>
      </c>
      <c r="C1255">
        <v>20.853999999999999</v>
      </c>
      <c r="D1255">
        <v>99490.721999999994</v>
      </c>
      <c r="E1255" s="3">
        <v>117.191</v>
      </c>
      <c r="F1255" s="3">
        <v>294.02199999999999</v>
      </c>
      <c r="G1255" s="3">
        <v>100082.81299999999</v>
      </c>
      <c r="H1255" s="4">
        <v>43.884999999999998</v>
      </c>
      <c r="I1255" s="4">
        <v>293.86</v>
      </c>
      <c r="J1255" s="4">
        <v>100082.895</v>
      </c>
      <c r="K1255" s="3">
        <f t="shared" si="76"/>
        <v>-0.19544993397320098</v>
      </c>
      <c r="L1255" s="3">
        <f t="shared" si="77"/>
        <v>3.8200676690128624E-2</v>
      </c>
      <c r="M1255" s="4">
        <f t="shared" si="78"/>
        <v>-3.3179647092676845E-2</v>
      </c>
      <c r="N1255" s="4">
        <f t="shared" si="79"/>
        <v>1.1008889811945791E-3</v>
      </c>
    </row>
    <row r="1256" spans="1:14" x14ac:dyDescent="0.3">
      <c r="A1256" s="1">
        <v>38143.354166666664</v>
      </c>
      <c r="B1256">
        <v>20.65</v>
      </c>
      <c r="C1256">
        <v>21.17</v>
      </c>
      <c r="D1256">
        <v>99488</v>
      </c>
      <c r="E1256" s="3">
        <v>117.646</v>
      </c>
      <c r="F1256" s="3">
        <v>294.113</v>
      </c>
      <c r="G1256" s="3">
        <v>100082.745</v>
      </c>
      <c r="H1256" s="4">
        <v>44.164999999999999</v>
      </c>
      <c r="I1256" s="4">
        <v>293.91699999999997</v>
      </c>
      <c r="J1256" s="4">
        <v>100082.841</v>
      </c>
      <c r="K1256" s="3">
        <f t="shared" si="76"/>
        <v>-0.34876472409945336</v>
      </c>
      <c r="L1256" s="3">
        <f t="shared" si="77"/>
        <v>0.12163683277616782</v>
      </c>
      <c r="M1256" s="4">
        <f t="shared" si="78"/>
        <v>-0.15243603762998603</v>
      </c>
      <c r="N1256" s="4">
        <f t="shared" si="79"/>
        <v>2.3236745568330518E-2</v>
      </c>
    </row>
    <row r="1257" spans="1:14" x14ac:dyDescent="0.3">
      <c r="A1257" s="1">
        <v>38143.357638888891</v>
      </c>
      <c r="B1257">
        <v>20.9</v>
      </c>
      <c r="C1257">
        <v>21.094000000000001</v>
      </c>
      <c r="D1257">
        <v>99485.278000000006</v>
      </c>
      <c r="E1257" s="3">
        <v>118.35</v>
      </c>
      <c r="F1257" s="3">
        <v>294.20299999999997</v>
      </c>
      <c r="G1257" s="3">
        <v>100082.674</v>
      </c>
      <c r="H1257" s="4">
        <v>44.125999999999998</v>
      </c>
      <c r="I1257" s="4">
        <v>293.964</v>
      </c>
      <c r="J1257" s="4">
        <v>100082.791</v>
      </c>
      <c r="K1257" s="3">
        <f t="shared" si="76"/>
        <v>-0.18907901656491788</v>
      </c>
      <c r="L1257" s="3">
        <f t="shared" si="77"/>
        <v>3.5750874505156488E-2</v>
      </c>
      <c r="M1257" s="4">
        <f t="shared" si="78"/>
        <v>5.0323592352651048E-2</v>
      </c>
      <c r="N1257" s="4">
        <f t="shared" si="79"/>
        <v>2.532463947275799E-3</v>
      </c>
    </row>
    <row r="1258" spans="1:14" x14ac:dyDescent="0.3">
      <c r="A1258" s="1">
        <v>38143.361111111109</v>
      </c>
      <c r="B1258">
        <v>21.027999999999999</v>
      </c>
      <c r="C1258">
        <v>21.064</v>
      </c>
      <c r="D1258">
        <v>99482.555999999997</v>
      </c>
      <c r="E1258" s="3">
        <v>119.202</v>
      </c>
      <c r="F1258" s="3">
        <v>294.26400000000001</v>
      </c>
      <c r="G1258" s="3">
        <v>100082.61599999999</v>
      </c>
      <c r="H1258" s="4">
        <v>44.57</v>
      </c>
      <c r="I1258" s="4">
        <v>294.01400000000001</v>
      </c>
      <c r="J1258" s="4">
        <v>100082.739</v>
      </c>
      <c r="K1258" s="3">
        <f t="shared" si="76"/>
        <v>-0.12234555544973702</v>
      </c>
      <c r="L1258" s="3">
        <f t="shared" si="77"/>
        <v>1.4968434938304676E-2</v>
      </c>
      <c r="M1258" s="4">
        <f t="shared" si="78"/>
        <v>0.12807744745398963</v>
      </c>
      <c r="N1258" s="4">
        <f t="shared" si="79"/>
        <v>1.6403832546329475E-2</v>
      </c>
    </row>
    <row r="1259" spans="1:14" x14ac:dyDescent="0.3">
      <c r="A1259" s="1">
        <v>38143.364583333336</v>
      </c>
      <c r="B1259">
        <v>20.96</v>
      </c>
      <c r="C1259">
        <v>21.431999999999999</v>
      </c>
      <c r="D1259">
        <v>99479.832999999999</v>
      </c>
      <c r="E1259" s="3">
        <v>119.852</v>
      </c>
      <c r="F1259" s="3">
        <v>294.30500000000001</v>
      </c>
      <c r="G1259" s="3">
        <v>100082.568</v>
      </c>
      <c r="H1259" s="4">
        <v>44.689</v>
      </c>
      <c r="I1259" s="4">
        <v>294.05700000000002</v>
      </c>
      <c r="J1259" s="4">
        <v>100082.69</v>
      </c>
      <c r="K1259" s="3">
        <f t="shared" si="76"/>
        <v>-0.23157912131412317</v>
      </c>
      <c r="L1259" s="3">
        <f t="shared" si="77"/>
        <v>5.3628889428621374E-2</v>
      </c>
      <c r="M1259" s="4">
        <f t="shared" si="78"/>
        <v>1.684239416047717E-2</v>
      </c>
      <c r="N1259" s="4">
        <f t="shared" si="79"/>
        <v>2.8366624105687549E-4</v>
      </c>
    </row>
    <row r="1260" spans="1:14" x14ac:dyDescent="0.3">
      <c r="A1260" s="1">
        <v>38143.368055555555</v>
      </c>
      <c r="B1260">
        <v>21.13</v>
      </c>
      <c r="C1260">
        <v>21.36</v>
      </c>
      <c r="D1260">
        <v>99477.111000000004</v>
      </c>
      <c r="E1260" s="3">
        <v>120.108</v>
      </c>
      <c r="F1260" s="3">
        <v>294.34100000000001</v>
      </c>
      <c r="G1260" s="3">
        <v>100082.522</v>
      </c>
      <c r="H1260" s="4">
        <v>44.962000000000003</v>
      </c>
      <c r="I1260" s="4">
        <v>294.10599999999999</v>
      </c>
      <c r="J1260" s="4">
        <v>100082.639</v>
      </c>
      <c r="K1260" s="3">
        <f t="shared" si="76"/>
        <v>-9.7804701017611961E-2</v>
      </c>
      <c r="L1260" s="3">
        <f t="shared" si="77"/>
        <v>9.5657595411444661E-3</v>
      </c>
      <c r="M1260" s="4">
        <f t="shared" si="78"/>
        <v>0.13759643021137791</v>
      </c>
      <c r="N1260" s="4">
        <f t="shared" si="79"/>
        <v>1.8932777606914589E-2</v>
      </c>
    </row>
    <row r="1261" spans="1:14" x14ac:dyDescent="0.3">
      <c r="A1261" s="1">
        <v>38143.371527777781</v>
      </c>
      <c r="B1261">
        <v>21.391999999999999</v>
      </c>
      <c r="C1261">
        <v>21.462</v>
      </c>
      <c r="D1261">
        <v>99474.388999999996</v>
      </c>
      <c r="E1261" s="3">
        <v>120.429</v>
      </c>
      <c r="F1261" s="3">
        <v>294.38200000000001</v>
      </c>
      <c r="G1261" s="3">
        <v>100082.474</v>
      </c>
      <c r="H1261" s="4">
        <v>45.002000000000002</v>
      </c>
      <c r="I1261" s="4">
        <v>294.15199999999999</v>
      </c>
      <c r="J1261" s="4">
        <v>100082.588</v>
      </c>
      <c r="K1261" s="3">
        <f t="shared" si="76"/>
        <v>0.12296055749810009</v>
      </c>
      <c r="L1261" s="3">
        <f t="shared" si="77"/>
        <v>1.5119298700243578E-2</v>
      </c>
      <c r="M1261" s="4">
        <f t="shared" si="78"/>
        <v>0.35335494108286269</v>
      </c>
      <c r="N1261" s="4">
        <f t="shared" si="79"/>
        <v>0.12485971438767336</v>
      </c>
    </row>
    <row r="1262" spans="1:14" x14ac:dyDescent="0.3">
      <c r="A1262" s="1">
        <v>38143.375</v>
      </c>
      <c r="B1262">
        <v>21.186</v>
      </c>
      <c r="C1262">
        <v>21.456</v>
      </c>
      <c r="D1262">
        <v>99471.667000000001</v>
      </c>
      <c r="E1262" s="3">
        <v>120.613</v>
      </c>
      <c r="F1262" s="3">
        <v>294.428</v>
      </c>
      <c r="G1262" s="3">
        <v>100082.424</v>
      </c>
      <c r="H1262" s="4">
        <v>45.186</v>
      </c>
      <c r="I1262" s="4">
        <v>294.202</v>
      </c>
      <c r="J1262" s="4">
        <v>100082.53599999999</v>
      </c>
      <c r="K1262" s="3">
        <f t="shared" si="76"/>
        <v>-0.12928346062628648</v>
      </c>
      <c r="L1262" s="3">
        <f t="shared" si="77"/>
        <v>1.6714213191508568E-2</v>
      </c>
      <c r="M1262" s="4">
        <f t="shared" si="78"/>
        <v>9.71057885301434E-2</v>
      </c>
      <c r="N1262" s="4">
        <f t="shared" si="79"/>
        <v>9.4295341660609287E-3</v>
      </c>
    </row>
    <row r="1263" spans="1:14" x14ac:dyDescent="0.3">
      <c r="A1263" s="1">
        <v>38143.378472222219</v>
      </c>
      <c r="B1263">
        <v>21.058</v>
      </c>
      <c r="C1263">
        <v>21.588000000000001</v>
      </c>
      <c r="D1263">
        <v>99468.346999999994</v>
      </c>
      <c r="E1263" s="3">
        <v>121.07</v>
      </c>
      <c r="F1263" s="3">
        <v>294.49200000000002</v>
      </c>
      <c r="G1263" s="3">
        <v>100082.349</v>
      </c>
      <c r="H1263" s="4">
        <v>45.292999999999999</v>
      </c>
      <c r="I1263" s="4">
        <v>294.26400000000001</v>
      </c>
      <c r="J1263" s="4">
        <v>100082.462</v>
      </c>
      <c r="K1263" s="3">
        <f t="shared" si="76"/>
        <v>-0.32159510396420643</v>
      </c>
      <c r="L1263" s="3">
        <f t="shared" si="77"/>
        <v>0.10342341089374875</v>
      </c>
      <c r="M1263" s="4">
        <f t="shared" si="78"/>
        <v>-9.3200299470098003E-2</v>
      </c>
      <c r="N1263" s="4">
        <f t="shared" si="79"/>
        <v>8.6862958213159494E-3</v>
      </c>
    </row>
    <row r="1264" spans="1:14" x14ac:dyDescent="0.3">
      <c r="A1264" s="1">
        <v>38143.381944444445</v>
      </c>
      <c r="B1264">
        <v>21.128</v>
      </c>
      <c r="C1264">
        <v>21.585999999999999</v>
      </c>
      <c r="D1264">
        <v>99465.028000000006</v>
      </c>
      <c r="E1264" s="3">
        <v>122.126</v>
      </c>
      <c r="F1264" s="3">
        <v>294.56200000000001</v>
      </c>
      <c r="G1264" s="3">
        <v>100082.27</v>
      </c>
      <c r="H1264" s="4">
        <v>45.752000000000002</v>
      </c>
      <c r="I1264" s="4">
        <v>294.33499999999998</v>
      </c>
      <c r="J1264" s="4">
        <v>100082.383</v>
      </c>
      <c r="K1264" s="3">
        <f t="shared" si="76"/>
        <v>-0.32191827108153248</v>
      </c>
      <c r="L1264" s="3">
        <f t="shared" si="77"/>
        <v>0.10363137325612304</v>
      </c>
      <c r="M1264" s="4">
        <f t="shared" si="78"/>
        <v>-9.4523132374924046E-2</v>
      </c>
      <c r="N1264" s="4">
        <f t="shared" si="79"/>
        <v>8.934622553967415E-3</v>
      </c>
    </row>
    <row r="1265" spans="1:14" x14ac:dyDescent="0.3">
      <c r="A1265" s="1">
        <v>38143.385416666664</v>
      </c>
      <c r="B1265">
        <v>21.492000000000001</v>
      </c>
      <c r="C1265">
        <v>21.792000000000002</v>
      </c>
      <c r="D1265">
        <v>99461.707999999999</v>
      </c>
      <c r="E1265" s="3">
        <v>123.053</v>
      </c>
      <c r="F1265" s="3">
        <v>294.63299999999998</v>
      </c>
      <c r="G1265" s="3">
        <v>100082.19</v>
      </c>
      <c r="H1265" s="4">
        <v>46.055</v>
      </c>
      <c r="I1265" s="4">
        <v>294.404</v>
      </c>
      <c r="J1265" s="4">
        <v>100082.304</v>
      </c>
      <c r="K1265" s="3">
        <f t="shared" si="76"/>
        <v>-2.9244534274475598E-2</v>
      </c>
      <c r="L1265" s="3">
        <f t="shared" si="77"/>
        <v>8.5524278493097794E-4</v>
      </c>
      <c r="M1265" s="4">
        <f t="shared" si="78"/>
        <v>0.20015620054378047</v>
      </c>
      <c r="N1265" s="4">
        <f t="shared" si="79"/>
        <v>4.0062504616122069E-2</v>
      </c>
    </row>
    <row r="1266" spans="1:14" x14ac:dyDescent="0.3">
      <c r="A1266" s="1">
        <v>38143.388888888891</v>
      </c>
      <c r="B1266">
        <v>21.56</v>
      </c>
      <c r="C1266">
        <v>22.026</v>
      </c>
      <c r="D1266">
        <v>99458.388999999996</v>
      </c>
      <c r="E1266" s="3">
        <v>123.715</v>
      </c>
      <c r="F1266" s="3">
        <v>294.7</v>
      </c>
      <c r="G1266" s="3">
        <v>100082.11199999999</v>
      </c>
      <c r="H1266" s="4">
        <v>46.38</v>
      </c>
      <c r="I1266" s="4">
        <v>294.47399999999999</v>
      </c>
      <c r="J1266" s="4">
        <v>100082.224</v>
      </c>
      <c r="K1266" s="3">
        <f t="shared" si="76"/>
        <v>-2.8565034772285003E-2</v>
      </c>
      <c r="L1266" s="3">
        <f t="shared" si="77"/>
        <v>8.1596121154185134E-4</v>
      </c>
      <c r="M1266" s="4">
        <f t="shared" si="78"/>
        <v>0.19783256885314771</v>
      </c>
      <c r="N1266" s="4">
        <f t="shared" si="79"/>
        <v>3.9137725299035427E-2</v>
      </c>
    </row>
    <row r="1267" spans="1:14" x14ac:dyDescent="0.3">
      <c r="A1267" s="1">
        <v>38143.392361111109</v>
      </c>
      <c r="B1267">
        <v>21.38</v>
      </c>
      <c r="C1267">
        <v>21.824000000000002</v>
      </c>
      <c r="D1267">
        <v>99455.069000000003</v>
      </c>
      <c r="E1267" s="3">
        <v>124.312</v>
      </c>
      <c r="F1267" s="3">
        <v>294.76600000000002</v>
      </c>
      <c r="G1267" s="3">
        <v>100082.035</v>
      </c>
      <c r="H1267" s="4">
        <v>46.594999999999999</v>
      </c>
      <c r="I1267" s="4">
        <v>294.541</v>
      </c>
      <c r="J1267" s="4">
        <v>100082.14599999999</v>
      </c>
      <c r="K1267" s="3">
        <f t="shared" si="76"/>
        <v>-0.27488512054080161</v>
      </c>
      <c r="L1267" s="3">
        <f t="shared" si="77"/>
        <v>7.5561829494731031E-2</v>
      </c>
      <c r="M1267" s="4">
        <f t="shared" si="78"/>
        <v>-4.9487164443110743E-2</v>
      </c>
      <c r="N1267" s="4">
        <f t="shared" si="79"/>
        <v>2.448979444619484E-3</v>
      </c>
    </row>
    <row r="1268" spans="1:14" x14ac:dyDescent="0.3">
      <c r="A1268" s="1">
        <v>38143.395833333336</v>
      </c>
      <c r="B1268">
        <v>21.608000000000001</v>
      </c>
      <c r="C1268">
        <v>21.765999999999998</v>
      </c>
      <c r="D1268">
        <v>99451.75</v>
      </c>
      <c r="E1268" s="3">
        <v>124.816</v>
      </c>
      <c r="F1268" s="3">
        <v>294.83</v>
      </c>
      <c r="G1268" s="3">
        <v>100081.95699999999</v>
      </c>
      <c r="H1268" s="4">
        <v>46.844999999999999</v>
      </c>
      <c r="I1268" s="4">
        <v>294.61</v>
      </c>
      <c r="J1268" s="4">
        <v>100082.067</v>
      </c>
      <c r="K1268" s="3">
        <f t="shared" si="76"/>
        <v>-0.11120270747154848</v>
      </c>
      <c r="L1268" s="3">
        <f t="shared" si="77"/>
        <v>1.2366042149002783E-2</v>
      </c>
      <c r="M1268" s="4">
        <f t="shared" si="78"/>
        <v>0.10918834799789323</v>
      </c>
      <c r="N1268" s="4">
        <f t="shared" si="79"/>
        <v>1.1922095338509036E-2</v>
      </c>
    </row>
    <row r="1269" spans="1:14" x14ac:dyDescent="0.3">
      <c r="A1269" s="1">
        <v>38143.399305555555</v>
      </c>
      <c r="B1269">
        <v>21.42</v>
      </c>
      <c r="C1269">
        <v>21.718</v>
      </c>
      <c r="D1269">
        <v>99448.430999999997</v>
      </c>
      <c r="E1269" s="3">
        <v>125.355</v>
      </c>
      <c r="F1269" s="3">
        <v>294.89699999999999</v>
      </c>
      <c r="G1269" s="3">
        <v>100081.879</v>
      </c>
      <c r="H1269" s="4">
        <v>47.034999999999997</v>
      </c>
      <c r="I1269" s="4">
        <v>294.67700000000002</v>
      </c>
      <c r="J1269" s="4">
        <v>100081.988</v>
      </c>
      <c r="K1269" s="3">
        <f t="shared" si="76"/>
        <v>-0.36652695129385648</v>
      </c>
      <c r="L1269" s="3">
        <f t="shared" si="77"/>
        <v>0.13434200602476903</v>
      </c>
      <c r="M1269" s="4">
        <f t="shared" si="78"/>
        <v>-0.14613380082061411</v>
      </c>
      <c r="N1269" s="4">
        <f t="shared" si="79"/>
        <v>2.1355087742278917E-2</v>
      </c>
    </row>
    <row r="1270" spans="1:14" x14ac:dyDescent="0.3">
      <c r="A1270" s="1">
        <v>38143.402777777781</v>
      </c>
      <c r="B1270">
        <v>21.664000000000001</v>
      </c>
      <c r="C1270">
        <v>21.64</v>
      </c>
      <c r="D1270">
        <v>99445.111000000004</v>
      </c>
      <c r="E1270" s="3">
        <v>125.84699999999999</v>
      </c>
      <c r="F1270" s="3">
        <v>294.96300000000002</v>
      </c>
      <c r="G1270" s="3">
        <v>100081.80100000001</v>
      </c>
      <c r="H1270" s="4">
        <v>47.27</v>
      </c>
      <c r="I1270" s="4">
        <v>294.74700000000001</v>
      </c>
      <c r="J1270" s="4">
        <v>100081.908</v>
      </c>
      <c r="K1270" s="3">
        <f t="shared" si="76"/>
        <v>-0.18885069130322663</v>
      </c>
      <c r="L1270" s="3">
        <f t="shared" si="77"/>
        <v>3.5664583605706596E-2</v>
      </c>
      <c r="M1270" s="4">
        <f t="shared" si="78"/>
        <v>2.7537308487886492E-2</v>
      </c>
      <c r="N1270" s="4">
        <f t="shared" si="79"/>
        <v>7.5830335875702538E-4</v>
      </c>
    </row>
    <row r="1271" spans="1:14" x14ac:dyDescent="0.3">
      <c r="A1271" s="1">
        <v>38143.40625</v>
      </c>
      <c r="B1271">
        <v>21.771999999999998</v>
      </c>
      <c r="C1271">
        <v>21.588000000000001</v>
      </c>
      <c r="D1271">
        <v>99441.792000000001</v>
      </c>
      <c r="E1271" s="3">
        <v>126.398</v>
      </c>
      <c r="F1271" s="3">
        <v>295.02999999999997</v>
      </c>
      <c r="G1271" s="3">
        <v>100081.72199999999</v>
      </c>
      <c r="H1271" s="4">
        <v>47.460999999999999</v>
      </c>
      <c r="I1271" s="4">
        <v>294.815</v>
      </c>
      <c r="J1271" s="4">
        <v>100081.82799999999</v>
      </c>
      <c r="K1271" s="3">
        <f t="shared" si="76"/>
        <v>-0.14817738394370039</v>
      </c>
      <c r="L1271" s="3">
        <f t="shared" si="77"/>
        <v>2.19565371123988E-2</v>
      </c>
      <c r="M1271" s="4">
        <f t="shared" si="78"/>
        <v>6.7210837458617334E-2</v>
      </c>
      <c r="N1271" s="4">
        <f t="shared" si="79"/>
        <v>4.5172966718886789E-3</v>
      </c>
    </row>
    <row r="1272" spans="1:14" x14ac:dyDescent="0.3">
      <c r="A1272" s="1">
        <v>38143.409722222219</v>
      </c>
      <c r="B1272">
        <v>22.03</v>
      </c>
      <c r="C1272">
        <v>21.66</v>
      </c>
      <c r="D1272">
        <v>99438.471999999994</v>
      </c>
      <c r="E1272" s="3">
        <v>126.881</v>
      </c>
      <c r="F1272" s="3">
        <v>295.096</v>
      </c>
      <c r="G1272" s="3">
        <v>100081.643</v>
      </c>
      <c r="H1272" s="4">
        <v>47.692</v>
      </c>
      <c r="I1272" s="4">
        <v>294.88499999999999</v>
      </c>
      <c r="J1272" s="4">
        <v>100081.74800000001</v>
      </c>
      <c r="K1272" s="3">
        <f t="shared" si="76"/>
        <v>4.3496445737670086E-2</v>
      </c>
      <c r="L1272" s="3">
        <f t="shared" si="77"/>
        <v>1.8919407918100782E-3</v>
      </c>
      <c r="M1272" s="4">
        <f t="shared" si="78"/>
        <v>0.25487933376788874</v>
      </c>
      <c r="N1272" s="4">
        <f t="shared" si="79"/>
        <v>6.4963474781962835E-2</v>
      </c>
    </row>
    <row r="1273" spans="1:14" x14ac:dyDescent="0.3">
      <c r="A1273" s="1">
        <v>38143.413194444445</v>
      </c>
      <c r="B1273">
        <v>22.06</v>
      </c>
      <c r="C1273">
        <v>22.344000000000001</v>
      </c>
      <c r="D1273">
        <v>99435.153000000006</v>
      </c>
      <c r="E1273" s="3">
        <v>127.571</v>
      </c>
      <c r="F1273" s="3">
        <v>295.18099999999998</v>
      </c>
      <c r="G1273" s="3">
        <v>100081.556</v>
      </c>
      <c r="H1273" s="4">
        <v>47.905999999999999</v>
      </c>
      <c r="I1273" s="4">
        <v>294.95999999999998</v>
      </c>
      <c r="J1273" s="4">
        <v>100081.66499999999</v>
      </c>
      <c r="K1273" s="3">
        <f t="shared" si="76"/>
        <v>-1.1865642219817119E-2</v>
      </c>
      <c r="L1273" s="3">
        <f t="shared" si="77"/>
        <v>1.4079346528870652E-4</v>
      </c>
      <c r="M1273" s="4">
        <f t="shared" si="78"/>
        <v>0.20953748798642025</v>
      </c>
      <c r="N1273" s="4">
        <f t="shared" si="79"/>
        <v>4.3905958871659212E-2</v>
      </c>
    </row>
    <row r="1274" spans="1:14" x14ac:dyDescent="0.3">
      <c r="A1274" s="1">
        <v>38143.416666666664</v>
      </c>
      <c r="B1274">
        <v>22.062000000000001</v>
      </c>
      <c r="C1274">
        <v>22.277999999999999</v>
      </c>
      <c r="D1274">
        <v>99431.832999999999</v>
      </c>
      <c r="E1274" s="3">
        <v>128.333</v>
      </c>
      <c r="F1274" s="3">
        <v>295.27699999999999</v>
      </c>
      <c r="G1274" s="3">
        <v>100081.462</v>
      </c>
      <c r="H1274" s="4">
        <v>48.201000000000001</v>
      </c>
      <c r="I1274" s="4">
        <v>295.048</v>
      </c>
      <c r="J1274" s="4">
        <v>100081.576</v>
      </c>
      <c r="K1274" s="3">
        <f t="shared" si="76"/>
        <v>-0.10624944949734072</v>
      </c>
      <c r="L1274" s="3">
        <f t="shared" si="77"/>
        <v>1.1288945518487956E-2</v>
      </c>
      <c r="M1274" s="4">
        <f t="shared" si="78"/>
        <v>0.123170308258441</v>
      </c>
      <c r="N1274" s="4">
        <f t="shared" si="79"/>
        <v>1.5170924836479378E-2</v>
      </c>
    </row>
    <row r="1275" spans="1:14" x14ac:dyDescent="0.3">
      <c r="A1275" s="1">
        <v>38143.420138888891</v>
      </c>
      <c r="B1275">
        <v>21.978000000000002</v>
      </c>
      <c r="C1275">
        <v>21.661999999999999</v>
      </c>
      <c r="D1275">
        <v>99428.319000000003</v>
      </c>
      <c r="E1275" s="3">
        <v>129.089</v>
      </c>
      <c r="F1275" s="3">
        <v>295.36700000000002</v>
      </c>
      <c r="G1275" s="3">
        <v>100081.382</v>
      </c>
      <c r="H1275" s="4">
        <v>48.415999999999997</v>
      </c>
      <c r="I1275" s="4">
        <v>295.12200000000001</v>
      </c>
      <c r="J1275" s="4">
        <v>100081.503</v>
      </c>
      <c r="K1275" s="3">
        <f t="shared" si="76"/>
        <v>-0.28063712140491859</v>
      </c>
      <c r="L1275" s="3">
        <f t="shared" si="77"/>
        <v>7.8757193910439019E-2</v>
      </c>
      <c r="M1275" s="4">
        <f t="shared" si="78"/>
        <v>-3.5185575922024981E-2</v>
      </c>
      <c r="N1275" s="4">
        <f t="shared" si="79"/>
        <v>1.238024752964584E-3</v>
      </c>
    </row>
    <row r="1276" spans="1:14" x14ac:dyDescent="0.3">
      <c r="A1276" s="1">
        <v>38143.423611111109</v>
      </c>
      <c r="B1276">
        <v>21.998000000000001</v>
      </c>
      <c r="C1276">
        <v>21.584</v>
      </c>
      <c r="D1276">
        <v>99424.805999999997</v>
      </c>
      <c r="E1276" s="3">
        <v>129.59899999999999</v>
      </c>
      <c r="F1276" s="3">
        <v>295.43400000000003</v>
      </c>
      <c r="G1276" s="3">
        <v>100081.314</v>
      </c>
      <c r="H1276" s="4">
        <v>48.633000000000003</v>
      </c>
      <c r="I1276" s="4">
        <v>295.18599999999998</v>
      </c>
      <c r="J1276" s="4">
        <v>100081.43700000001</v>
      </c>
      <c r="K1276" s="3">
        <f t="shared" si="76"/>
        <v>-0.32798395420324766</v>
      </c>
      <c r="L1276" s="3">
        <f t="shared" si="77"/>
        <v>0.10757347421479806</v>
      </c>
      <c r="M1276" s="4">
        <f t="shared" si="78"/>
        <v>-7.9524472322404449E-2</v>
      </c>
      <c r="N1276" s="4">
        <f t="shared" si="79"/>
        <v>6.324141698156871E-3</v>
      </c>
    </row>
    <row r="1277" spans="1:14" x14ac:dyDescent="0.3">
      <c r="A1277" s="1">
        <v>38143.427083333336</v>
      </c>
      <c r="B1277">
        <v>22.036000000000001</v>
      </c>
      <c r="C1277">
        <v>22.097999999999999</v>
      </c>
      <c r="D1277">
        <v>99421.292000000001</v>
      </c>
      <c r="E1277" s="3">
        <v>130.02500000000001</v>
      </c>
      <c r="F1277" s="3">
        <v>295.49200000000002</v>
      </c>
      <c r="G1277" s="3">
        <v>100081.25</v>
      </c>
      <c r="H1277" s="4">
        <v>48.765999999999998</v>
      </c>
      <c r="I1277" s="4">
        <v>295.24099999999999</v>
      </c>
      <c r="J1277" s="4">
        <v>100081.374</v>
      </c>
      <c r="K1277" s="3">
        <f t="shared" si="76"/>
        <v>-0.34831540226583257</v>
      </c>
      <c r="L1277" s="3">
        <f t="shared" si="77"/>
        <v>0.12132361945560877</v>
      </c>
      <c r="M1277" s="4">
        <f t="shared" si="78"/>
        <v>-9.6847854964558167E-2</v>
      </c>
      <c r="N1277" s="4">
        <f t="shared" si="79"/>
        <v>9.3795070112360941E-3</v>
      </c>
    </row>
    <row r="1278" spans="1:14" x14ac:dyDescent="0.3">
      <c r="A1278" s="1">
        <v>38143.430555555555</v>
      </c>
      <c r="B1278">
        <v>22.186</v>
      </c>
      <c r="C1278">
        <v>22.995999999999999</v>
      </c>
      <c r="D1278">
        <v>99417.778000000006</v>
      </c>
      <c r="E1278" s="3">
        <v>130.42400000000001</v>
      </c>
      <c r="F1278" s="3">
        <v>295.55200000000002</v>
      </c>
      <c r="G1278" s="3">
        <v>100081.186</v>
      </c>
      <c r="H1278" s="4">
        <v>48.924999999999997</v>
      </c>
      <c r="I1278" s="4">
        <v>295.29700000000003</v>
      </c>
      <c r="J1278" s="4">
        <v>100081.31200000001</v>
      </c>
      <c r="K1278" s="3">
        <f t="shared" si="76"/>
        <v>-0.25865182194278091</v>
      </c>
      <c r="L1278" s="3">
        <f t="shared" si="77"/>
        <v>6.6900764994320044E-2</v>
      </c>
      <c r="M1278" s="4">
        <f t="shared" si="78"/>
        <v>-3.1743095946872302E-3</v>
      </c>
      <c r="N1278" s="4">
        <f t="shared" si="79"/>
        <v>1.0076241402923408E-5</v>
      </c>
    </row>
    <row r="1279" spans="1:14" x14ac:dyDescent="0.3">
      <c r="A1279" s="1">
        <v>38143.434027777781</v>
      </c>
      <c r="B1279">
        <v>22.384</v>
      </c>
      <c r="C1279">
        <v>23.45</v>
      </c>
      <c r="D1279">
        <v>99414.263999999996</v>
      </c>
      <c r="E1279" s="3">
        <v>130.845</v>
      </c>
      <c r="F1279" s="3">
        <v>295.613</v>
      </c>
      <c r="G1279" s="3">
        <v>100081.122</v>
      </c>
      <c r="H1279" s="4">
        <v>49.057000000000002</v>
      </c>
      <c r="I1279" s="4">
        <v>295.35300000000001</v>
      </c>
      <c r="J1279" s="4">
        <v>100081.25</v>
      </c>
      <c r="K1279" s="3">
        <f t="shared" si="76"/>
        <v>-0.12199135911079395</v>
      </c>
      <c r="L1279" s="3">
        <f t="shared" si="77"/>
        <v>1.488189169769869E-2</v>
      </c>
      <c r="M1279" s="4">
        <f t="shared" si="78"/>
        <v>0.13849811118969768</v>
      </c>
      <c r="N1279" s="4">
        <f t="shared" si="79"/>
        <v>1.9181726803113863E-2</v>
      </c>
    </row>
    <row r="1280" spans="1:14" x14ac:dyDescent="0.3">
      <c r="A1280" s="1">
        <v>38143.4375</v>
      </c>
      <c r="B1280">
        <v>22.724</v>
      </c>
      <c r="C1280">
        <v>23.315999999999999</v>
      </c>
      <c r="D1280">
        <v>99410.75</v>
      </c>
      <c r="E1280" s="3">
        <v>131.22399999999999</v>
      </c>
      <c r="F1280" s="3">
        <v>295.67099999999999</v>
      </c>
      <c r="G1280" s="3">
        <v>100081.058</v>
      </c>
      <c r="H1280" s="4">
        <v>49.215000000000003</v>
      </c>
      <c r="I1280" s="4">
        <v>295.41000000000003</v>
      </c>
      <c r="J1280" s="4">
        <v>100081.18700000001</v>
      </c>
      <c r="K1280" s="3">
        <f t="shared" si="76"/>
        <v>0.15967365159000124</v>
      </c>
      <c r="L1280" s="3">
        <f t="shared" si="77"/>
        <v>2.5495675012085106E-2</v>
      </c>
      <c r="M1280" s="4">
        <f t="shared" si="78"/>
        <v>0.42116754685318014</v>
      </c>
      <c r="N1280" s="4">
        <f t="shared" si="79"/>
        <v>0.1773821025223257</v>
      </c>
    </row>
    <row r="1281" spans="1:14" x14ac:dyDescent="0.3">
      <c r="A1281" s="1">
        <v>38143.440972222219</v>
      </c>
      <c r="B1281">
        <v>22.96</v>
      </c>
      <c r="C1281">
        <v>23.053999999999998</v>
      </c>
      <c r="D1281">
        <v>99407.236000000004</v>
      </c>
      <c r="E1281" s="3">
        <v>131.08199999999999</v>
      </c>
      <c r="F1281" s="3">
        <v>295.73099999999999</v>
      </c>
      <c r="G1281" s="3">
        <v>100080.99400000001</v>
      </c>
      <c r="H1281" s="4">
        <v>49.158000000000001</v>
      </c>
      <c r="I1281" s="4">
        <v>295.46699999999998</v>
      </c>
      <c r="J1281" s="4">
        <v>100081.124</v>
      </c>
      <c r="K1281" s="3">
        <f t="shared" si="76"/>
        <v>0.33533363075978428</v>
      </c>
      <c r="L1281" s="3">
        <f t="shared" si="77"/>
        <v>0.11244864391853934</v>
      </c>
      <c r="M1281" s="4">
        <f t="shared" si="78"/>
        <v>0.59983583820027064</v>
      </c>
      <c r="N1281" s="4">
        <f t="shared" si="79"/>
        <v>0.35980303278942127</v>
      </c>
    </row>
    <row r="1282" spans="1:14" x14ac:dyDescent="0.3">
      <c r="A1282" s="1">
        <v>38143.444444444445</v>
      </c>
      <c r="B1282">
        <v>22.667999999999999</v>
      </c>
      <c r="C1282">
        <v>23.207999999999998</v>
      </c>
      <c r="D1282">
        <v>99403.721999999994</v>
      </c>
      <c r="E1282" s="3">
        <v>131.09299999999999</v>
      </c>
      <c r="F1282" s="3">
        <v>295.78800000000001</v>
      </c>
      <c r="G1282" s="3">
        <v>100080.931</v>
      </c>
      <c r="H1282" s="4">
        <v>49.174999999999997</v>
      </c>
      <c r="I1282" s="4">
        <v>295.524</v>
      </c>
      <c r="J1282" s="4">
        <v>100081.06200000001</v>
      </c>
      <c r="K1282" s="3">
        <f t="shared" si="76"/>
        <v>-1.4001827616489493E-2</v>
      </c>
      <c r="L1282" s="3">
        <f t="shared" si="77"/>
        <v>1.9605117660188783E-4</v>
      </c>
      <c r="M1282" s="4">
        <f t="shared" si="78"/>
        <v>0.25050292108981154</v>
      </c>
      <c r="N1282" s="4">
        <f t="shared" si="79"/>
        <v>6.2751713474528348E-2</v>
      </c>
    </row>
    <row r="1283" spans="1:14" x14ac:dyDescent="0.3">
      <c r="A1283" s="1">
        <v>38143.447916666664</v>
      </c>
      <c r="B1283">
        <v>22.55</v>
      </c>
      <c r="C1283">
        <v>23.181999999999999</v>
      </c>
      <c r="D1283">
        <v>99400.207999999999</v>
      </c>
      <c r="E1283" s="3">
        <v>131.27799999999999</v>
      </c>
      <c r="F1283" s="3">
        <v>295.84399999999999</v>
      </c>
      <c r="G1283" s="3">
        <v>100080.868</v>
      </c>
      <c r="H1283" s="4">
        <v>49.238</v>
      </c>
      <c r="I1283" s="4">
        <v>295.57900000000001</v>
      </c>
      <c r="J1283" s="4">
        <v>100080.999</v>
      </c>
      <c r="K1283" s="3">
        <f t="shared" ref="K1283:K1346" si="80">$B1283-(F1283-273.15)*(G1283/$D1283)^0.286</f>
        <v>-0.1883364769220286</v>
      </c>
      <c r="L1283" s="3">
        <f t="shared" ref="L1283:L1346" si="81">K1283^2</f>
        <v>3.5470628539401812E-2</v>
      </c>
      <c r="M1283" s="4">
        <f t="shared" ref="M1283:M1346" si="82">B1283-(I1283-273.15)*(J1283/D1283)^0.286</f>
        <v>7.7172831483768078E-2</v>
      </c>
      <c r="N1283" s="4">
        <f t="shared" ref="N1283:N1346" si="83">M1283^2</f>
        <v>5.9556459192220655E-3</v>
      </c>
    </row>
    <row r="1284" spans="1:14" x14ac:dyDescent="0.3">
      <c r="A1284" s="1">
        <v>38143.451388888891</v>
      </c>
      <c r="B1284">
        <v>22.986000000000001</v>
      </c>
      <c r="C1284">
        <v>22.74</v>
      </c>
      <c r="D1284">
        <v>99396.694000000003</v>
      </c>
      <c r="E1284" s="3">
        <v>131.59700000000001</v>
      </c>
      <c r="F1284" s="3">
        <v>295.90300000000002</v>
      </c>
      <c r="G1284" s="3">
        <v>100080.80499999999</v>
      </c>
      <c r="H1284" s="4">
        <v>49.359000000000002</v>
      </c>
      <c r="I1284" s="4">
        <v>295.63600000000002</v>
      </c>
      <c r="J1284" s="4">
        <v>100080.936</v>
      </c>
      <c r="K1284" s="3">
        <f t="shared" si="80"/>
        <v>0.18832185815325886</v>
      </c>
      <c r="L1284" s="3">
        <f t="shared" si="81"/>
        <v>3.546512225829615E-2</v>
      </c>
      <c r="M1284" s="4">
        <f t="shared" si="82"/>
        <v>0.45583770914454647</v>
      </c>
      <c r="N1284" s="4">
        <f t="shared" si="83"/>
        <v>0.20778801707814815</v>
      </c>
    </row>
    <row r="1285" spans="1:14" x14ac:dyDescent="0.3">
      <c r="A1285" s="1">
        <v>38143.454861111109</v>
      </c>
      <c r="B1285">
        <v>22.7</v>
      </c>
      <c r="C1285">
        <v>22.904</v>
      </c>
      <c r="D1285">
        <v>99393.180999999997</v>
      </c>
      <c r="E1285" s="3">
        <v>131.91499999999999</v>
      </c>
      <c r="F1285" s="3">
        <v>295.96100000000001</v>
      </c>
      <c r="G1285" s="3">
        <v>100080.74099999999</v>
      </c>
      <c r="H1285" s="4">
        <v>49.475999999999999</v>
      </c>
      <c r="I1285" s="4">
        <v>295.69299999999998</v>
      </c>
      <c r="J1285" s="4">
        <v>100080.874</v>
      </c>
      <c r="K1285" s="3">
        <f t="shared" si="80"/>
        <v>-0.15601888667732666</v>
      </c>
      <c r="L1285" s="3">
        <f t="shared" si="81"/>
        <v>2.4341893000032498E-2</v>
      </c>
      <c r="M1285" s="4">
        <f t="shared" si="82"/>
        <v>0.11250144262068673</v>
      </c>
      <c r="N1285" s="4">
        <f t="shared" si="83"/>
        <v>1.2656574591735669E-2</v>
      </c>
    </row>
    <row r="1286" spans="1:14" x14ac:dyDescent="0.3">
      <c r="A1286" s="1">
        <v>38143.458333333336</v>
      </c>
      <c r="B1286">
        <v>22.693999999999999</v>
      </c>
      <c r="C1286">
        <v>23.472000000000001</v>
      </c>
      <c r="D1286">
        <v>99389.667000000001</v>
      </c>
      <c r="E1286" s="3">
        <v>132.249</v>
      </c>
      <c r="F1286" s="3">
        <v>296.017</v>
      </c>
      <c r="G1286" s="3">
        <v>100080.679</v>
      </c>
      <c r="H1286" s="4">
        <v>49.625999999999998</v>
      </c>
      <c r="I1286" s="4">
        <v>295.75</v>
      </c>
      <c r="J1286" s="4">
        <v>100080.81</v>
      </c>
      <c r="K1286" s="3">
        <f t="shared" si="80"/>
        <v>-0.21835702544117908</v>
      </c>
      <c r="L1286" s="3">
        <f t="shared" si="81"/>
        <v>4.7679790559519729E-2</v>
      </c>
      <c r="M1286" s="4">
        <f t="shared" si="82"/>
        <v>4.9164095655250151E-2</v>
      </c>
      <c r="N1286" s="4">
        <f t="shared" si="83"/>
        <v>2.4171083015985867E-3</v>
      </c>
    </row>
    <row r="1287" spans="1:14" x14ac:dyDescent="0.3">
      <c r="A1287" s="1">
        <v>38143.461805555555</v>
      </c>
      <c r="B1287">
        <v>22.802</v>
      </c>
      <c r="C1287">
        <v>23.084</v>
      </c>
      <c r="D1287">
        <v>99385.555999999997</v>
      </c>
      <c r="E1287" s="3">
        <v>132.55099999999999</v>
      </c>
      <c r="F1287" s="3">
        <v>296.06</v>
      </c>
      <c r="G1287" s="3">
        <v>100080.636</v>
      </c>
      <c r="H1287" s="4">
        <v>49.732999999999997</v>
      </c>
      <c r="I1287" s="4">
        <v>295.79199999999997</v>
      </c>
      <c r="J1287" s="4">
        <v>100080.768</v>
      </c>
      <c r="K1287" s="3">
        <f t="shared" si="80"/>
        <v>-0.15371105805282426</v>
      </c>
      <c r="L1287" s="3">
        <f t="shared" si="81"/>
        <v>2.362708936771871E-2</v>
      </c>
      <c r="M1287" s="4">
        <f t="shared" si="82"/>
        <v>0.11481510959193741</v>
      </c>
      <c r="N1287" s="4">
        <f t="shared" si="83"/>
        <v>1.31825093906086E-2</v>
      </c>
    </row>
    <row r="1288" spans="1:14" x14ac:dyDescent="0.3">
      <c r="A1288" s="1">
        <v>38143.465277777781</v>
      </c>
      <c r="B1288">
        <v>22.83</v>
      </c>
      <c r="C1288">
        <v>22.988</v>
      </c>
      <c r="D1288">
        <v>99381.444000000003</v>
      </c>
      <c r="E1288" s="3">
        <v>132.84399999999999</v>
      </c>
      <c r="F1288" s="3">
        <v>296.09899999999999</v>
      </c>
      <c r="G1288" s="3">
        <v>100080.59699999999</v>
      </c>
      <c r="H1288" s="4">
        <v>49.841000000000001</v>
      </c>
      <c r="I1288" s="4">
        <v>295.82900000000001</v>
      </c>
      <c r="J1288" s="4">
        <v>100080.73</v>
      </c>
      <c r="K1288" s="3">
        <f t="shared" si="80"/>
        <v>-0.1650584150006722</v>
      </c>
      <c r="L1288" s="3">
        <f t="shared" si="81"/>
        <v>2.724428036253413E-2</v>
      </c>
      <c r="M1288" s="4">
        <f t="shared" si="82"/>
        <v>0.10547483533050439</v>
      </c>
      <c r="N1288" s="4">
        <f t="shared" si="83"/>
        <v>1.1124940887997018E-2</v>
      </c>
    </row>
    <row r="1289" spans="1:14" x14ac:dyDescent="0.3">
      <c r="A1289" s="1">
        <v>38143.46875</v>
      </c>
      <c r="B1289">
        <v>23.111999999999998</v>
      </c>
      <c r="C1289">
        <v>23.28</v>
      </c>
      <c r="D1289">
        <v>99377.332999999999</v>
      </c>
      <c r="E1289" s="3">
        <v>133.13499999999999</v>
      </c>
      <c r="F1289" s="3">
        <v>296.13799999999998</v>
      </c>
      <c r="G1289" s="3">
        <v>100080.558</v>
      </c>
      <c r="H1289" s="4">
        <v>49.954999999999998</v>
      </c>
      <c r="I1289" s="4">
        <v>295.86599999999999</v>
      </c>
      <c r="J1289" s="4">
        <v>100080.692</v>
      </c>
      <c r="K1289" s="3">
        <f t="shared" si="80"/>
        <v>7.7593363768830415E-2</v>
      </c>
      <c r="L1289" s="3">
        <f t="shared" si="81"/>
        <v>6.0207301009620445E-3</v>
      </c>
      <c r="M1289" s="4">
        <f t="shared" si="82"/>
        <v>0.35013374294031152</v>
      </c>
      <c r="N1289" s="4">
        <f t="shared" si="83"/>
        <v>0.12259363794539214</v>
      </c>
    </row>
    <row r="1290" spans="1:14" x14ac:dyDescent="0.3">
      <c r="A1290" s="1">
        <v>38143.472222222219</v>
      </c>
      <c r="B1290">
        <v>23.454000000000001</v>
      </c>
      <c r="C1290">
        <v>23.542000000000002</v>
      </c>
      <c r="D1290">
        <v>99373.221999999994</v>
      </c>
      <c r="E1290" s="3">
        <v>133.976</v>
      </c>
      <c r="F1290" s="3">
        <v>296.178</v>
      </c>
      <c r="G1290" s="3">
        <v>100080.519</v>
      </c>
      <c r="H1290" s="4">
        <v>50.255000000000003</v>
      </c>
      <c r="I1290" s="4">
        <v>295.90199999999999</v>
      </c>
      <c r="J1290" s="4">
        <v>100080.65399999999</v>
      </c>
      <c r="K1290" s="3">
        <f t="shared" si="80"/>
        <v>0.37924218164483747</v>
      </c>
      <c r="L1290" s="3">
        <f t="shared" si="81"/>
        <v>0.14382463233873591</v>
      </c>
      <c r="M1290" s="4">
        <f t="shared" si="82"/>
        <v>0.65579379792703563</v>
      </c>
      <c r="N1290" s="4">
        <f t="shared" si="83"/>
        <v>0.43006550539956562</v>
      </c>
    </row>
    <row r="1291" spans="1:14" x14ac:dyDescent="0.3">
      <c r="A1291" s="1">
        <v>38143.475694444445</v>
      </c>
      <c r="B1291">
        <v>23.111999999999998</v>
      </c>
      <c r="C1291">
        <v>23.45</v>
      </c>
      <c r="D1291">
        <v>99369.111000000004</v>
      </c>
      <c r="E1291" s="3">
        <v>134.62799999999999</v>
      </c>
      <c r="F1291" s="3">
        <v>296.21699999999998</v>
      </c>
      <c r="G1291" s="3">
        <v>100080.48</v>
      </c>
      <c r="H1291" s="4">
        <v>50.488</v>
      </c>
      <c r="I1291" s="4">
        <v>295.93700000000001</v>
      </c>
      <c r="J1291" s="4">
        <v>100080.617</v>
      </c>
      <c r="K1291" s="3">
        <f t="shared" si="80"/>
        <v>-2.1079122382197113E-3</v>
      </c>
      <c r="L1291" s="3">
        <f t="shared" si="81"/>
        <v>4.4432940040364327E-6</v>
      </c>
      <c r="M1291" s="4">
        <f t="shared" si="82"/>
        <v>0.27845497020970811</v>
      </c>
      <c r="N1291" s="4">
        <f t="shared" si="83"/>
        <v>7.7537170434489433E-2</v>
      </c>
    </row>
    <row r="1292" spans="1:14" x14ac:dyDescent="0.3">
      <c r="A1292" s="1">
        <v>38143.479166666664</v>
      </c>
      <c r="B1292">
        <v>23.312000000000001</v>
      </c>
      <c r="C1292">
        <v>23.553999999999998</v>
      </c>
      <c r="D1292">
        <v>99365</v>
      </c>
      <c r="E1292" s="3">
        <v>135.09399999999999</v>
      </c>
      <c r="F1292" s="3">
        <v>296.255</v>
      </c>
      <c r="G1292" s="3">
        <v>100080.44100000001</v>
      </c>
      <c r="H1292" s="4">
        <v>50.676000000000002</v>
      </c>
      <c r="I1292" s="4">
        <v>295.97300000000001</v>
      </c>
      <c r="J1292" s="4">
        <v>100080.579</v>
      </c>
      <c r="K1292" s="3">
        <f t="shared" si="80"/>
        <v>0.15954311727757897</v>
      </c>
      <c r="L1292" s="3">
        <f t="shared" si="81"/>
        <v>2.5454006270647318E-2</v>
      </c>
      <c r="M1292" s="4">
        <f t="shared" si="82"/>
        <v>0.44211331664483566</v>
      </c>
      <c r="N1292" s="4">
        <f t="shared" si="83"/>
        <v>0.19546418475469673</v>
      </c>
    </row>
    <row r="1293" spans="1:14" x14ac:dyDescent="0.3">
      <c r="A1293" s="1">
        <v>38143.482638888891</v>
      </c>
      <c r="B1293">
        <v>23.515999999999998</v>
      </c>
      <c r="C1293">
        <v>23.713999999999999</v>
      </c>
      <c r="D1293">
        <v>99360.888999999996</v>
      </c>
      <c r="E1293" s="3">
        <v>135.47800000000001</v>
      </c>
      <c r="F1293" s="3">
        <v>296.29399999999998</v>
      </c>
      <c r="G1293" s="3">
        <v>100080.402</v>
      </c>
      <c r="H1293" s="4">
        <v>50.807000000000002</v>
      </c>
      <c r="I1293" s="4">
        <v>296.00799999999998</v>
      </c>
      <c r="J1293" s="4">
        <v>100080.541</v>
      </c>
      <c r="K1293" s="3">
        <f t="shared" si="80"/>
        <v>0.32419117393108721</v>
      </c>
      <c r="L1293" s="3">
        <f t="shared" si="81"/>
        <v>0.10509991725481643</v>
      </c>
      <c r="M1293" s="4">
        <f t="shared" si="82"/>
        <v>0.61077286898857963</v>
      </c>
      <c r="N1293" s="4">
        <f t="shared" si="83"/>
        <v>0.37304349749254068</v>
      </c>
    </row>
    <row r="1294" spans="1:14" x14ac:dyDescent="0.3">
      <c r="A1294" s="1">
        <v>38143.486111111109</v>
      </c>
      <c r="B1294">
        <v>23.452000000000002</v>
      </c>
      <c r="C1294">
        <v>23.545999999999999</v>
      </c>
      <c r="D1294">
        <v>99356.778000000006</v>
      </c>
      <c r="E1294" s="3">
        <v>135.80799999999999</v>
      </c>
      <c r="F1294" s="3">
        <v>296.33199999999999</v>
      </c>
      <c r="G1294" s="3">
        <v>100080.363</v>
      </c>
      <c r="H1294" s="4">
        <v>50.924999999999997</v>
      </c>
      <c r="I1294" s="4">
        <v>296.04300000000001</v>
      </c>
      <c r="J1294" s="4">
        <v>100080.504</v>
      </c>
      <c r="K1294" s="3">
        <f t="shared" si="80"/>
        <v>0.22184037732604622</v>
      </c>
      <c r="L1294" s="3">
        <f t="shared" si="81"/>
        <v>4.9213153012162565E-2</v>
      </c>
      <c r="M1294" s="4">
        <f t="shared" si="82"/>
        <v>0.51143151900294725</v>
      </c>
      <c r="N1294" s="4">
        <f t="shared" si="83"/>
        <v>0.26156219862966201</v>
      </c>
    </row>
    <row r="1295" spans="1:14" x14ac:dyDescent="0.3">
      <c r="A1295" s="1">
        <v>38143.489583333336</v>
      </c>
      <c r="B1295">
        <v>23.646000000000001</v>
      </c>
      <c r="C1295">
        <v>23.574000000000002</v>
      </c>
      <c r="D1295">
        <v>99352.667000000001</v>
      </c>
      <c r="E1295" s="3">
        <v>136.10300000000001</v>
      </c>
      <c r="F1295" s="3">
        <v>296.37</v>
      </c>
      <c r="G1295" s="3">
        <v>100080.32399999999</v>
      </c>
      <c r="H1295" s="4">
        <v>51.030999999999999</v>
      </c>
      <c r="I1295" s="4">
        <v>296.077</v>
      </c>
      <c r="J1295" s="4">
        <v>100080.467</v>
      </c>
      <c r="K1295" s="3">
        <f t="shared" si="80"/>
        <v>0.37748867342353876</v>
      </c>
      <c r="L1295" s="3">
        <f t="shared" si="81"/>
        <v>0.1424976985630631</v>
      </c>
      <c r="M1295" s="4">
        <f t="shared" si="82"/>
        <v>0.67109142158982138</v>
      </c>
      <c r="N1295" s="4">
        <f t="shared" si="83"/>
        <v>0.45036369613144739</v>
      </c>
    </row>
    <row r="1296" spans="1:14" x14ac:dyDescent="0.3">
      <c r="A1296" s="1">
        <v>38143.493055555555</v>
      </c>
      <c r="B1296">
        <v>23.606000000000002</v>
      </c>
      <c r="C1296">
        <v>23.83</v>
      </c>
      <c r="D1296">
        <v>99348.555999999997</v>
      </c>
      <c r="E1296" s="3">
        <v>136.92500000000001</v>
      </c>
      <c r="F1296" s="3">
        <v>296.40800000000002</v>
      </c>
      <c r="G1296" s="3">
        <v>100080.285</v>
      </c>
      <c r="H1296" s="4">
        <v>51.326999999999998</v>
      </c>
      <c r="I1296" s="4">
        <v>296.113</v>
      </c>
      <c r="J1296" s="4">
        <v>100080.43</v>
      </c>
      <c r="K1296" s="3">
        <f t="shared" si="80"/>
        <v>0.29913606215056276</v>
      </c>
      <c r="L1296" s="3">
        <f t="shared" si="81"/>
        <v>8.9482383678945343E-2</v>
      </c>
      <c r="M1296" s="4">
        <f t="shared" si="82"/>
        <v>0.5947463078400439</v>
      </c>
      <c r="N1296" s="4">
        <f t="shared" si="83"/>
        <v>0.35372317068936426</v>
      </c>
    </row>
    <row r="1297" spans="1:14" x14ac:dyDescent="0.3">
      <c r="A1297" s="1">
        <v>38143.496527777781</v>
      </c>
      <c r="B1297">
        <v>23.634</v>
      </c>
      <c r="C1297">
        <v>23.681999999999999</v>
      </c>
      <c r="D1297">
        <v>99344.444000000003</v>
      </c>
      <c r="E1297" s="3">
        <v>137.56399999999999</v>
      </c>
      <c r="F1297" s="3">
        <v>296.447</v>
      </c>
      <c r="G1297" s="3">
        <v>100080.246</v>
      </c>
      <c r="H1297" s="4">
        <v>51.563000000000002</v>
      </c>
      <c r="I1297" s="4">
        <v>296.14800000000002</v>
      </c>
      <c r="J1297" s="4">
        <v>100080.393</v>
      </c>
      <c r="K1297" s="3">
        <f t="shared" si="80"/>
        <v>0.28778036352344216</v>
      </c>
      <c r="L1297" s="3">
        <f t="shared" si="81"/>
        <v>8.2817537629684523E-2</v>
      </c>
      <c r="M1297" s="4">
        <f t="shared" si="82"/>
        <v>0.58740238017978896</v>
      </c>
      <c r="N1297" s="4">
        <f t="shared" si="83"/>
        <v>0.34504155624088134</v>
      </c>
    </row>
    <row r="1298" spans="1:14" x14ac:dyDescent="0.3">
      <c r="A1298" s="1">
        <v>38143.5</v>
      </c>
      <c r="B1298">
        <v>23.806000000000001</v>
      </c>
      <c r="C1298">
        <v>23.628</v>
      </c>
      <c r="D1298">
        <v>99340.332999999999</v>
      </c>
      <c r="E1298" s="3">
        <v>138.02099999999999</v>
      </c>
      <c r="F1298" s="3">
        <v>296.48399999999998</v>
      </c>
      <c r="G1298" s="3">
        <v>100080.208</v>
      </c>
      <c r="H1298" s="4">
        <v>51.735999999999997</v>
      </c>
      <c r="I1298" s="4">
        <v>296.18200000000002</v>
      </c>
      <c r="J1298" s="4">
        <v>100080.356</v>
      </c>
      <c r="K1298" s="3">
        <f t="shared" si="80"/>
        <v>0.42242798305664309</v>
      </c>
      <c r="L1298" s="3">
        <f t="shared" si="81"/>
        <v>0.17844540086930355</v>
      </c>
      <c r="M1298" s="4">
        <f t="shared" si="82"/>
        <v>0.72505980639790124</v>
      </c>
      <c r="N1298" s="4">
        <f t="shared" si="83"/>
        <v>0.525711722853762</v>
      </c>
    </row>
    <row r="1299" spans="1:14" x14ac:dyDescent="0.3">
      <c r="A1299" s="1">
        <v>38143.503472222219</v>
      </c>
      <c r="B1299">
        <v>23.597999999999999</v>
      </c>
      <c r="C1299">
        <v>23.713999999999999</v>
      </c>
      <c r="D1299">
        <v>99336.75</v>
      </c>
      <c r="E1299" s="3">
        <v>138.43199999999999</v>
      </c>
      <c r="F1299" s="3">
        <v>296.52499999999998</v>
      </c>
      <c r="G1299" s="3">
        <v>100080.166</v>
      </c>
      <c r="H1299" s="4">
        <v>51.886000000000003</v>
      </c>
      <c r="I1299" s="4">
        <v>296.21899999999999</v>
      </c>
      <c r="J1299" s="4">
        <v>100080.315</v>
      </c>
      <c r="K1299" s="3">
        <f t="shared" si="80"/>
        <v>0.17310205099795795</v>
      </c>
      <c r="L1299" s="3">
        <f t="shared" si="81"/>
        <v>2.9964320059699633E-2</v>
      </c>
      <c r="M1299" s="4">
        <f t="shared" si="82"/>
        <v>0.47974541679988647</v>
      </c>
      <c r="N1299" s="4">
        <f t="shared" si="83"/>
        <v>0.2301556649404968</v>
      </c>
    </row>
    <row r="1300" spans="1:14" x14ac:dyDescent="0.3">
      <c r="A1300" s="1">
        <v>38143.506944444445</v>
      </c>
      <c r="B1300">
        <v>23.414000000000001</v>
      </c>
      <c r="C1300">
        <v>23.596</v>
      </c>
      <c r="D1300">
        <v>99333.167000000001</v>
      </c>
      <c r="E1300" s="3">
        <v>138.768</v>
      </c>
      <c r="F1300" s="3">
        <v>296.56400000000002</v>
      </c>
      <c r="G1300" s="3">
        <v>100080.124</v>
      </c>
      <c r="H1300" s="4">
        <v>52.009</v>
      </c>
      <c r="I1300" s="4">
        <v>296.25599999999997</v>
      </c>
      <c r="J1300" s="4">
        <v>100080.27499999999</v>
      </c>
      <c r="K1300" s="3">
        <f t="shared" si="80"/>
        <v>-5.0220440270219768E-2</v>
      </c>
      <c r="L1300" s="3">
        <f t="shared" si="81"/>
        <v>2.5220926209347113E-3</v>
      </c>
      <c r="M1300" s="4">
        <f t="shared" si="82"/>
        <v>0.25843019371443887</v>
      </c>
      <c r="N1300" s="4">
        <f t="shared" si="83"/>
        <v>6.6786165023282398E-2</v>
      </c>
    </row>
    <row r="1301" spans="1:14" x14ac:dyDescent="0.3">
      <c r="A1301" s="1">
        <v>38143.510416666664</v>
      </c>
      <c r="B1301">
        <v>23.576000000000001</v>
      </c>
      <c r="C1301">
        <v>24.02</v>
      </c>
      <c r="D1301">
        <v>99329.582999999999</v>
      </c>
      <c r="E1301" s="3">
        <v>139.06399999999999</v>
      </c>
      <c r="F1301" s="3">
        <v>296.601</v>
      </c>
      <c r="G1301" s="3">
        <v>100080.083</v>
      </c>
      <c r="H1301" s="4">
        <v>52.12</v>
      </c>
      <c r="I1301" s="4">
        <v>296.291</v>
      </c>
      <c r="J1301" s="4">
        <v>100080.235</v>
      </c>
      <c r="K1301" s="3">
        <f t="shared" si="80"/>
        <v>7.4460435673454839E-2</v>
      </c>
      <c r="L1301" s="3">
        <f t="shared" si="81"/>
        <v>5.5443564806807056E-3</v>
      </c>
      <c r="M1301" s="4">
        <f t="shared" si="82"/>
        <v>0.38511844736418155</v>
      </c>
      <c r="N1301" s="4">
        <f t="shared" si="83"/>
        <v>0.14831621850019788</v>
      </c>
    </row>
    <row r="1302" spans="1:14" x14ac:dyDescent="0.3">
      <c r="A1302" s="1">
        <v>38143.513888888891</v>
      </c>
      <c r="B1302">
        <v>23.808</v>
      </c>
      <c r="C1302">
        <v>24.052</v>
      </c>
      <c r="D1302">
        <v>99326</v>
      </c>
      <c r="E1302" s="3">
        <v>138.88800000000001</v>
      </c>
      <c r="F1302" s="3">
        <v>296.64</v>
      </c>
      <c r="G1302" s="3">
        <v>100080.042</v>
      </c>
      <c r="H1302" s="4">
        <v>52.042000000000002</v>
      </c>
      <c r="I1302" s="4">
        <v>296.32600000000002</v>
      </c>
      <c r="J1302" s="4">
        <v>100080.19500000001</v>
      </c>
      <c r="K1302" s="3">
        <f t="shared" si="80"/>
        <v>0.26713628093531838</v>
      </c>
      <c r="L1302" s="3">
        <f t="shared" si="81"/>
        <v>7.1361792591953341E-2</v>
      </c>
      <c r="M1302" s="4">
        <f t="shared" si="82"/>
        <v>0.58180604094459198</v>
      </c>
      <c r="N1302" s="4">
        <f t="shared" si="83"/>
        <v>0.33849826927962023</v>
      </c>
    </row>
    <row r="1303" spans="1:14" x14ac:dyDescent="0.3">
      <c r="A1303" s="1">
        <v>38143.517361111109</v>
      </c>
      <c r="B1303">
        <v>23.872</v>
      </c>
      <c r="C1303">
        <v>23.692</v>
      </c>
      <c r="D1303">
        <v>99322.417000000001</v>
      </c>
      <c r="E1303" s="3">
        <v>138.81299999999999</v>
      </c>
      <c r="F1303" s="3">
        <v>296.67700000000002</v>
      </c>
      <c r="G1303" s="3">
        <v>100080.001</v>
      </c>
      <c r="H1303" s="4">
        <v>52.02</v>
      </c>
      <c r="I1303" s="4">
        <v>296.36200000000002</v>
      </c>
      <c r="J1303" s="4">
        <v>100080.155</v>
      </c>
      <c r="K1303" s="3">
        <f t="shared" si="80"/>
        <v>0.29381566879910181</v>
      </c>
      <c r="L1303" s="3">
        <f t="shared" si="81"/>
        <v>8.6327647231863494E-2</v>
      </c>
      <c r="M1303" s="4">
        <f t="shared" si="82"/>
        <v>0.60949073173703994</v>
      </c>
      <c r="N1303" s="4">
        <f t="shared" si="83"/>
        <v>0.37147895207335241</v>
      </c>
    </row>
    <row r="1304" spans="1:14" x14ac:dyDescent="0.3">
      <c r="A1304" s="1">
        <v>38143.520833333336</v>
      </c>
      <c r="B1304">
        <v>23.661999999999999</v>
      </c>
      <c r="C1304">
        <v>23.44</v>
      </c>
      <c r="D1304">
        <v>99318.832999999999</v>
      </c>
      <c r="E1304" s="3">
        <v>138.88200000000001</v>
      </c>
      <c r="F1304" s="3">
        <v>296.71199999999999</v>
      </c>
      <c r="G1304" s="3">
        <v>100079.961</v>
      </c>
      <c r="H1304" s="4">
        <v>52.052</v>
      </c>
      <c r="I1304" s="4">
        <v>296.39699999999999</v>
      </c>
      <c r="J1304" s="4">
        <v>100080.11599999999</v>
      </c>
      <c r="K1304" s="3">
        <f t="shared" si="80"/>
        <v>4.8498525065024722E-2</v>
      </c>
      <c r="L1304" s="3">
        <f t="shared" si="81"/>
        <v>2.352106933482831E-3</v>
      </c>
      <c r="M1304" s="4">
        <f t="shared" si="82"/>
        <v>0.36417672779413124</v>
      </c>
      <c r="N1304" s="4">
        <f t="shared" si="83"/>
        <v>0.13262468906684077</v>
      </c>
    </row>
    <row r="1305" spans="1:14" x14ac:dyDescent="0.3">
      <c r="A1305" s="1">
        <v>38143.524305555555</v>
      </c>
      <c r="B1305">
        <v>23.611999999999998</v>
      </c>
      <c r="C1305">
        <v>24.398</v>
      </c>
      <c r="D1305">
        <v>99315.25</v>
      </c>
      <c r="E1305" s="3">
        <v>139.04900000000001</v>
      </c>
      <c r="F1305" s="3">
        <v>296.74700000000001</v>
      </c>
      <c r="G1305" s="3">
        <v>100079.92200000001</v>
      </c>
      <c r="H1305" s="4">
        <v>52.113</v>
      </c>
      <c r="I1305" s="4">
        <v>296.43099999999998</v>
      </c>
      <c r="J1305" s="4">
        <v>100080.077</v>
      </c>
      <c r="K1305" s="3">
        <f t="shared" si="80"/>
        <v>-3.6819345399521808E-2</v>
      </c>
      <c r="L1305" s="3">
        <f t="shared" si="81"/>
        <v>1.3556641956492877E-3</v>
      </c>
      <c r="M1305" s="4">
        <f t="shared" si="82"/>
        <v>0.2798642601996022</v>
      </c>
      <c r="N1305" s="4">
        <f t="shared" si="83"/>
        <v>7.8324004137070649E-2</v>
      </c>
    </row>
    <row r="1306" spans="1:14" x14ac:dyDescent="0.3">
      <c r="A1306" s="1">
        <v>38143.527777777781</v>
      </c>
      <c r="B1306">
        <v>23.774000000000001</v>
      </c>
      <c r="C1306">
        <v>24.062000000000001</v>
      </c>
      <c r="D1306">
        <v>99311.667000000001</v>
      </c>
      <c r="E1306" s="3">
        <v>139.26599999999999</v>
      </c>
      <c r="F1306" s="3">
        <v>296.78300000000002</v>
      </c>
      <c r="G1306" s="3">
        <v>100079.882</v>
      </c>
      <c r="H1306" s="4">
        <v>52.194000000000003</v>
      </c>
      <c r="I1306" s="4">
        <v>296.46499999999997</v>
      </c>
      <c r="J1306" s="4">
        <v>100080.037</v>
      </c>
      <c r="K1306" s="3">
        <f t="shared" si="80"/>
        <v>8.8859918282640393E-2</v>
      </c>
      <c r="L1306" s="3">
        <f t="shared" si="81"/>
        <v>7.8960850771975285E-3</v>
      </c>
      <c r="M1306" s="4">
        <f t="shared" si="82"/>
        <v>0.40755115269280751</v>
      </c>
      <c r="N1306" s="4">
        <f t="shared" si="83"/>
        <v>0.1660979420612361</v>
      </c>
    </row>
    <row r="1307" spans="1:14" x14ac:dyDescent="0.3">
      <c r="A1307" s="1">
        <v>38143.53125</v>
      </c>
      <c r="B1307">
        <v>23.88</v>
      </c>
      <c r="C1307">
        <v>23.734000000000002</v>
      </c>
      <c r="D1307">
        <v>99308.082999999999</v>
      </c>
      <c r="E1307" s="3">
        <v>139.50299999999999</v>
      </c>
      <c r="F1307" s="3">
        <v>296.81900000000002</v>
      </c>
      <c r="G1307" s="3">
        <v>100079.842</v>
      </c>
      <c r="H1307" s="4">
        <v>52.280999999999999</v>
      </c>
      <c r="I1307" s="4">
        <v>296.49900000000002</v>
      </c>
      <c r="J1307" s="4">
        <v>100079.99800000001</v>
      </c>
      <c r="K1307" s="3">
        <f t="shared" si="80"/>
        <v>0.15853836605048599</v>
      </c>
      <c r="L1307" s="3">
        <f t="shared" si="81"/>
        <v>2.513441350995789E-2</v>
      </c>
      <c r="M1307" s="4">
        <f t="shared" si="82"/>
        <v>0.47923720438047113</v>
      </c>
      <c r="N1307" s="4">
        <f t="shared" si="83"/>
        <v>0.22966829806240946</v>
      </c>
    </row>
    <row r="1308" spans="1:14" x14ac:dyDescent="0.3">
      <c r="A1308" s="1">
        <v>38143.534722222219</v>
      </c>
      <c r="B1308">
        <v>23.866</v>
      </c>
      <c r="C1308">
        <v>23.972000000000001</v>
      </c>
      <c r="D1308">
        <v>99304.5</v>
      </c>
      <c r="E1308" s="3">
        <v>139.79</v>
      </c>
      <c r="F1308" s="3">
        <v>296.85700000000003</v>
      </c>
      <c r="G1308" s="3">
        <v>100079.80100000001</v>
      </c>
      <c r="H1308" s="4">
        <v>52.374000000000002</v>
      </c>
      <c r="I1308" s="4">
        <v>296.53399999999999</v>
      </c>
      <c r="J1308" s="4">
        <v>100079.959</v>
      </c>
      <c r="K1308" s="3">
        <f t="shared" si="80"/>
        <v>0.10621174888029117</v>
      </c>
      <c r="L1308" s="3">
        <f t="shared" si="81"/>
        <v>1.1280935600210032E-2</v>
      </c>
      <c r="M1308" s="4">
        <f t="shared" si="82"/>
        <v>0.42992038942611899</v>
      </c>
      <c r="N1308" s="4">
        <f t="shared" si="83"/>
        <v>0.18483154124430581</v>
      </c>
    </row>
    <row r="1309" spans="1:14" x14ac:dyDescent="0.3">
      <c r="A1309" s="1">
        <v>38143.538194444445</v>
      </c>
      <c r="B1309">
        <v>24.13</v>
      </c>
      <c r="C1309">
        <v>24.126000000000001</v>
      </c>
      <c r="D1309">
        <v>99300.917000000001</v>
      </c>
      <c r="E1309" s="3">
        <v>140.04900000000001</v>
      </c>
      <c r="F1309" s="3">
        <v>296.89299999999997</v>
      </c>
      <c r="G1309" s="3">
        <v>100079.761</v>
      </c>
      <c r="H1309" s="4">
        <v>52.478000000000002</v>
      </c>
      <c r="I1309" s="4">
        <v>296.56900000000002</v>
      </c>
      <c r="J1309" s="4">
        <v>100079.91899999999</v>
      </c>
      <c r="K1309" s="3">
        <f t="shared" si="80"/>
        <v>0.33388874915144839</v>
      </c>
      <c r="L1309" s="3">
        <f t="shared" si="81"/>
        <v>0.11148169680991883</v>
      </c>
      <c r="M1309" s="4">
        <f t="shared" si="82"/>
        <v>0.65860291424922224</v>
      </c>
      <c r="N1309" s="4">
        <f t="shared" si="83"/>
        <v>0.43375779865756836</v>
      </c>
    </row>
    <row r="1310" spans="1:14" x14ac:dyDescent="0.3">
      <c r="A1310" s="1">
        <v>38143.541666666664</v>
      </c>
      <c r="B1310">
        <v>24.161999999999999</v>
      </c>
      <c r="C1310">
        <v>24.01</v>
      </c>
      <c r="D1310">
        <v>99297.332999999999</v>
      </c>
      <c r="E1310" s="3">
        <v>278.30099999999999</v>
      </c>
      <c r="F1310" s="3">
        <v>296.928</v>
      </c>
      <c r="G1310" s="3">
        <v>100079.72100000001</v>
      </c>
      <c r="H1310" s="4">
        <v>104.795</v>
      </c>
      <c r="I1310" s="4">
        <v>296.60300000000001</v>
      </c>
      <c r="J1310" s="4">
        <v>100079.88</v>
      </c>
      <c r="K1310" s="3">
        <f t="shared" si="80"/>
        <v>0.33056718017639852</v>
      </c>
      <c r="L1310" s="3">
        <f t="shared" si="81"/>
        <v>0.10927466060977553</v>
      </c>
      <c r="M1310" s="4">
        <f t="shared" si="82"/>
        <v>0.65628682465467847</v>
      </c>
      <c r="N1310" s="4">
        <f t="shared" si="83"/>
        <v>0.4307123962153207</v>
      </c>
    </row>
    <row r="1311" spans="1:14" x14ac:dyDescent="0.3">
      <c r="A1311" s="1">
        <v>38143.545138888891</v>
      </c>
      <c r="B1311">
        <v>23.998000000000001</v>
      </c>
      <c r="C1311">
        <v>23.216000000000001</v>
      </c>
      <c r="D1311">
        <v>99293.888999999996</v>
      </c>
      <c r="E1311" s="3">
        <v>137.58199999999999</v>
      </c>
      <c r="F1311" s="3">
        <v>297.399</v>
      </c>
      <c r="G1311" s="3">
        <v>100079.45699999999</v>
      </c>
      <c r="H1311" s="4">
        <v>52.93</v>
      </c>
      <c r="I1311" s="4">
        <v>296.82400000000001</v>
      </c>
      <c r="J1311" s="4">
        <v>100079.731</v>
      </c>
      <c r="K1311" s="3">
        <f t="shared" si="80"/>
        <v>-0.30571397837208281</v>
      </c>
      <c r="L1311" s="3">
        <f t="shared" si="81"/>
        <v>9.346103657208632E-2</v>
      </c>
      <c r="M1311" s="4">
        <f t="shared" si="82"/>
        <v>0.27056483791169228</v>
      </c>
      <c r="N1311" s="4">
        <f t="shared" si="83"/>
        <v>7.3205331514180322E-2</v>
      </c>
    </row>
    <row r="1312" spans="1:14" x14ac:dyDescent="0.3">
      <c r="A1312" s="1">
        <v>38143.548611111109</v>
      </c>
      <c r="B1312">
        <v>23.905999999999999</v>
      </c>
      <c r="C1312">
        <v>24.111999999999998</v>
      </c>
      <c r="D1312">
        <v>99290.444000000003</v>
      </c>
      <c r="E1312" s="3">
        <v>135.13</v>
      </c>
      <c r="F1312" s="3">
        <v>297.02</v>
      </c>
      <c r="G1312" s="3">
        <v>100079.573</v>
      </c>
      <c r="H1312" s="4">
        <v>52.539000000000001</v>
      </c>
      <c r="I1312" s="4">
        <v>296.72699999999998</v>
      </c>
      <c r="J1312" s="4">
        <v>100079.724</v>
      </c>
      <c r="K1312" s="3">
        <f t="shared" si="80"/>
        <v>-1.8104152569001997E-2</v>
      </c>
      <c r="L1312" s="3">
        <f t="shared" si="81"/>
        <v>3.2776034024170159E-4</v>
      </c>
      <c r="M1312" s="4">
        <f t="shared" si="82"/>
        <v>0.27554976934832709</v>
      </c>
      <c r="N1312" s="4">
        <f t="shared" si="83"/>
        <v>7.5927675387916255E-2</v>
      </c>
    </row>
    <row r="1313" spans="1:14" x14ac:dyDescent="0.3">
      <c r="A1313" s="1">
        <v>38143.552083333336</v>
      </c>
      <c r="B1313">
        <v>24.542000000000002</v>
      </c>
      <c r="C1313">
        <v>23.776</v>
      </c>
      <c r="D1313">
        <v>99287</v>
      </c>
      <c r="E1313" s="3">
        <v>134.709</v>
      </c>
      <c r="F1313" s="3">
        <v>297.06799999999998</v>
      </c>
      <c r="G1313" s="3">
        <v>100079.516</v>
      </c>
      <c r="H1313" s="4">
        <v>52.643000000000001</v>
      </c>
      <c r="I1313" s="4">
        <v>296.78100000000001</v>
      </c>
      <c r="J1313" s="4">
        <v>100079.656</v>
      </c>
      <c r="K1313" s="3">
        <f t="shared" si="80"/>
        <v>0.56955313952771291</v>
      </c>
      <c r="L1313" s="3">
        <f t="shared" si="81"/>
        <v>0.32439077874587441</v>
      </c>
      <c r="M1313" s="4">
        <f t="shared" si="82"/>
        <v>0.85719698957923285</v>
      </c>
      <c r="N1313" s="4">
        <f t="shared" si="83"/>
        <v>0.73478667894369942</v>
      </c>
    </row>
    <row r="1314" spans="1:14" x14ac:dyDescent="0.3">
      <c r="A1314" s="1">
        <v>38143.555555555555</v>
      </c>
      <c r="B1314">
        <v>24.312000000000001</v>
      </c>
      <c r="C1314">
        <v>24.338000000000001</v>
      </c>
      <c r="D1314">
        <v>99283.555999999997</v>
      </c>
      <c r="E1314" s="3">
        <v>134.64500000000001</v>
      </c>
      <c r="F1314" s="3">
        <v>297.16899999999998</v>
      </c>
      <c r="G1314" s="3">
        <v>100079.423</v>
      </c>
      <c r="H1314" s="4">
        <v>52.777999999999999</v>
      </c>
      <c r="I1314" s="4">
        <v>296.84100000000001</v>
      </c>
      <c r="J1314" s="4">
        <v>100079.58100000001</v>
      </c>
      <c r="K1314" s="3">
        <f t="shared" si="80"/>
        <v>0.2380907915266306</v>
      </c>
      <c r="L1314" s="3">
        <f t="shared" si="81"/>
        <v>5.6687225009777471E-2</v>
      </c>
      <c r="M1314" s="4">
        <f t="shared" si="82"/>
        <v>0.56682990231727004</v>
      </c>
      <c r="N1314" s="4">
        <f t="shared" si="83"/>
        <v>0.32129613816100588</v>
      </c>
    </row>
    <row r="1315" spans="1:14" x14ac:dyDescent="0.3">
      <c r="A1315" s="1">
        <v>38143.559027777781</v>
      </c>
      <c r="B1315">
        <v>24.358000000000001</v>
      </c>
      <c r="C1315">
        <v>24.702000000000002</v>
      </c>
      <c r="D1315">
        <v>99280.111000000004</v>
      </c>
      <c r="E1315" s="3">
        <v>134.477</v>
      </c>
      <c r="F1315" s="3">
        <v>297.21300000000002</v>
      </c>
      <c r="G1315" s="3">
        <v>100079.351</v>
      </c>
      <c r="H1315" s="4">
        <v>52.917999999999999</v>
      </c>
      <c r="I1315" s="4">
        <v>296.89499999999998</v>
      </c>
      <c r="J1315" s="4">
        <v>100079.507</v>
      </c>
      <c r="K1315" s="3">
        <f t="shared" si="80"/>
        <v>0.23975581915714983</v>
      </c>
      <c r="L1315" s="3">
        <f t="shared" si="81"/>
        <v>5.7482852819715935E-2</v>
      </c>
      <c r="M1315" s="4">
        <f t="shared" si="82"/>
        <v>0.55847527815613063</v>
      </c>
      <c r="N1315" s="4">
        <f t="shared" si="83"/>
        <v>0.3118946363115675</v>
      </c>
    </row>
    <row r="1316" spans="1:14" x14ac:dyDescent="0.3">
      <c r="A1316" s="1">
        <v>38143.5625</v>
      </c>
      <c r="B1316">
        <v>24.55</v>
      </c>
      <c r="C1316">
        <v>24.85</v>
      </c>
      <c r="D1316">
        <v>99276.667000000001</v>
      </c>
      <c r="E1316" s="3">
        <v>134.321</v>
      </c>
      <c r="F1316" s="3">
        <v>297.25099999999998</v>
      </c>
      <c r="G1316" s="3">
        <v>100079.28599999999</v>
      </c>
      <c r="H1316" s="4">
        <v>53.070999999999998</v>
      </c>
      <c r="I1316" s="4">
        <v>296.95</v>
      </c>
      <c r="J1316" s="4">
        <v>100079.43399999999</v>
      </c>
      <c r="K1316" s="3">
        <f t="shared" si="80"/>
        <v>0.39343339871799188</v>
      </c>
      <c r="L1316" s="3">
        <f t="shared" si="81"/>
        <v>0.15478983922679038</v>
      </c>
      <c r="M1316" s="4">
        <f t="shared" si="82"/>
        <v>0.69511728673547779</v>
      </c>
      <c r="N1316" s="4">
        <f t="shared" si="83"/>
        <v>0.48318804231849244</v>
      </c>
    </row>
    <row r="1317" spans="1:14" x14ac:dyDescent="0.3">
      <c r="A1317" s="1">
        <v>38143.565972222219</v>
      </c>
      <c r="B1317">
        <v>24.736000000000001</v>
      </c>
      <c r="C1317">
        <v>24.398</v>
      </c>
      <c r="D1317">
        <v>99273.221999999994</v>
      </c>
      <c r="E1317" s="3">
        <v>134.244</v>
      </c>
      <c r="F1317" s="3">
        <v>297.303</v>
      </c>
      <c r="G1317" s="3">
        <v>100079.215</v>
      </c>
      <c r="H1317" s="4">
        <v>53.219000000000001</v>
      </c>
      <c r="I1317" s="4">
        <v>297.00700000000001</v>
      </c>
      <c r="J1317" s="4">
        <v>100079.361</v>
      </c>
      <c r="K1317" s="3">
        <f t="shared" si="80"/>
        <v>0.52707815676517811</v>
      </c>
      <c r="L1317" s="3">
        <f t="shared" si="81"/>
        <v>0.27781138333897765</v>
      </c>
      <c r="M1317" s="4">
        <f t="shared" si="82"/>
        <v>0.8237535136107752</v>
      </c>
      <c r="N1317" s="4">
        <f t="shared" si="83"/>
        <v>0.67856985118609758</v>
      </c>
    </row>
    <row r="1318" spans="1:14" x14ac:dyDescent="0.3">
      <c r="A1318" s="1">
        <v>38143.569444444445</v>
      </c>
      <c r="B1318">
        <v>24.722000000000001</v>
      </c>
      <c r="C1318">
        <v>23.765999999999998</v>
      </c>
      <c r="D1318">
        <v>99269.778000000006</v>
      </c>
      <c r="E1318" s="3">
        <v>134.227</v>
      </c>
      <c r="F1318" s="3">
        <v>297.358</v>
      </c>
      <c r="G1318" s="3">
        <v>100079.14200000001</v>
      </c>
      <c r="H1318" s="4">
        <v>53.371000000000002</v>
      </c>
      <c r="I1318" s="4">
        <v>297.06400000000002</v>
      </c>
      <c r="J1318" s="4">
        <v>100079.287</v>
      </c>
      <c r="K1318" s="3">
        <f t="shared" si="80"/>
        <v>0.45771512417224614</v>
      </c>
      <c r="L1318" s="3">
        <f t="shared" si="81"/>
        <v>0.20950313489601469</v>
      </c>
      <c r="M1318" s="4">
        <f t="shared" si="82"/>
        <v>0.75238875733895227</v>
      </c>
      <c r="N1318" s="4">
        <f t="shared" si="83"/>
        <v>0.56608884217005284</v>
      </c>
    </row>
    <row r="1319" spans="1:14" x14ac:dyDescent="0.3">
      <c r="A1319" s="1">
        <v>38143.572916666664</v>
      </c>
      <c r="B1319">
        <v>24.774000000000001</v>
      </c>
      <c r="C1319">
        <v>24.446000000000002</v>
      </c>
      <c r="D1319">
        <v>99266.332999999999</v>
      </c>
      <c r="E1319" s="3">
        <v>134.21799999999999</v>
      </c>
      <c r="F1319" s="3">
        <v>297.41000000000003</v>
      </c>
      <c r="G1319" s="3">
        <v>100079.07</v>
      </c>
      <c r="H1319" s="4">
        <v>53.521999999999998</v>
      </c>
      <c r="I1319" s="4">
        <v>297.12099999999998</v>
      </c>
      <c r="J1319" s="4">
        <v>100079.213</v>
      </c>
      <c r="K1319" s="3">
        <f t="shared" si="80"/>
        <v>0.45735787476903411</v>
      </c>
      <c r="L1319" s="3">
        <f t="shared" si="81"/>
        <v>0.2091762256132475</v>
      </c>
      <c r="M1319" s="4">
        <f t="shared" si="82"/>
        <v>0.74702281172618612</v>
      </c>
      <c r="N1319" s="4">
        <f t="shared" si="83"/>
        <v>0.55804308123929691</v>
      </c>
    </row>
    <row r="1320" spans="1:14" x14ac:dyDescent="0.3">
      <c r="A1320" s="1">
        <v>38143.576388888891</v>
      </c>
      <c r="B1320">
        <v>25.094000000000001</v>
      </c>
      <c r="C1320">
        <v>24.696000000000002</v>
      </c>
      <c r="D1320">
        <v>99262.888999999996</v>
      </c>
      <c r="E1320" s="3">
        <v>134.24199999999999</v>
      </c>
      <c r="F1320" s="3">
        <v>297.464</v>
      </c>
      <c r="G1320" s="3">
        <v>100078.999</v>
      </c>
      <c r="H1320" s="4">
        <v>53.676000000000002</v>
      </c>
      <c r="I1320" s="4">
        <v>297.17899999999997</v>
      </c>
      <c r="J1320" s="4">
        <v>100079.139</v>
      </c>
      <c r="K1320" s="3">
        <f t="shared" si="80"/>
        <v>0.7229949129779385</v>
      </c>
      <c r="L1320" s="3">
        <f t="shared" si="81"/>
        <v>0.52272164419197686</v>
      </c>
      <c r="M1320" s="4">
        <f t="shared" si="82"/>
        <v>1.008653470040187</v>
      </c>
      <c r="N1320" s="4">
        <f t="shared" si="83"/>
        <v>1.0173818226241105</v>
      </c>
    </row>
    <row r="1321" spans="1:14" x14ac:dyDescent="0.3">
      <c r="A1321" s="1">
        <v>38143.579861111109</v>
      </c>
      <c r="B1321">
        <v>24.885999999999999</v>
      </c>
      <c r="C1321">
        <v>24.818000000000001</v>
      </c>
      <c r="D1321">
        <v>99259.444000000003</v>
      </c>
      <c r="E1321" s="3">
        <v>134.04</v>
      </c>
      <c r="F1321" s="3">
        <v>297.52</v>
      </c>
      <c r="G1321" s="3">
        <v>100078.925</v>
      </c>
      <c r="H1321" s="4">
        <v>53.637999999999998</v>
      </c>
      <c r="I1321" s="4">
        <v>297.23599999999999</v>
      </c>
      <c r="J1321" s="4">
        <v>100079.064</v>
      </c>
      <c r="K1321" s="3">
        <f t="shared" si="80"/>
        <v>0.4586263187436046</v>
      </c>
      <c r="L1321" s="3">
        <f t="shared" si="81"/>
        <v>0.21033810024431041</v>
      </c>
      <c r="M1321" s="4">
        <f t="shared" si="82"/>
        <v>0.74328534272063607</v>
      </c>
      <c r="N1321" s="4">
        <f t="shared" si="83"/>
        <v>0.55247310070333344</v>
      </c>
    </row>
    <row r="1322" spans="1:14" x14ac:dyDescent="0.3">
      <c r="A1322" s="1">
        <v>38143.583333333336</v>
      </c>
      <c r="B1322">
        <v>24.673999999999999</v>
      </c>
      <c r="C1322">
        <v>24.175999999999998</v>
      </c>
      <c r="D1322">
        <v>99256</v>
      </c>
      <c r="E1322" s="3">
        <v>133.92699999999999</v>
      </c>
      <c r="F1322" s="3">
        <v>297.57400000000001</v>
      </c>
      <c r="G1322" s="3">
        <v>100078.853</v>
      </c>
      <c r="H1322" s="4">
        <v>53.667000000000002</v>
      </c>
      <c r="I1322" s="4">
        <v>297.29500000000002</v>
      </c>
      <c r="J1322" s="4">
        <v>100078.99</v>
      </c>
      <c r="K1322" s="3">
        <f t="shared" si="80"/>
        <v>0.19226128182323876</v>
      </c>
      <c r="L1322" s="3">
        <f t="shared" si="81"/>
        <v>3.6964400488314841E-2</v>
      </c>
      <c r="M1322" s="4">
        <f t="shared" si="82"/>
        <v>0.47191136680651624</v>
      </c>
      <c r="N1322" s="4">
        <f t="shared" si="83"/>
        <v>0.22270033812119433</v>
      </c>
    </row>
    <row r="1323" spans="1:14" x14ac:dyDescent="0.3">
      <c r="A1323" s="1">
        <v>38143.586805555555</v>
      </c>
      <c r="B1323">
        <v>24.655999999999999</v>
      </c>
      <c r="C1323">
        <v>24.172000000000001</v>
      </c>
      <c r="D1323">
        <v>99252.069000000003</v>
      </c>
      <c r="E1323" s="3">
        <v>133.762</v>
      </c>
      <c r="F1323" s="3">
        <v>297.57900000000001</v>
      </c>
      <c r="G1323" s="3">
        <v>100078.849</v>
      </c>
      <c r="H1323" s="4">
        <v>53.664999999999999</v>
      </c>
      <c r="I1323" s="4">
        <v>297.30599999999998</v>
      </c>
      <c r="J1323" s="4">
        <v>100078.98299999999</v>
      </c>
      <c r="K1323" s="3">
        <f t="shared" si="80"/>
        <v>0.16897237482501382</v>
      </c>
      <c r="L1323" s="3">
        <f t="shared" si="81"/>
        <v>2.8551663454004964E-2</v>
      </c>
      <c r="M1323" s="4">
        <f t="shared" si="82"/>
        <v>0.44261157539042983</v>
      </c>
      <c r="N1323" s="4">
        <f t="shared" si="83"/>
        <v>0.19590500666959815</v>
      </c>
    </row>
    <row r="1324" spans="1:14" x14ac:dyDescent="0.3">
      <c r="A1324" s="1">
        <v>38143.590277777781</v>
      </c>
      <c r="B1324">
        <v>24.713999999999999</v>
      </c>
      <c r="C1324">
        <v>24.448</v>
      </c>
      <c r="D1324">
        <v>99248.138999999996</v>
      </c>
      <c r="E1324" s="3">
        <v>133.60599999999999</v>
      </c>
      <c r="F1324" s="3">
        <v>297.56900000000002</v>
      </c>
      <c r="G1324" s="3">
        <v>100078.857</v>
      </c>
      <c r="H1324" s="4">
        <v>53.662999999999997</v>
      </c>
      <c r="I1324" s="4">
        <v>297.30200000000002</v>
      </c>
      <c r="J1324" s="4">
        <v>100078.98699999999</v>
      </c>
      <c r="K1324" s="3">
        <f t="shared" si="80"/>
        <v>0.23671837193370848</v>
      </c>
      <c r="L1324" s="3">
        <f t="shared" si="81"/>
        <v>5.6035587610945542E-2</v>
      </c>
      <c r="M1324" s="4">
        <f t="shared" si="82"/>
        <v>0.50434663554020531</v>
      </c>
      <c r="N1324" s="4">
        <f t="shared" si="83"/>
        <v>0.25436552878072471</v>
      </c>
    </row>
    <row r="1325" spans="1:14" x14ac:dyDescent="0.3">
      <c r="A1325" s="1">
        <v>38143.59375</v>
      </c>
      <c r="B1325">
        <v>25.11</v>
      </c>
      <c r="C1325">
        <v>24.922000000000001</v>
      </c>
      <c r="D1325">
        <v>99244.207999999999</v>
      </c>
      <c r="E1325" s="3">
        <v>133.46299999999999</v>
      </c>
      <c r="F1325" s="3">
        <v>297.55799999999999</v>
      </c>
      <c r="G1325" s="3">
        <v>100078.86599999999</v>
      </c>
      <c r="H1325" s="4">
        <v>53.665999999999997</v>
      </c>
      <c r="I1325" s="4">
        <v>297.29500000000002</v>
      </c>
      <c r="J1325" s="4">
        <v>100078.993</v>
      </c>
      <c r="K1325" s="3">
        <f t="shared" si="80"/>
        <v>0.64346684009337451</v>
      </c>
      <c r="L1325" s="3">
        <f t="shared" si="81"/>
        <v>0.41404957429975242</v>
      </c>
      <c r="M1325" s="4">
        <f t="shared" si="82"/>
        <v>0.90708875995755633</v>
      </c>
      <c r="N1325" s="4">
        <f t="shared" si="83"/>
        <v>0.82281001844133728</v>
      </c>
    </row>
    <row r="1326" spans="1:14" x14ac:dyDescent="0.3">
      <c r="A1326" s="1">
        <v>38143.597222222219</v>
      </c>
      <c r="B1326">
        <v>24.684000000000001</v>
      </c>
      <c r="C1326">
        <v>25.07</v>
      </c>
      <c r="D1326">
        <v>99240.278000000006</v>
      </c>
      <c r="E1326" s="3">
        <v>133.33799999999999</v>
      </c>
      <c r="F1326" s="3">
        <v>297.54500000000002</v>
      </c>
      <c r="G1326" s="3">
        <v>100078.874</v>
      </c>
      <c r="H1326" s="4">
        <v>53.673000000000002</v>
      </c>
      <c r="I1326" s="4">
        <v>297.286</v>
      </c>
      <c r="J1326" s="4">
        <v>100079</v>
      </c>
      <c r="K1326" s="3">
        <f t="shared" si="80"/>
        <v>0.23022050385407411</v>
      </c>
      <c r="L1326" s="3">
        <f t="shared" si="81"/>
        <v>5.3001480394823754E-2</v>
      </c>
      <c r="M1326" s="4">
        <f t="shared" si="82"/>
        <v>0.48983584990175189</v>
      </c>
      <c r="N1326" s="4">
        <f t="shared" si="83"/>
        <v>0.2399391598489716</v>
      </c>
    </row>
    <row r="1327" spans="1:14" x14ac:dyDescent="0.3">
      <c r="A1327" s="1">
        <v>38143.600694444445</v>
      </c>
      <c r="B1327">
        <v>24.826000000000001</v>
      </c>
      <c r="C1327">
        <v>25.173999999999999</v>
      </c>
      <c r="D1327">
        <v>99236.346999999994</v>
      </c>
      <c r="E1327" s="3">
        <v>133.21299999999999</v>
      </c>
      <c r="F1327" s="3">
        <v>297.53100000000001</v>
      </c>
      <c r="G1327" s="3">
        <v>100078.88400000001</v>
      </c>
      <c r="H1327" s="4">
        <v>53.677999999999997</v>
      </c>
      <c r="I1327" s="4">
        <v>297.27600000000001</v>
      </c>
      <c r="J1327" s="4">
        <v>100079.008</v>
      </c>
      <c r="K1327" s="3">
        <f t="shared" si="80"/>
        <v>0.38597666001760444</v>
      </c>
      <c r="L1327" s="3">
        <f t="shared" si="81"/>
        <v>0.14897798207834542</v>
      </c>
      <c r="M1327" s="4">
        <f t="shared" si="82"/>
        <v>0.64158541300892225</v>
      </c>
      <c r="N1327" s="4">
        <f t="shared" si="83"/>
        <v>0.41163184218582932</v>
      </c>
    </row>
    <row r="1328" spans="1:14" x14ac:dyDescent="0.3">
      <c r="A1328" s="1">
        <v>38143.604166666664</v>
      </c>
      <c r="B1328">
        <v>25.006</v>
      </c>
      <c r="C1328">
        <v>25.22</v>
      </c>
      <c r="D1328">
        <v>99232.417000000001</v>
      </c>
      <c r="E1328" s="3">
        <v>133.09800000000001</v>
      </c>
      <c r="F1328" s="3">
        <v>297.51600000000002</v>
      </c>
      <c r="G1328" s="3">
        <v>100078.894</v>
      </c>
      <c r="H1328" s="4">
        <v>53.682000000000002</v>
      </c>
      <c r="I1328" s="4">
        <v>297.26499999999999</v>
      </c>
      <c r="J1328" s="4">
        <v>100079.016</v>
      </c>
      <c r="K1328" s="3">
        <f t="shared" si="80"/>
        <v>0.58073562350389096</v>
      </c>
      <c r="L1328" s="3">
        <f t="shared" si="81"/>
        <v>0.337253864406453</v>
      </c>
      <c r="M1328" s="4">
        <f t="shared" si="82"/>
        <v>0.83233769201756047</v>
      </c>
      <c r="N1328" s="4">
        <f t="shared" si="83"/>
        <v>0.6927860335531193</v>
      </c>
    </row>
    <row r="1329" spans="1:14" x14ac:dyDescent="0.3">
      <c r="A1329" s="1">
        <v>38143.607638888891</v>
      </c>
      <c r="B1329">
        <v>24.962</v>
      </c>
      <c r="C1329">
        <v>25.228000000000002</v>
      </c>
      <c r="D1329">
        <v>99228.486000000004</v>
      </c>
      <c r="E1329" s="3">
        <v>132.98400000000001</v>
      </c>
      <c r="F1329" s="3">
        <v>297.50099999999998</v>
      </c>
      <c r="G1329" s="3">
        <v>100078.90399999999</v>
      </c>
      <c r="H1329" s="4">
        <v>53.686</v>
      </c>
      <c r="I1329" s="4">
        <v>297.25299999999999</v>
      </c>
      <c r="J1329" s="4">
        <v>100079.024</v>
      </c>
      <c r="K1329" s="3">
        <f t="shared" si="80"/>
        <v>0.55149484401534821</v>
      </c>
      <c r="L1329" s="3">
        <f t="shared" si="81"/>
        <v>0.30414656297551323</v>
      </c>
      <c r="M1329" s="4">
        <f t="shared" si="82"/>
        <v>0.80009258171084596</v>
      </c>
      <c r="N1329" s="4">
        <f t="shared" si="83"/>
        <v>0.64014813930872672</v>
      </c>
    </row>
    <row r="1330" spans="1:14" x14ac:dyDescent="0.3">
      <c r="A1330" s="1">
        <v>38143.611111111109</v>
      </c>
      <c r="B1330">
        <v>25.128</v>
      </c>
      <c r="C1330">
        <v>25.033999999999999</v>
      </c>
      <c r="D1330">
        <v>99224.555999999997</v>
      </c>
      <c r="E1330" s="3">
        <v>132.59700000000001</v>
      </c>
      <c r="F1330" s="3">
        <v>297.48500000000001</v>
      </c>
      <c r="G1330" s="3">
        <v>100078.914</v>
      </c>
      <c r="H1330" s="4">
        <v>53.48</v>
      </c>
      <c r="I1330" s="4">
        <v>297.24200000000002</v>
      </c>
      <c r="J1330" s="4">
        <v>100079.03200000001</v>
      </c>
      <c r="K1330" s="3">
        <f t="shared" si="80"/>
        <v>0.73325691735710663</v>
      </c>
      <c r="L1330" s="3">
        <f t="shared" si="81"/>
        <v>0.53766570685204673</v>
      </c>
      <c r="M1330" s="4">
        <f t="shared" si="82"/>
        <v>0.97684534482540997</v>
      </c>
      <c r="N1330" s="4">
        <f t="shared" si="83"/>
        <v>0.95422682770707412</v>
      </c>
    </row>
    <row r="1331" spans="1:14" x14ac:dyDescent="0.3">
      <c r="A1331" s="1">
        <v>38143.614583333336</v>
      </c>
      <c r="B1331">
        <v>25.076000000000001</v>
      </c>
      <c r="C1331">
        <v>25.448</v>
      </c>
      <c r="D1331">
        <v>99220.625</v>
      </c>
      <c r="E1331" s="3">
        <v>132.28700000000001</v>
      </c>
      <c r="F1331" s="3">
        <v>297.46600000000001</v>
      </c>
      <c r="G1331" s="3">
        <v>100078.925</v>
      </c>
      <c r="H1331" s="4">
        <v>53.332999999999998</v>
      </c>
      <c r="I1331" s="4">
        <v>297.22899999999998</v>
      </c>
      <c r="J1331" s="4">
        <v>100079.041</v>
      </c>
      <c r="K1331" s="3">
        <f t="shared" si="80"/>
        <v>0.70002660021024354</v>
      </c>
      <c r="L1331" s="3">
        <f t="shared" si="81"/>
        <v>0.49003724100191215</v>
      </c>
      <c r="M1331" s="4">
        <f t="shared" si="82"/>
        <v>0.9376031392452937</v>
      </c>
      <c r="N1331" s="4">
        <f t="shared" si="83"/>
        <v>0.87909964672262964</v>
      </c>
    </row>
    <row r="1332" spans="1:14" x14ac:dyDescent="0.3">
      <c r="A1332" s="1">
        <v>38143.618055555555</v>
      </c>
      <c r="B1332">
        <v>25.428000000000001</v>
      </c>
      <c r="C1332">
        <v>25.29</v>
      </c>
      <c r="D1332">
        <v>99216.694000000003</v>
      </c>
      <c r="E1332" s="3">
        <v>132.07900000000001</v>
      </c>
      <c r="F1332" s="3">
        <v>297.44799999999998</v>
      </c>
      <c r="G1332" s="3">
        <v>100078.93700000001</v>
      </c>
      <c r="H1332" s="4">
        <v>53.259</v>
      </c>
      <c r="I1332" s="4">
        <v>297.21600000000001</v>
      </c>
      <c r="J1332" s="4">
        <v>100079.05</v>
      </c>
      <c r="K1332" s="3">
        <f t="shared" si="80"/>
        <v>1.0697941543925467</v>
      </c>
      <c r="L1332" s="3">
        <f t="shared" si="81"/>
        <v>1.144459532772464</v>
      </c>
      <c r="M1332" s="4">
        <f t="shared" si="82"/>
        <v>1.3023612157180722</v>
      </c>
      <c r="N1332" s="4">
        <f t="shared" si="83"/>
        <v>1.6961447362066548</v>
      </c>
    </row>
    <row r="1333" spans="1:14" x14ac:dyDescent="0.3">
      <c r="A1333" s="1">
        <v>38143.621527777781</v>
      </c>
      <c r="B1333">
        <v>25.238</v>
      </c>
      <c r="C1333">
        <v>25.096</v>
      </c>
      <c r="D1333">
        <v>99212.763999999996</v>
      </c>
      <c r="E1333" s="3">
        <v>131.92599999999999</v>
      </c>
      <c r="F1333" s="3">
        <v>297.43200000000002</v>
      </c>
      <c r="G1333" s="3">
        <v>100078.947</v>
      </c>
      <c r="H1333" s="4">
        <v>53.225999999999999</v>
      </c>
      <c r="I1333" s="4">
        <v>297.20400000000001</v>
      </c>
      <c r="J1333" s="4">
        <v>100079.058</v>
      </c>
      <c r="K1333" s="3">
        <f t="shared" si="80"/>
        <v>0.89555733556296957</v>
      </c>
      <c r="L1333" s="3">
        <f t="shared" si="81"/>
        <v>0.80202294128064533</v>
      </c>
      <c r="M1333" s="4">
        <f t="shared" si="82"/>
        <v>1.1241172231692609</v>
      </c>
      <c r="N1333" s="4">
        <f t="shared" si="83"/>
        <v>1.2636395314257698</v>
      </c>
    </row>
    <row r="1334" spans="1:14" x14ac:dyDescent="0.3">
      <c r="A1334" s="1">
        <v>38143.625</v>
      </c>
      <c r="B1334">
        <v>25.158000000000001</v>
      </c>
      <c r="C1334">
        <v>25.288</v>
      </c>
      <c r="D1334">
        <v>99208.832999999999</v>
      </c>
      <c r="E1334" s="3">
        <v>131.798</v>
      </c>
      <c r="F1334" s="3">
        <v>297.41500000000002</v>
      </c>
      <c r="G1334" s="3">
        <v>100078.958</v>
      </c>
      <c r="H1334" s="4">
        <v>53.210999999999999</v>
      </c>
      <c r="I1334" s="4">
        <v>297.19200000000001</v>
      </c>
      <c r="J1334" s="4">
        <v>100079.06600000001</v>
      </c>
      <c r="K1334" s="3">
        <f t="shared" si="80"/>
        <v>0.83232322795582547</v>
      </c>
      <c r="L1334" s="3">
        <f t="shared" si="81"/>
        <v>0.69276195579480504</v>
      </c>
      <c r="M1334" s="4">
        <f t="shared" si="82"/>
        <v>1.0558734203324818</v>
      </c>
      <c r="N1334" s="4">
        <f t="shared" si="83"/>
        <v>1.1148686797646137</v>
      </c>
    </row>
    <row r="1335" spans="1:14" x14ac:dyDescent="0.3">
      <c r="A1335" s="1">
        <v>38143.628472222219</v>
      </c>
      <c r="B1335">
        <v>25.193999999999999</v>
      </c>
      <c r="C1335">
        <v>25.123999999999999</v>
      </c>
      <c r="D1335">
        <v>99206.375</v>
      </c>
      <c r="E1335" s="3">
        <v>131.47800000000001</v>
      </c>
      <c r="F1335" s="3">
        <v>297.34100000000001</v>
      </c>
      <c r="G1335" s="3">
        <v>100079.046</v>
      </c>
      <c r="H1335" s="4">
        <v>53.063000000000002</v>
      </c>
      <c r="I1335" s="4">
        <v>297.125</v>
      </c>
      <c r="J1335" s="4">
        <v>100079.151</v>
      </c>
      <c r="K1335" s="3">
        <f t="shared" si="80"/>
        <v>0.94233032524688909</v>
      </c>
      <c r="L1335" s="3">
        <f t="shared" si="81"/>
        <v>0.88798644187990783</v>
      </c>
      <c r="M1335" s="4">
        <f t="shared" si="82"/>
        <v>1.1588648291184498</v>
      </c>
      <c r="N1335" s="4">
        <f t="shared" si="83"/>
        <v>1.3429676921677338</v>
      </c>
    </row>
    <row r="1336" spans="1:14" x14ac:dyDescent="0.3">
      <c r="A1336" s="1">
        <v>38143.631944444445</v>
      </c>
      <c r="B1336">
        <v>25.318000000000001</v>
      </c>
      <c r="C1336">
        <v>25.39</v>
      </c>
      <c r="D1336">
        <v>99203.917000000001</v>
      </c>
      <c r="E1336" s="3">
        <v>131.398</v>
      </c>
      <c r="F1336" s="3">
        <v>297.255</v>
      </c>
      <c r="G1336" s="3">
        <v>100079.144</v>
      </c>
      <c r="H1336" s="4">
        <v>53.091999999999999</v>
      </c>
      <c r="I1336" s="4">
        <v>297.04300000000001</v>
      </c>
      <c r="J1336" s="4">
        <v>100079.246</v>
      </c>
      <c r="K1336" s="3">
        <f t="shared" si="80"/>
        <v>1.1523679986794022</v>
      </c>
      <c r="L1336" s="3">
        <f t="shared" si="81"/>
        <v>1.3279520043803708</v>
      </c>
      <c r="M1336" s="4">
        <f t="shared" si="82"/>
        <v>1.3648942663207038</v>
      </c>
      <c r="N1336" s="4">
        <f t="shared" si="83"/>
        <v>1.8629363582351322</v>
      </c>
    </row>
    <row r="1337" spans="1:14" x14ac:dyDescent="0.3">
      <c r="A1337" s="1">
        <v>38143.635416666664</v>
      </c>
      <c r="B1337">
        <v>25.206</v>
      </c>
      <c r="C1337">
        <v>25.265999999999998</v>
      </c>
      <c r="D1337">
        <v>99201.457999999999</v>
      </c>
      <c r="E1337" s="3">
        <v>131.15799999999999</v>
      </c>
      <c r="F1337" s="3">
        <v>297.166</v>
      </c>
      <c r="G1337" s="3">
        <v>100079.24400000001</v>
      </c>
      <c r="H1337" s="4">
        <v>53.015999999999998</v>
      </c>
      <c r="I1337" s="4">
        <v>296.96100000000001</v>
      </c>
      <c r="J1337" s="4">
        <v>100079.342</v>
      </c>
      <c r="K1337" s="3">
        <f t="shared" si="80"/>
        <v>1.1294142978827075</v>
      </c>
      <c r="L1337" s="3">
        <f t="shared" si="81"/>
        <v>1.2755766562618893</v>
      </c>
      <c r="M1337" s="4">
        <f t="shared" si="82"/>
        <v>1.3349247706998035</v>
      </c>
      <c r="N1337" s="4">
        <f t="shared" si="83"/>
        <v>1.7820241434279231</v>
      </c>
    </row>
    <row r="1338" spans="1:14" x14ac:dyDescent="0.3">
      <c r="A1338" s="1">
        <v>38143.638888888891</v>
      </c>
      <c r="B1338">
        <v>25.347999999999999</v>
      </c>
      <c r="C1338">
        <v>24.966000000000001</v>
      </c>
      <c r="D1338">
        <v>99199</v>
      </c>
      <c r="E1338" s="3">
        <v>130.82900000000001</v>
      </c>
      <c r="F1338" s="3">
        <v>297.07799999999997</v>
      </c>
      <c r="G1338" s="3">
        <v>100079.34299999999</v>
      </c>
      <c r="H1338" s="4">
        <v>52.850999999999999</v>
      </c>
      <c r="I1338" s="4">
        <v>296.87799999999999</v>
      </c>
      <c r="J1338" s="4">
        <v>100079.439</v>
      </c>
      <c r="K1338" s="3">
        <f t="shared" si="80"/>
        <v>1.3594595152340929</v>
      </c>
      <c r="L1338" s="3">
        <f t="shared" si="81"/>
        <v>1.8481301735605149</v>
      </c>
      <c r="M1338" s="4">
        <f t="shared" si="82"/>
        <v>1.5599590112775843</v>
      </c>
      <c r="N1338" s="4">
        <f t="shared" si="83"/>
        <v>2.4334721168661382</v>
      </c>
    </row>
    <row r="1339" spans="1:14" x14ac:dyDescent="0.3">
      <c r="A1339" s="1">
        <v>38143.642361111109</v>
      </c>
      <c r="B1339">
        <v>24.934000000000001</v>
      </c>
      <c r="C1339">
        <v>24.847999999999999</v>
      </c>
      <c r="D1339">
        <v>99196.542000000001</v>
      </c>
      <c r="E1339" s="3">
        <v>130.76400000000001</v>
      </c>
      <c r="F1339" s="3">
        <v>296.98899999999998</v>
      </c>
      <c r="G1339" s="3">
        <v>100079.442</v>
      </c>
      <c r="H1339" s="4">
        <v>52.875999999999998</v>
      </c>
      <c r="I1339" s="4">
        <v>296.79199999999997</v>
      </c>
      <c r="J1339" s="4">
        <v>100079.537</v>
      </c>
      <c r="K1339" s="3">
        <f t="shared" si="80"/>
        <v>1.0345085649000474</v>
      </c>
      <c r="L1339" s="3">
        <f t="shared" si="81"/>
        <v>1.0702079708515555</v>
      </c>
      <c r="M1339" s="4">
        <f t="shared" si="82"/>
        <v>1.2320020174565656</v>
      </c>
      <c r="N1339" s="4">
        <f t="shared" si="83"/>
        <v>1.5178289710170476</v>
      </c>
    </row>
    <row r="1340" spans="1:14" x14ac:dyDescent="0.3">
      <c r="A1340" s="1">
        <v>38143.645833333336</v>
      </c>
      <c r="B1340">
        <v>24.966000000000001</v>
      </c>
      <c r="C1340">
        <v>24.948</v>
      </c>
      <c r="D1340">
        <v>99194.082999999999</v>
      </c>
      <c r="E1340" s="3">
        <v>130.53200000000001</v>
      </c>
      <c r="F1340" s="3">
        <v>296.89800000000002</v>
      </c>
      <c r="G1340" s="3">
        <v>100079.542</v>
      </c>
      <c r="H1340" s="4">
        <v>52.79</v>
      </c>
      <c r="I1340" s="4">
        <v>296.70699999999999</v>
      </c>
      <c r="J1340" s="4">
        <v>100079.63400000001</v>
      </c>
      <c r="K1340" s="3">
        <f t="shared" si="80"/>
        <v>1.157563877310686</v>
      </c>
      <c r="L1340" s="3">
        <f t="shared" si="81"/>
        <v>1.339954130054549</v>
      </c>
      <c r="M1340" s="4">
        <f t="shared" si="82"/>
        <v>1.3490437427527056</v>
      </c>
      <c r="N1340" s="4">
        <f t="shared" si="83"/>
        <v>1.819919019860228</v>
      </c>
    </row>
    <row r="1341" spans="1:14" x14ac:dyDescent="0.3">
      <c r="A1341" s="1">
        <v>38143.649305555555</v>
      </c>
      <c r="B1341">
        <v>24.956</v>
      </c>
      <c r="C1341">
        <v>24.405999999999999</v>
      </c>
      <c r="D1341">
        <v>99191.625</v>
      </c>
      <c r="E1341" s="3">
        <v>130.22800000000001</v>
      </c>
      <c r="F1341" s="3">
        <v>296.815</v>
      </c>
      <c r="G1341" s="3">
        <v>100079.639</v>
      </c>
      <c r="H1341" s="4">
        <v>52.628</v>
      </c>
      <c r="I1341" s="4">
        <v>296.625</v>
      </c>
      <c r="J1341" s="4">
        <v>100079.73</v>
      </c>
      <c r="K1341" s="3">
        <f t="shared" si="80"/>
        <v>1.2306003835412547</v>
      </c>
      <c r="L1341" s="3">
        <f t="shared" si="81"/>
        <v>1.5143773039718831</v>
      </c>
      <c r="M1341" s="4">
        <f t="shared" si="82"/>
        <v>1.4210791957000026</v>
      </c>
      <c r="N1341" s="4">
        <f t="shared" si="83"/>
        <v>2.0194660804513664</v>
      </c>
    </row>
    <row r="1342" spans="1:14" x14ac:dyDescent="0.3">
      <c r="A1342" s="1">
        <v>38143.652777777781</v>
      </c>
      <c r="B1342">
        <v>25.027999999999999</v>
      </c>
      <c r="C1342">
        <v>24.675999999999998</v>
      </c>
      <c r="D1342">
        <v>99189.167000000001</v>
      </c>
      <c r="E1342" s="3">
        <v>130.24100000000001</v>
      </c>
      <c r="F1342" s="3">
        <v>296.73899999999998</v>
      </c>
      <c r="G1342" s="3">
        <v>100079.732</v>
      </c>
      <c r="H1342" s="4">
        <v>52.671999999999997</v>
      </c>
      <c r="I1342" s="4">
        <v>296.54599999999999</v>
      </c>
      <c r="J1342" s="4">
        <v>100079.82399999999</v>
      </c>
      <c r="K1342" s="3">
        <f t="shared" si="80"/>
        <v>1.378620462647266</v>
      </c>
      <c r="L1342" s="3">
        <f t="shared" si="81"/>
        <v>1.9005943800297618</v>
      </c>
      <c r="M1342" s="4">
        <f t="shared" si="82"/>
        <v>1.5721083079231555</v>
      </c>
      <c r="N1342" s="4">
        <f t="shared" si="83"/>
        <v>2.4715245318410068</v>
      </c>
    </row>
    <row r="1343" spans="1:14" x14ac:dyDescent="0.3">
      <c r="A1343" s="1">
        <v>38143.65625</v>
      </c>
      <c r="B1343">
        <v>24.814</v>
      </c>
      <c r="C1343">
        <v>24.138000000000002</v>
      </c>
      <c r="D1343">
        <v>99186.707999999999</v>
      </c>
      <c r="E1343" s="3">
        <v>130.11600000000001</v>
      </c>
      <c r="F1343" s="3">
        <v>296.666</v>
      </c>
      <c r="G1343" s="3">
        <v>100079.82399999999</v>
      </c>
      <c r="H1343" s="4">
        <v>52.610999999999997</v>
      </c>
      <c r="I1343" s="4">
        <v>296.46899999999999</v>
      </c>
      <c r="J1343" s="4">
        <v>100079.91800000001</v>
      </c>
      <c r="K1343" s="3">
        <f t="shared" si="80"/>
        <v>1.2376339551941982</v>
      </c>
      <c r="L1343" s="3">
        <f t="shared" si="81"/>
        <v>1.5317378070496346</v>
      </c>
      <c r="M1343" s="4">
        <f t="shared" si="82"/>
        <v>1.4351333779973956</v>
      </c>
      <c r="N1343" s="4">
        <f t="shared" si="83"/>
        <v>2.0596078126422155</v>
      </c>
    </row>
    <row r="1344" spans="1:14" x14ac:dyDescent="0.3">
      <c r="A1344" s="1">
        <v>38143.659722222219</v>
      </c>
      <c r="B1344">
        <v>24.873999999999999</v>
      </c>
      <c r="C1344">
        <v>23.776</v>
      </c>
      <c r="D1344">
        <v>99184.25</v>
      </c>
      <c r="E1344" s="3">
        <v>129.87299999999999</v>
      </c>
      <c r="F1344" s="3">
        <v>296.58999999999997</v>
      </c>
      <c r="G1344" s="3">
        <v>100079.916</v>
      </c>
      <c r="H1344" s="4">
        <v>52.476999999999997</v>
      </c>
      <c r="I1344" s="4">
        <v>296.39299999999997</v>
      </c>
      <c r="J1344" s="4">
        <v>100080.011</v>
      </c>
      <c r="K1344" s="3">
        <f t="shared" si="80"/>
        <v>1.3736563096087799</v>
      </c>
      <c r="L1344" s="3">
        <f t="shared" si="81"/>
        <v>1.8869316569280123</v>
      </c>
      <c r="M1344" s="4">
        <f t="shared" si="82"/>
        <v>1.5711571380217784</v>
      </c>
      <c r="N1344" s="4">
        <f t="shared" si="83"/>
        <v>2.4685347523567853</v>
      </c>
    </row>
    <row r="1345" spans="1:14" x14ac:dyDescent="0.3">
      <c r="A1345" s="1">
        <v>38143.663194444445</v>
      </c>
      <c r="B1345">
        <v>24.905999999999999</v>
      </c>
      <c r="C1345">
        <v>23.968</v>
      </c>
      <c r="D1345">
        <v>99181.792000000001</v>
      </c>
      <c r="E1345" s="3">
        <v>129.88300000000001</v>
      </c>
      <c r="F1345" s="3">
        <v>296.51299999999998</v>
      </c>
      <c r="G1345" s="3">
        <v>100080.01</v>
      </c>
      <c r="H1345" s="4">
        <v>52.52</v>
      </c>
      <c r="I1345" s="4">
        <v>296.315</v>
      </c>
      <c r="J1345" s="4">
        <v>100080.10400000001</v>
      </c>
      <c r="K1345" s="3">
        <f t="shared" si="80"/>
        <v>1.482682226685089</v>
      </c>
      <c r="L1345" s="3">
        <f t="shared" si="81"/>
        <v>2.1983465853278537</v>
      </c>
      <c r="M1345" s="4">
        <f t="shared" si="82"/>
        <v>1.6811871773716263</v>
      </c>
      <c r="N1345" s="4">
        <f t="shared" si="83"/>
        <v>2.8263903253587759</v>
      </c>
    </row>
    <row r="1346" spans="1:14" x14ac:dyDescent="0.3">
      <c r="A1346" s="1">
        <v>38143.666666666664</v>
      </c>
      <c r="B1346">
        <v>25.28</v>
      </c>
      <c r="C1346">
        <v>23.946000000000002</v>
      </c>
      <c r="D1346">
        <v>99179.332999999999</v>
      </c>
      <c r="E1346" s="3">
        <v>129.75399999999999</v>
      </c>
      <c r="F1346" s="3">
        <v>296.435</v>
      </c>
      <c r="G1346" s="3">
        <v>100080.103</v>
      </c>
      <c r="H1346" s="4">
        <v>52.457000000000001</v>
      </c>
      <c r="I1346" s="4">
        <v>296.23599999999999</v>
      </c>
      <c r="J1346" s="4">
        <v>100080.198</v>
      </c>
      <c r="K1346" s="3">
        <f t="shared" si="80"/>
        <v>1.934711862745452</v>
      </c>
      <c r="L1346" s="3">
        <f t="shared" si="81"/>
        <v>3.7431099918479767</v>
      </c>
      <c r="M1346" s="4">
        <f t="shared" si="82"/>
        <v>2.1342208180400952</v>
      </c>
      <c r="N1346" s="4">
        <f t="shared" si="83"/>
        <v>4.5548985001557334</v>
      </c>
    </row>
    <row r="1347" spans="1:14" x14ac:dyDescent="0.3">
      <c r="A1347" s="1">
        <v>38143.670138888891</v>
      </c>
      <c r="B1347">
        <v>25.283999999999999</v>
      </c>
      <c r="C1347">
        <v>23.736000000000001</v>
      </c>
      <c r="D1347">
        <v>99178.5</v>
      </c>
      <c r="E1347" s="3">
        <v>129.65100000000001</v>
      </c>
      <c r="F1347" s="3">
        <v>296.47199999999998</v>
      </c>
      <c r="G1347" s="3">
        <v>100080.041</v>
      </c>
      <c r="H1347" s="4">
        <v>52.643999999999998</v>
      </c>
      <c r="I1347" s="4">
        <v>296.26900000000001</v>
      </c>
      <c r="J1347" s="4">
        <v>100080.13800000001</v>
      </c>
      <c r="K1347" s="3">
        <f t="shared" ref="K1347:K1410" si="84">$B1347-(F1347-273.15)*(G1347/$D1347)^0.286</f>
        <v>1.9015640404340317</v>
      </c>
      <c r="L1347" s="3">
        <f t="shared" ref="L1347:L1410" si="85">K1347^2</f>
        <v>3.6159457998717999</v>
      </c>
      <c r="M1347" s="4">
        <f t="shared" ref="M1347:M1410" si="86">B1347-(I1347-273.15)*(J1347/D1347)^0.286</f>
        <v>2.1050836636432209</v>
      </c>
      <c r="N1347" s="4">
        <f t="shared" ref="N1347:N1410" si="87">M1347^2</f>
        <v>4.4313772309375654</v>
      </c>
    </row>
    <row r="1348" spans="1:14" x14ac:dyDescent="0.3">
      <c r="A1348" s="1">
        <v>38143.673611111109</v>
      </c>
      <c r="B1348">
        <v>25.012</v>
      </c>
      <c r="C1348">
        <v>23.988</v>
      </c>
      <c r="D1348">
        <v>99177.667000000001</v>
      </c>
      <c r="E1348" s="3">
        <v>129.89099999999999</v>
      </c>
      <c r="F1348" s="3">
        <v>296.54599999999999</v>
      </c>
      <c r="G1348" s="3">
        <v>100079.95299999999</v>
      </c>
      <c r="H1348" s="4">
        <v>52.927</v>
      </c>
      <c r="I1348" s="4">
        <v>296.33199999999999</v>
      </c>
      <c r="J1348" s="4">
        <v>100080.057</v>
      </c>
      <c r="K1348" s="3">
        <f t="shared" si="84"/>
        <v>1.5553218320392581</v>
      </c>
      <c r="L1348" s="3">
        <f t="shared" si="85"/>
        <v>2.4190260012179543</v>
      </c>
      <c r="M1348" s="4">
        <f t="shared" si="86"/>
        <v>1.769869939299479</v>
      </c>
      <c r="N1348" s="4">
        <f t="shared" si="87"/>
        <v>3.1324396020359413</v>
      </c>
    </row>
    <row r="1349" spans="1:14" x14ac:dyDescent="0.3">
      <c r="A1349" s="1">
        <v>38143.677083333336</v>
      </c>
      <c r="B1349">
        <v>25.242000000000001</v>
      </c>
      <c r="C1349">
        <v>24.004000000000001</v>
      </c>
      <c r="D1349">
        <v>99176.832999999999</v>
      </c>
      <c r="E1349" s="3">
        <v>130.238</v>
      </c>
      <c r="F1349" s="3">
        <v>296.62</v>
      </c>
      <c r="G1349" s="3">
        <v>100079.86599999999</v>
      </c>
      <c r="H1349" s="4">
        <v>53.237000000000002</v>
      </c>
      <c r="I1349" s="4">
        <v>296.39800000000002</v>
      </c>
      <c r="J1349" s="4">
        <v>100079.973</v>
      </c>
      <c r="K1349" s="3">
        <f t="shared" si="84"/>
        <v>1.7110791688437956</v>
      </c>
      <c r="L1349" s="3">
        <f t="shared" si="85"/>
        <v>2.9277919220511746</v>
      </c>
      <c r="M1349" s="4">
        <f t="shared" si="86"/>
        <v>1.9336482847747121</v>
      </c>
      <c r="N1349" s="4">
        <f t="shared" si="87"/>
        <v>3.7389956892121861</v>
      </c>
    </row>
    <row r="1350" spans="1:14" x14ac:dyDescent="0.3">
      <c r="A1350" s="1">
        <v>38143.680555555555</v>
      </c>
      <c r="B1350">
        <v>24.814</v>
      </c>
      <c r="C1350">
        <v>24.378</v>
      </c>
      <c r="D1350">
        <v>99176</v>
      </c>
      <c r="E1350" s="3">
        <v>130.28100000000001</v>
      </c>
      <c r="F1350" s="3">
        <v>296.68299999999999</v>
      </c>
      <c r="G1350" s="3">
        <v>100079.783</v>
      </c>
      <c r="H1350" s="4">
        <v>53.314</v>
      </c>
      <c r="I1350" s="4">
        <v>296.45800000000003</v>
      </c>
      <c r="J1350" s="4">
        <v>100079.893</v>
      </c>
      <c r="K1350" s="3">
        <f t="shared" si="84"/>
        <v>1.2198645597943951</v>
      </c>
      <c r="L1350" s="3">
        <f t="shared" si="85"/>
        <v>1.4880695442423735</v>
      </c>
      <c r="M1350" s="4">
        <f t="shared" si="86"/>
        <v>1.4454417324197806</v>
      </c>
      <c r="N1350" s="4">
        <f t="shared" si="87"/>
        <v>2.0893018018206964</v>
      </c>
    </row>
    <row r="1351" spans="1:14" x14ac:dyDescent="0.3">
      <c r="A1351" s="1">
        <v>38143.684027777781</v>
      </c>
      <c r="B1351">
        <v>24.673999999999999</v>
      </c>
      <c r="C1351">
        <v>24.366</v>
      </c>
      <c r="D1351">
        <v>99175.167000000001</v>
      </c>
      <c r="E1351" s="3">
        <v>130.43199999999999</v>
      </c>
      <c r="F1351" s="3">
        <v>296.74</v>
      </c>
      <c r="G1351" s="3">
        <v>100079.704</v>
      </c>
      <c r="H1351" s="4">
        <v>53.457999999999998</v>
      </c>
      <c r="I1351" s="4">
        <v>296.51499999999999</v>
      </c>
      <c r="J1351" s="4">
        <v>100079.814</v>
      </c>
      <c r="K1351" s="3">
        <f t="shared" si="84"/>
        <v>1.0226650064945702</v>
      </c>
      <c r="L1351" s="3">
        <f t="shared" si="85"/>
        <v>1.0458437155085392</v>
      </c>
      <c r="M1351" s="4">
        <f t="shared" si="86"/>
        <v>1.2482426521018297</v>
      </c>
      <c r="N1351" s="4">
        <f t="shared" si="87"/>
        <v>1.5581097185262096</v>
      </c>
    </row>
    <row r="1352" spans="1:14" x14ac:dyDescent="0.3">
      <c r="A1352" s="1">
        <v>38143.6875</v>
      </c>
      <c r="B1352">
        <v>24.943999999999999</v>
      </c>
      <c r="C1352">
        <v>23.87</v>
      </c>
      <c r="D1352">
        <v>99174.332999999999</v>
      </c>
      <c r="E1352" s="3">
        <v>130.666</v>
      </c>
      <c r="F1352" s="3">
        <v>296.79599999999999</v>
      </c>
      <c r="G1352" s="3">
        <v>100079.626</v>
      </c>
      <c r="H1352" s="4">
        <v>53.658000000000001</v>
      </c>
      <c r="I1352" s="4">
        <v>296.57100000000003</v>
      </c>
      <c r="J1352" s="4">
        <v>100079.736</v>
      </c>
      <c r="K1352" s="3">
        <f t="shared" si="84"/>
        <v>1.2364676699577544</v>
      </c>
      <c r="L1352" s="3">
        <f t="shared" si="85"/>
        <v>1.5288522988507582</v>
      </c>
      <c r="M1352" s="4">
        <f t="shared" si="86"/>
        <v>1.4620457901626551</v>
      </c>
      <c r="N1352" s="4">
        <f t="shared" si="87"/>
        <v>2.1375778925323425</v>
      </c>
    </row>
    <row r="1353" spans="1:14" x14ac:dyDescent="0.3">
      <c r="A1353" s="1">
        <v>38143.690972222219</v>
      </c>
      <c r="B1353">
        <v>25.102</v>
      </c>
      <c r="C1353">
        <v>23.526</v>
      </c>
      <c r="D1353">
        <v>99173.5</v>
      </c>
      <c r="E1353" s="3">
        <v>130.97200000000001</v>
      </c>
      <c r="F1353" s="3">
        <v>296.85399999999998</v>
      </c>
      <c r="G1353" s="3">
        <v>100079.54700000001</v>
      </c>
      <c r="H1353" s="4">
        <v>53.905999999999999</v>
      </c>
      <c r="I1353" s="4">
        <v>296.62799999999999</v>
      </c>
      <c r="J1353" s="4">
        <v>100079.658</v>
      </c>
      <c r="K1353" s="3">
        <f t="shared" si="84"/>
        <v>1.3362650154074629</v>
      </c>
      <c r="L1353" s="3">
        <f t="shared" si="85"/>
        <v>1.785604191401907</v>
      </c>
      <c r="M1353" s="4">
        <f t="shared" si="86"/>
        <v>1.5628461457488818</v>
      </c>
      <c r="N1353" s="4">
        <f t="shared" si="87"/>
        <v>2.4424880752821352</v>
      </c>
    </row>
    <row r="1354" spans="1:14" x14ac:dyDescent="0.3">
      <c r="A1354" s="1">
        <v>38143.694444444445</v>
      </c>
      <c r="B1354">
        <v>25.297999999999998</v>
      </c>
      <c r="C1354">
        <v>23.234000000000002</v>
      </c>
      <c r="D1354">
        <v>99172.667000000001</v>
      </c>
      <c r="E1354" s="3">
        <v>131.29599999999999</v>
      </c>
      <c r="F1354" s="3">
        <v>296.91300000000001</v>
      </c>
      <c r="G1354" s="3">
        <v>100079.46799999999</v>
      </c>
      <c r="H1354" s="4">
        <v>54.16</v>
      </c>
      <c r="I1354" s="4">
        <v>296.68599999999998</v>
      </c>
      <c r="J1354" s="4">
        <v>100079.58</v>
      </c>
      <c r="K1354" s="3">
        <f t="shared" si="84"/>
        <v>1.4730595005464657</v>
      </c>
      <c r="L1354" s="3">
        <f t="shared" si="85"/>
        <v>2.169904292150203</v>
      </c>
      <c r="M1354" s="4">
        <f t="shared" si="86"/>
        <v>1.7006436447462541</v>
      </c>
      <c r="N1354" s="4">
        <f t="shared" si="87"/>
        <v>2.8921888064158234</v>
      </c>
    </row>
    <row r="1355" spans="1:14" x14ac:dyDescent="0.3">
      <c r="A1355" s="1">
        <v>38143.697916666664</v>
      </c>
      <c r="B1355">
        <v>24.966000000000001</v>
      </c>
      <c r="C1355">
        <v>23.193999999999999</v>
      </c>
      <c r="D1355">
        <v>99171.832999999999</v>
      </c>
      <c r="E1355" s="3">
        <v>131.64699999999999</v>
      </c>
      <c r="F1355" s="3">
        <v>296.97199999999998</v>
      </c>
      <c r="G1355" s="3">
        <v>100079.389</v>
      </c>
      <c r="H1355" s="4">
        <v>54.430999999999997</v>
      </c>
      <c r="I1355" s="4">
        <v>296.74400000000003</v>
      </c>
      <c r="J1355" s="4">
        <v>100079.50199999999</v>
      </c>
      <c r="K1355" s="3">
        <f t="shared" si="84"/>
        <v>1.0818536587213536</v>
      </c>
      <c r="L1355" s="3">
        <f t="shared" si="85"/>
        <v>1.170407338888779</v>
      </c>
      <c r="M1355" s="4">
        <f t="shared" si="86"/>
        <v>1.3104408214757122</v>
      </c>
      <c r="N1355" s="4">
        <f t="shared" si="87"/>
        <v>1.7172551465899393</v>
      </c>
    </row>
    <row r="1356" spans="1:14" x14ac:dyDescent="0.3">
      <c r="A1356" s="1">
        <v>38143.701388888891</v>
      </c>
      <c r="B1356">
        <v>24.994</v>
      </c>
      <c r="C1356">
        <v>23.065999999999999</v>
      </c>
      <c r="D1356">
        <v>99171</v>
      </c>
      <c r="E1356" s="3">
        <v>131.99299999999999</v>
      </c>
      <c r="F1356" s="3">
        <v>297.02999999999997</v>
      </c>
      <c r="G1356" s="3">
        <v>100079.311</v>
      </c>
      <c r="H1356" s="4">
        <v>54.692999999999998</v>
      </c>
      <c r="I1356" s="4">
        <v>296.80200000000002</v>
      </c>
      <c r="J1356" s="4">
        <v>100079.424</v>
      </c>
      <c r="K1356" s="3">
        <f t="shared" si="84"/>
        <v>1.0516501700551686</v>
      </c>
      <c r="L1356" s="3">
        <f t="shared" si="85"/>
        <v>1.105968080177065</v>
      </c>
      <c r="M1356" s="4">
        <f t="shared" si="86"/>
        <v>1.2802378122043443</v>
      </c>
      <c r="N1356" s="4">
        <f t="shared" si="87"/>
        <v>1.639008855797766</v>
      </c>
    </row>
    <row r="1357" spans="1:14" x14ac:dyDescent="0.3">
      <c r="A1357" s="1">
        <v>38143.704861111109</v>
      </c>
      <c r="B1357">
        <v>25.007999999999999</v>
      </c>
      <c r="C1357">
        <v>22.928000000000001</v>
      </c>
      <c r="D1357">
        <v>99170.167000000001</v>
      </c>
      <c r="E1357" s="3">
        <v>132.36500000000001</v>
      </c>
      <c r="F1357" s="3">
        <v>297.089</v>
      </c>
      <c r="G1357" s="3">
        <v>100079.232</v>
      </c>
      <c r="H1357" s="4">
        <v>54.968000000000004</v>
      </c>
      <c r="I1357" s="4">
        <v>296.86</v>
      </c>
      <c r="J1357" s="4">
        <v>100079.34600000001</v>
      </c>
      <c r="K1357" s="3">
        <f t="shared" si="84"/>
        <v>1.006443882767357</v>
      </c>
      <c r="L1357" s="3">
        <f t="shared" si="85"/>
        <v>1.0129292891598334</v>
      </c>
      <c r="M1357" s="4">
        <f t="shared" si="86"/>
        <v>1.2360345488763187</v>
      </c>
      <c r="N1357" s="4">
        <f t="shared" si="87"/>
        <v>1.5277814060158847</v>
      </c>
    </row>
    <row r="1358" spans="1:14" x14ac:dyDescent="0.3">
      <c r="A1358" s="1">
        <v>38143.708333333336</v>
      </c>
      <c r="B1358">
        <v>24.904</v>
      </c>
      <c r="C1358">
        <v>22.893999999999998</v>
      </c>
      <c r="D1358">
        <v>99169.332999999999</v>
      </c>
      <c r="E1358" s="3">
        <v>0</v>
      </c>
      <c r="F1358" s="3">
        <v>297.38</v>
      </c>
      <c r="G1358" s="3">
        <v>100079.056</v>
      </c>
      <c r="H1358" s="4">
        <v>0</v>
      </c>
      <c r="I1358" s="4">
        <v>296.959</v>
      </c>
      <c r="J1358" s="4">
        <v>100079.255</v>
      </c>
      <c r="K1358" s="3">
        <f t="shared" si="84"/>
        <v>0.6106372451572426</v>
      </c>
      <c r="L1358" s="3">
        <f t="shared" si="85"/>
        <v>0.37287784517322642</v>
      </c>
      <c r="M1358" s="4">
        <f t="shared" si="86"/>
        <v>1.0327246074808976</v>
      </c>
      <c r="N1358" s="4">
        <f t="shared" si="87"/>
        <v>1.0665201148965739</v>
      </c>
    </row>
    <row r="1359" spans="1:14" x14ac:dyDescent="0.3">
      <c r="A1359" s="1">
        <v>38143.711805555555</v>
      </c>
      <c r="B1359">
        <v>24.88</v>
      </c>
      <c r="C1359">
        <v>23.218</v>
      </c>
      <c r="D1359">
        <v>99169.346999999994</v>
      </c>
      <c r="E1359" s="3">
        <v>0</v>
      </c>
      <c r="F1359" s="3">
        <v>296.85000000000002</v>
      </c>
      <c r="G1359" s="3">
        <v>100079.28599999999</v>
      </c>
      <c r="H1359" s="4">
        <v>0</v>
      </c>
      <c r="I1359" s="4">
        <v>296.67</v>
      </c>
      <c r="J1359" s="4">
        <v>100079.393</v>
      </c>
      <c r="K1359" s="3">
        <f t="shared" si="84"/>
        <v>1.1180085648301485</v>
      </c>
      <c r="L1359" s="3">
        <f t="shared" si="85"/>
        <v>1.2499431510335686</v>
      </c>
      <c r="M1359" s="4">
        <f t="shared" si="86"/>
        <v>1.2984721751596489</v>
      </c>
      <c r="N1359" s="4">
        <f t="shared" si="87"/>
        <v>1.6860299896638298</v>
      </c>
    </row>
    <row r="1360" spans="1:14" x14ac:dyDescent="0.3">
      <c r="A1360" s="1">
        <v>38143.715277777781</v>
      </c>
      <c r="B1360">
        <v>25.064</v>
      </c>
      <c r="C1360">
        <v>24.161999999999999</v>
      </c>
      <c r="D1360">
        <v>99169.361000000004</v>
      </c>
      <c r="E1360" s="3">
        <v>0</v>
      </c>
      <c r="F1360" s="3">
        <v>296.72800000000001</v>
      </c>
      <c r="G1360" s="3">
        <v>100079.41800000001</v>
      </c>
      <c r="H1360" s="4">
        <v>0</v>
      </c>
      <c r="I1360" s="4">
        <v>296.63</v>
      </c>
      <c r="J1360" s="4">
        <v>100079.474</v>
      </c>
      <c r="K1360" s="3">
        <f t="shared" si="84"/>
        <v>1.4243197139456534</v>
      </c>
      <c r="L1360" s="3">
        <f t="shared" si="85"/>
        <v>2.028686647534228</v>
      </c>
      <c r="M1360" s="4">
        <f t="shared" si="86"/>
        <v>1.522572315533413</v>
      </c>
      <c r="N1360" s="4">
        <f t="shared" si="87"/>
        <v>2.3182264560287789</v>
      </c>
    </row>
    <row r="1361" spans="1:14" x14ac:dyDescent="0.3">
      <c r="A1361" s="1">
        <v>38143.71875</v>
      </c>
      <c r="B1361">
        <v>25.245999999999999</v>
      </c>
      <c r="C1361">
        <v>24.536000000000001</v>
      </c>
      <c r="D1361">
        <v>99169.375</v>
      </c>
      <c r="E1361" s="3">
        <v>0</v>
      </c>
      <c r="F1361" s="3">
        <v>296.67200000000003</v>
      </c>
      <c r="G1361" s="3">
        <v>100079.489</v>
      </c>
      <c r="H1361" s="4">
        <v>0</v>
      </c>
      <c r="I1361" s="4">
        <v>296.55799999999999</v>
      </c>
      <c r="J1361" s="4">
        <v>100079.546</v>
      </c>
      <c r="K1361" s="3">
        <f t="shared" si="84"/>
        <v>1.6624623776341778</v>
      </c>
      <c r="L1361" s="3">
        <f t="shared" si="85"/>
        <v>2.7637811570490838</v>
      </c>
      <c r="M1361" s="4">
        <f t="shared" si="86"/>
        <v>1.7767567984455219</v>
      </c>
      <c r="N1361" s="4">
        <f t="shared" si="87"/>
        <v>3.156864720822381</v>
      </c>
    </row>
    <row r="1362" spans="1:14" x14ac:dyDescent="0.3">
      <c r="A1362" s="1">
        <v>38143.722222222219</v>
      </c>
      <c r="B1362">
        <v>25.186</v>
      </c>
      <c r="C1362">
        <v>24.638000000000002</v>
      </c>
      <c r="D1362">
        <v>99169.388999999996</v>
      </c>
      <c r="E1362" s="3">
        <v>0</v>
      </c>
      <c r="F1362" s="3">
        <v>296.577</v>
      </c>
      <c r="G1362" s="3">
        <v>100079.56600000001</v>
      </c>
      <c r="H1362" s="4">
        <v>0</v>
      </c>
      <c r="I1362" s="4">
        <v>296.55799999999999</v>
      </c>
      <c r="J1362" s="4">
        <v>100079.58</v>
      </c>
      <c r="K1362" s="3">
        <f t="shared" si="84"/>
        <v>1.6977066939406988</v>
      </c>
      <c r="L1362" s="3">
        <f t="shared" si="85"/>
        <v>2.8822080186510575</v>
      </c>
      <c r="M1362" s="4">
        <f t="shared" si="86"/>
        <v>1.7167554656898432</v>
      </c>
      <c r="N1362" s="4">
        <f t="shared" si="87"/>
        <v>2.9472493289759503</v>
      </c>
    </row>
    <row r="1363" spans="1:14" x14ac:dyDescent="0.3">
      <c r="A1363" s="1">
        <v>38143.725694444445</v>
      </c>
      <c r="B1363">
        <v>25.062000000000001</v>
      </c>
      <c r="C1363">
        <v>24.675999999999998</v>
      </c>
      <c r="D1363">
        <v>99169.403000000006</v>
      </c>
      <c r="E1363" s="3">
        <v>0</v>
      </c>
      <c r="F1363" s="3">
        <v>296.536</v>
      </c>
      <c r="G1363" s="3">
        <v>100079.621</v>
      </c>
      <c r="H1363" s="4">
        <v>0</v>
      </c>
      <c r="I1363" s="4">
        <v>296.47399999999999</v>
      </c>
      <c r="J1363" s="4">
        <v>100079.65300000001</v>
      </c>
      <c r="K1363" s="3">
        <f t="shared" si="84"/>
        <v>1.614811225800576</v>
      </c>
      <c r="L1363" s="3">
        <f t="shared" si="85"/>
        <v>2.6076152949715588</v>
      </c>
      <c r="M1363" s="4">
        <f t="shared" si="86"/>
        <v>1.6769713084638695</v>
      </c>
      <c r="N1363" s="4">
        <f t="shared" si="87"/>
        <v>2.8122327694110227</v>
      </c>
    </row>
    <row r="1364" spans="1:14" x14ac:dyDescent="0.3">
      <c r="A1364" s="1">
        <v>38143.729166666664</v>
      </c>
      <c r="B1364">
        <v>25.141999999999999</v>
      </c>
      <c r="C1364">
        <v>24.234000000000002</v>
      </c>
      <c r="D1364">
        <v>99169.417000000001</v>
      </c>
      <c r="E1364" s="3">
        <v>0</v>
      </c>
      <c r="F1364" s="3">
        <v>296.435</v>
      </c>
      <c r="G1364" s="3">
        <v>100079.70299999999</v>
      </c>
      <c r="H1364" s="4">
        <v>0</v>
      </c>
      <c r="I1364" s="4">
        <v>296.46699999999998</v>
      </c>
      <c r="J1364" s="4">
        <v>100079.692</v>
      </c>
      <c r="K1364" s="3">
        <f t="shared" si="84"/>
        <v>1.7960709611712495</v>
      </c>
      <c r="L1364" s="3">
        <f t="shared" si="85"/>
        <v>3.2258708975626162</v>
      </c>
      <c r="M1364" s="4">
        <f t="shared" si="86"/>
        <v>1.7639879627856772</v>
      </c>
      <c r="N1364" s="4">
        <f t="shared" si="87"/>
        <v>3.1116535328527637</v>
      </c>
    </row>
    <row r="1365" spans="1:14" x14ac:dyDescent="0.3">
      <c r="A1365" s="1">
        <v>38143.732638888891</v>
      </c>
      <c r="B1365">
        <v>24.995999999999999</v>
      </c>
      <c r="C1365">
        <v>23.724</v>
      </c>
      <c r="D1365">
        <v>99169.430999999997</v>
      </c>
      <c r="E1365" s="3">
        <v>0</v>
      </c>
      <c r="F1365" s="3">
        <v>296.42599999999999</v>
      </c>
      <c r="G1365" s="3">
        <v>100079.747</v>
      </c>
      <c r="H1365" s="4">
        <v>0</v>
      </c>
      <c r="I1365" s="4">
        <v>296.37700000000001</v>
      </c>
      <c r="J1365" s="4">
        <v>100079.768</v>
      </c>
      <c r="K1365" s="3">
        <f t="shared" si="84"/>
        <v>1.6590925190128942</v>
      </c>
      <c r="L1365" s="3">
        <f t="shared" si="85"/>
        <v>2.7525879866445506</v>
      </c>
      <c r="M1365" s="4">
        <f t="shared" si="86"/>
        <v>1.7082193422302758</v>
      </c>
      <c r="N1365" s="4">
        <f t="shared" si="87"/>
        <v>2.9180133211696364</v>
      </c>
    </row>
    <row r="1366" spans="1:14" x14ac:dyDescent="0.3">
      <c r="A1366" s="1">
        <v>38143.736111111109</v>
      </c>
      <c r="B1366">
        <v>25.045999999999999</v>
      </c>
      <c r="C1366">
        <v>23.943999999999999</v>
      </c>
      <c r="D1366">
        <v>99169.444000000003</v>
      </c>
      <c r="E1366" s="3">
        <v>0</v>
      </c>
      <c r="F1366" s="3">
        <v>296.351</v>
      </c>
      <c r="G1366" s="3">
        <v>100079.815</v>
      </c>
      <c r="H1366" s="4">
        <v>0</v>
      </c>
      <c r="I1366" s="4">
        <v>296.37900000000002</v>
      </c>
      <c r="J1366" s="4">
        <v>100079.804</v>
      </c>
      <c r="K1366" s="3">
        <f t="shared" si="84"/>
        <v>1.7842851270709765</v>
      </c>
      <c r="L1366" s="3">
        <f t="shared" si="85"/>
        <v>3.183673414686691</v>
      </c>
      <c r="M1366" s="4">
        <f t="shared" si="86"/>
        <v>1.7562125857709461</v>
      </c>
      <c r="N1366" s="4">
        <f t="shared" si="87"/>
        <v>3.0842826464202728</v>
      </c>
    </row>
    <row r="1367" spans="1:14" x14ac:dyDescent="0.3">
      <c r="A1367" s="1">
        <v>38143.739583333336</v>
      </c>
      <c r="B1367">
        <v>24.95</v>
      </c>
      <c r="C1367">
        <v>24.027999999999999</v>
      </c>
      <c r="D1367">
        <v>99169.457999999999</v>
      </c>
      <c r="E1367" s="3">
        <v>0</v>
      </c>
      <c r="F1367" s="3">
        <v>296.35199999999998</v>
      </c>
      <c r="G1367" s="3">
        <v>100079.85</v>
      </c>
      <c r="H1367" s="4">
        <v>0</v>
      </c>
      <c r="I1367" s="4">
        <v>296.28899999999999</v>
      </c>
      <c r="J1367" s="4">
        <v>100079.879</v>
      </c>
      <c r="K1367" s="3">
        <f t="shared" si="84"/>
        <v>1.6872811226629061</v>
      </c>
      <c r="L1367" s="3">
        <f t="shared" si="85"/>
        <v>2.8469175868945968</v>
      </c>
      <c r="M1367" s="4">
        <f t="shared" si="86"/>
        <v>1.7504440689727545</v>
      </c>
      <c r="N1367" s="4">
        <f t="shared" si="87"/>
        <v>3.0640544386018935</v>
      </c>
    </row>
    <row r="1368" spans="1:14" x14ac:dyDescent="0.3">
      <c r="A1368" s="1">
        <v>38143.743055555555</v>
      </c>
      <c r="B1368">
        <v>24.818000000000001</v>
      </c>
      <c r="C1368">
        <v>23.872</v>
      </c>
      <c r="D1368">
        <v>99169.471999999994</v>
      </c>
      <c r="E1368" s="3">
        <v>0</v>
      </c>
      <c r="F1368" s="3">
        <v>296.267</v>
      </c>
      <c r="G1368" s="3">
        <v>100079.923</v>
      </c>
      <c r="H1368" s="4">
        <v>0</v>
      </c>
      <c r="I1368" s="4">
        <v>296.298</v>
      </c>
      <c r="J1368" s="4">
        <v>100079.91099999999</v>
      </c>
      <c r="K1368" s="3">
        <f t="shared" si="84"/>
        <v>1.6404996655545538</v>
      </c>
      <c r="L1368" s="3">
        <f t="shared" si="85"/>
        <v>2.6912391526846031</v>
      </c>
      <c r="M1368" s="4">
        <f t="shared" si="86"/>
        <v>1.6094193302189446</v>
      </c>
      <c r="N1368" s="4">
        <f t="shared" si="87"/>
        <v>2.590230580482396</v>
      </c>
    </row>
    <row r="1369" spans="1:14" x14ac:dyDescent="0.3">
      <c r="A1369" s="1">
        <v>38143.746527777781</v>
      </c>
      <c r="B1369">
        <v>24.673999999999999</v>
      </c>
      <c r="C1369">
        <v>23.962</v>
      </c>
      <c r="D1369">
        <v>99169.486000000004</v>
      </c>
      <c r="E1369" s="3">
        <v>0</v>
      </c>
      <c r="F1369" s="3">
        <v>296.26900000000001</v>
      </c>
      <c r="G1369" s="3">
        <v>100079.958</v>
      </c>
      <c r="H1369" s="4">
        <v>0</v>
      </c>
      <c r="I1369" s="4">
        <v>296.202</v>
      </c>
      <c r="J1369" s="4">
        <v>100079.988</v>
      </c>
      <c r="K1369" s="3">
        <f t="shared" si="84"/>
        <v>1.4944930487472945</v>
      </c>
      <c r="L1369" s="3">
        <f t="shared" si="85"/>
        <v>2.2335094727539833</v>
      </c>
      <c r="M1369" s="4">
        <f t="shared" si="86"/>
        <v>1.5616664194168948</v>
      </c>
      <c r="N1369" s="4">
        <f t="shared" si="87"/>
        <v>2.4388020055343849</v>
      </c>
    </row>
    <row r="1370" spans="1:14" x14ac:dyDescent="0.3">
      <c r="A1370" s="1">
        <v>38143.75</v>
      </c>
      <c r="B1370">
        <v>24.814</v>
      </c>
      <c r="C1370">
        <v>23.986000000000001</v>
      </c>
      <c r="D1370">
        <v>99169.5</v>
      </c>
      <c r="E1370" s="3">
        <v>0</v>
      </c>
      <c r="F1370" s="3">
        <v>296.17899999999997</v>
      </c>
      <c r="G1370" s="3">
        <v>100080.03200000001</v>
      </c>
      <c r="H1370" s="4">
        <v>0</v>
      </c>
      <c r="I1370" s="4">
        <v>296.21300000000002</v>
      </c>
      <c r="J1370" s="4">
        <v>100080.019</v>
      </c>
      <c r="K1370" s="3">
        <f t="shared" si="84"/>
        <v>1.7247246459042707</v>
      </c>
      <c r="L1370" s="3">
        <f t="shared" si="85"/>
        <v>2.974675104189612</v>
      </c>
      <c r="M1370" s="4">
        <f t="shared" si="86"/>
        <v>1.6906365144514908</v>
      </c>
      <c r="N1370" s="4">
        <f t="shared" si="87"/>
        <v>2.8582518239966856</v>
      </c>
    </row>
    <row r="1371" spans="1:14" x14ac:dyDescent="0.3">
      <c r="A1371" s="1">
        <v>38143.753472222219</v>
      </c>
      <c r="B1371">
        <v>24.808</v>
      </c>
      <c r="C1371">
        <v>23.98</v>
      </c>
      <c r="D1371">
        <v>99169.861000000004</v>
      </c>
      <c r="E1371" s="3">
        <v>0</v>
      </c>
      <c r="F1371" s="3">
        <v>296.14999999999998</v>
      </c>
      <c r="G1371" s="3">
        <v>100080.11199999999</v>
      </c>
      <c r="H1371" s="4">
        <v>0</v>
      </c>
      <c r="I1371" s="4">
        <v>296.08300000000003</v>
      </c>
      <c r="J1371" s="4">
        <v>100080.14200000001</v>
      </c>
      <c r="K1371" s="3">
        <f t="shared" si="84"/>
        <v>1.7478192856765595</v>
      </c>
      <c r="L1371" s="3">
        <f t="shared" si="85"/>
        <v>3.0548722553829188</v>
      </c>
      <c r="M1371" s="4">
        <f t="shared" si="86"/>
        <v>1.8149926234934171</v>
      </c>
      <c r="N1371" s="4">
        <f t="shared" si="87"/>
        <v>3.2941982233355169</v>
      </c>
    </row>
    <row r="1372" spans="1:14" x14ac:dyDescent="0.3">
      <c r="A1372" s="1">
        <v>38143.756944444445</v>
      </c>
      <c r="B1372">
        <v>24.803999999999998</v>
      </c>
      <c r="C1372">
        <v>23.866</v>
      </c>
      <c r="D1372">
        <v>99170.221999999994</v>
      </c>
      <c r="E1372" s="3">
        <v>0</v>
      </c>
      <c r="F1372" s="3">
        <v>296.01</v>
      </c>
      <c r="G1372" s="3">
        <v>100080.242</v>
      </c>
      <c r="H1372" s="4">
        <v>0</v>
      </c>
      <c r="I1372" s="4">
        <v>296.04599999999999</v>
      </c>
      <c r="J1372" s="4">
        <v>100080.22900000001</v>
      </c>
      <c r="K1372" s="3">
        <f t="shared" si="84"/>
        <v>1.8842009501377248</v>
      </c>
      <c r="L1372" s="3">
        <f t="shared" si="85"/>
        <v>3.5502132204999048</v>
      </c>
      <c r="M1372" s="4">
        <f t="shared" si="86"/>
        <v>1.8481076312214881</v>
      </c>
      <c r="N1372" s="4">
        <f t="shared" si="87"/>
        <v>3.4155018165790998</v>
      </c>
    </row>
    <row r="1373" spans="1:14" x14ac:dyDescent="0.3">
      <c r="A1373" s="1">
        <v>38143.760416666664</v>
      </c>
      <c r="B1373">
        <v>24.68</v>
      </c>
      <c r="C1373">
        <v>23.923999999999999</v>
      </c>
      <c r="D1373">
        <v>99170.582999999999</v>
      </c>
      <c r="E1373" s="3">
        <v>0</v>
      </c>
      <c r="F1373" s="3">
        <v>295.96100000000001</v>
      </c>
      <c r="G1373" s="3">
        <v>100080.33500000001</v>
      </c>
      <c r="H1373" s="4">
        <v>0</v>
      </c>
      <c r="I1373" s="4">
        <v>295.88400000000001</v>
      </c>
      <c r="J1373" s="4">
        <v>100080.36900000001</v>
      </c>
      <c r="K1373" s="3">
        <f t="shared" si="84"/>
        <v>1.8093468606456682</v>
      </c>
      <c r="L1373" s="3">
        <f t="shared" si="85"/>
        <v>3.2737360621283349</v>
      </c>
      <c r="M1373" s="4">
        <f t="shared" si="86"/>
        <v>1.8865460090046149</v>
      </c>
      <c r="N1373" s="4">
        <f t="shared" si="87"/>
        <v>3.5590558440912403</v>
      </c>
    </row>
    <row r="1374" spans="1:14" x14ac:dyDescent="0.3">
      <c r="A1374" s="1">
        <v>38143.763888888891</v>
      </c>
      <c r="B1374">
        <v>24.678000000000001</v>
      </c>
      <c r="C1374">
        <v>23.954000000000001</v>
      </c>
      <c r="D1374">
        <v>99170.944000000003</v>
      </c>
      <c r="E1374" s="3">
        <v>0</v>
      </c>
      <c r="F1374" s="3">
        <v>295.80200000000002</v>
      </c>
      <c r="G1374" s="3">
        <v>100080.473</v>
      </c>
      <c r="H1374" s="4">
        <v>0</v>
      </c>
      <c r="I1374" s="4">
        <v>295.84699999999998</v>
      </c>
      <c r="J1374" s="4">
        <v>100080.455</v>
      </c>
      <c r="K1374" s="3">
        <f t="shared" si="84"/>
        <v>1.9667773502341674</v>
      </c>
      <c r="L1374" s="3">
        <f t="shared" si="85"/>
        <v>3.8682131453941331</v>
      </c>
      <c r="M1374" s="4">
        <f t="shared" si="86"/>
        <v>1.9216608702836915</v>
      </c>
      <c r="N1374" s="4">
        <f t="shared" si="87"/>
        <v>3.6927805003794747</v>
      </c>
    </row>
    <row r="1375" spans="1:14" x14ac:dyDescent="0.3">
      <c r="A1375" s="1">
        <v>38143.767361111109</v>
      </c>
      <c r="B1375">
        <v>24.728000000000002</v>
      </c>
      <c r="C1375">
        <v>23.856000000000002</v>
      </c>
      <c r="D1375">
        <v>99171.305999999997</v>
      </c>
      <c r="E1375" s="3">
        <v>0</v>
      </c>
      <c r="F1375" s="3">
        <v>295.76</v>
      </c>
      <c r="G1375" s="3">
        <v>100080.55899999999</v>
      </c>
      <c r="H1375" s="4">
        <v>0</v>
      </c>
      <c r="I1375" s="4">
        <v>295.673</v>
      </c>
      <c r="J1375" s="4">
        <v>100080.59699999999</v>
      </c>
      <c r="K1375" s="3">
        <f t="shared" si="84"/>
        <v>2.0589052521027327</v>
      </c>
      <c r="L1375" s="3">
        <f t="shared" si="85"/>
        <v>4.2390908371362173</v>
      </c>
      <c r="M1375" s="4">
        <f t="shared" si="86"/>
        <v>2.1461301878983114</v>
      </c>
      <c r="N1375" s="4">
        <f t="shared" si="87"/>
        <v>4.6058747834084413</v>
      </c>
    </row>
    <row r="1376" spans="1:14" x14ac:dyDescent="0.3">
      <c r="A1376" s="1">
        <v>38143.770833333336</v>
      </c>
      <c r="B1376">
        <v>24.597999999999999</v>
      </c>
      <c r="C1376">
        <v>23.635999999999999</v>
      </c>
      <c r="D1376">
        <v>99171.667000000001</v>
      </c>
      <c r="E1376" s="3">
        <v>0</v>
      </c>
      <c r="F1376" s="3">
        <v>295.58999999999997</v>
      </c>
      <c r="G1376" s="3">
        <v>100080.698</v>
      </c>
      <c r="H1376" s="4">
        <v>0</v>
      </c>
      <c r="I1376" s="4">
        <v>295.64499999999998</v>
      </c>
      <c r="J1376" s="4">
        <v>100080.67600000001</v>
      </c>
      <c r="K1376" s="3">
        <f t="shared" si="84"/>
        <v>2.0993640596225411</v>
      </c>
      <c r="L1376" s="3">
        <f t="shared" si="85"/>
        <v>4.4073294548348363</v>
      </c>
      <c r="M1376" s="4">
        <f t="shared" si="86"/>
        <v>2.0442217620220759</v>
      </c>
      <c r="N1376" s="4">
        <f t="shared" si="87"/>
        <v>4.1788426123246412</v>
      </c>
    </row>
    <row r="1377" spans="1:14" x14ac:dyDescent="0.3">
      <c r="A1377" s="1">
        <v>38143.774305555555</v>
      </c>
      <c r="B1377">
        <v>24.466000000000001</v>
      </c>
      <c r="C1377">
        <v>23.49</v>
      </c>
      <c r="D1377">
        <v>99172.028000000006</v>
      </c>
      <c r="E1377" s="3">
        <v>0</v>
      </c>
      <c r="F1377" s="3">
        <v>295.55799999999999</v>
      </c>
      <c r="G1377" s="3">
        <v>100080.777</v>
      </c>
      <c r="H1377" s="4">
        <v>0</v>
      </c>
      <c r="I1377" s="4">
        <v>295.46300000000002</v>
      </c>
      <c r="J1377" s="4">
        <v>100080.819</v>
      </c>
      <c r="K1377" s="3">
        <f t="shared" si="84"/>
        <v>1.9994659934489825</v>
      </c>
      <c r="L1377" s="3">
        <f t="shared" si="85"/>
        <v>3.9978642589589262</v>
      </c>
      <c r="M1377" s="4">
        <f t="shared" si="86"/>
        <v>2.0947114666542461</v>
      </c>
      <c r="N1377" s="4">
        <f t="shared" si="87"/>
        <v>4.3878161285327826</v>
      </c>
    </row>
    <row r="1378" spans="1:14" x14ac:dyDescent="0.3">
      <c r="A1378" s="1">
        <v>38143.777777777781</v>
      </c>
      <c r="B1378">
        <v>24.43</v>
      </c>
      <c r="C1378">
        <v>23.3</v>
      </c>
      <c r="D1378">
        <v>99172.388999999996</v>
      </c>
      <c r="E1378" s="3">
        <v>0</v>
      </c>
      <c r="F1378" s="3">
        <v>295.41399999999999</v>
      </c>
      <c r="G1378" s="3">
        <v>100080.905</v>
      </c>
      <c r="H1378" s="4">
        <v>0</v>
      </c>
      <c r="I1378" s="4">
        <v>295.45400000000001</v>
      </c>
      <c r="J1378" s="4">
        <v>100080.89200000001</v>
      </c>
      <c r="K1378" s="3">
        <f t="shared" si="84"/>
        <v>2.10785722315633</v>
      </c>
      <c r="L1378" s="3">
        <f t="shared" si="85"/>
        <v>4.4430620732123138</v>
      </c>
      <c r="M1378" s="4">
        <f t="shared" si="86"/>
        <v>2.0677535933002105</v>
      </c>
      <c r="N1378" s="4">
        <f t="shared" si="87"/>
        <v>4.2756049226059325</v>
      </c>
    </row>
    <row r="1379" spans="1:14" x14ac:dyDescent="0.3">
      <c r="A1379" s="1">
        <v>38143.78125</v>
      </c>
      <c r="B1379">
        <v>24.382000000000001</v>
      </c>
      <c r="C1379">
        <v>22.974</v>
      </c>
      <c r="D1379">
        <v>99172.75</v>
      </c>
      <c r="E1379" s="3">
        <v>0</v>
      </c>
      <c r="F1379" s="3">
        <v>295.37099999999998</v>
      </c>
      <c r="G1379" s="3">
        <v>100080.99</v>
      </c>
      <c r="H1379" s="4">
        <v>0</v>
      </c>
      <c r="I1379" s="4">
        <v>295.27300000000002</v>
      </c>
      <c r="J1379" s="4">
        <v>100081.03200000001</v>
      </c>
      <c r="K1379" s="3">
        <f t="shared" si="84"/>
        <v>2.1029873007788815</v>
      </c>
      <c r="L1379" s="3">
        <f t="shared" si="85"/>
        <v>4.4225555872372455</v>
      </c>
      <c r="M1379" s="4">
        <f t="shared" si="86"/>
        <v>2.2012404886581542</v>
      </c>
      <c r="N1379" s="4">
        <f t="shared" si="87"/>
        <v>4.8454596889079893</v>
      </c>
    </row>
    <row r="1380" spans="1:14" x14ac:dyDescent="0.3">
      <c r="A1380" s="1">
        <v>38143.784722222219</v>
      </c>
      <c r="B1380">
        <v>24.34</v>
      </c>
      <c r="C1380">
        <v>22.757999999999999</v>
      </c>
      <c r="D1380">
        <v>99173.111000000004</v>
      </c>
      <c r="E1380" s="3">
        <v>0</v>
      </c>
      <c r="F1380" s="3">
        <v>295.20100000000002</v>
      </c>
      <c r="G1380" s="3">
        <v>100081.122</v>
      </c>
      <c r="H1380" s="4">
        <v>0</v>
      </c>
      <c r="I1380" s="4">
        <v>295.24200000000002</v>
      </c>
      <c r="J1380" s="4">
        <v>100081.11199999999</v>
      </c>
      <c r="K1380" s="3">
        <f t="shared" si="84"/>
        <v>2.2314457992421808</v>
      </c>
      <c r="L1380" s="3">
        <f t="shared" si="85"/>
        <v>4.9793503549555753</v>
      </c>
      <c r="M1380" s="4">
        <f t="shared" si="86"/>
        <v>2.1903394201809618</v>
      </c>
      <c r="N1380" s="4">
        <f t="shared" si="87"/>
        <v>4.7975867755986723</v>
      </c>
    </row>
    <row r="1381" spans="1:14" x14ac:dyDescent="0.3">
      <c r="A1381" s="1">
        <v>38143.788194444445</v>
      </c>
      <c r="B1381">
        <v>24.29</v>
      </c>
      <c r="C1381">
        <v>22.54</v>
      </c>
      <c r="D1381">
        <v>99173.471999999994</v>
      </c>
      <c r="E1381" s="3">
        <v>0</v>
      </c>
      <c r="F1381" s="3">
        <v>295.072</v>
      </c>
      <c r="G1381" s="3">
        <v>100081.23299999999</v>
      </c>
      <c r="H1381" s="4">
        <v>0</v>
      </c>
      <c r="I1381" s="4">
        <v>295.05599999999998</v>
      </c>
      <c r="J1381" s="4">
        <v>100081.249</v>
      </c>
      <c r="K1381" s="3">
        <f t="shared" si="84"/>
        <v>2.3107984055835793</v>
      </c>
      <c r="L1381" s="3">
        <f t="shared" si="85"/>
        <v>5.3397892712476125</v>
      </c>
      <c r="M1381" s="4">
        <f t="shared" si="86"/>
        <v>2.3268391505446075</v>
      </c>
      <c r="N1381" s="4">
        <f t="shared" si="87"/>
        <v>5.414180432507151</v>
      </c>
    </row>
    <row r="1382" spans="1:14" x14ac:dyDescent="0.3">
      <c r="A1382" s="1">
        <v>38143.791666666664</v>
      </c>
      <c r="B1382">
        <v>24.21</v>
      </c>
      <c r="C1382">
        <v>22.341999999999999</v>
      </c>
      <c r="D1382">
        <v>99173.832999999999</v>
      </c>
      <c r="E1382" s="3">
        <v>0</v>
      </c>
      <c r="F1382" s="3">
        <v>294.92</v>
      </c>
      <c r="G1382" s="3">
        <v>100081.355</v>
      </c>
      <c r="H1382" s="4">
        <v>0</v>
      </c>
      <c r="I1382" s="4">
        <v>294.92700000000002</v>
      </c>
      <c r="J1382" s="4">
        <v>100081.359</v>
      </c>
      <c r="K1382" s="3">
        <f t="shared" si="84"/>
        <v>2.3832101362345739</v>
      </c>
      <c r="L1382" s="3">
        <f t="shared" si="85"/>
        <v>5.6796905534512163</v>
      </c>
      <c r="M1382" s="4">
        <f t="shared" si="86"/>
        <v>2.3761916262524885</v>
      </c>
      <c r="N1382" s="4">
        <f t="shared" si="87"/>
        <v>5.646286644672446</v>
      </c>
    </row>
    <row r="1383" spans="1:14" x14ac:dyDescent="0.3">
      <c r="A1383" s="1">
        <v>38143.795138888891</v>
      </c>
      <c r="B1383">
        <v>24.196000000000002</v>
      </c>
      <c r="C1383">
        <v>22.244</v>
      </c>
      <c r="D1383">
        <v>99177.707999999999</v>
      </c>
      <c r="E1383" s="3">
        <v>0</v>
      </c>
      <c r="F1383" s="3">
        <v>294.762</v>
      </c>
      <c r="G1383" s="3">
        <v>100081.50199999999</v>
      </c>
      <c r="H1383" s="4">
        <v>0</v>
      </c>
      <c r="I1383" s="4">
        <v>294.767</v>
      </c>
      <c r="J1383" s="4">
        <v>100081.49400000001</v>
      </c>
      <c r="K1383" s="3">
        <f t="shared" si="84"/>
        <v>2.527855331580362</v>
      </c>
      <c r="L1383" s="3">
        <f t="shared" si="85"/>
        <v>6.3900525773992616</v>
      </c>
      <c r="M1383" s="4">
        <f t="shared" si="86"/>
        <v>2.5228428378236245</v>
      </c>
      <c r="N1383" s="4">
        <f t="shared" si="87"/>
        <v>6.3647359843579592</v>
      </c>
    </row>
    <row r="1384" spans="1:14" x14ac:dyDescent="0.3">
      <c r="A1384" s="1">
        <v>38143.798611111109</v>
      </c>
      <c r="B1384">
        <v>24.036000000000001</v>
      </c>
      <c r="C1384">
        <v>22.238</v>
      </c>
      <c r="D1384">
        <v>99181.582999999999</v>
      </c>
      <c r="E1384" s="3">
        <v>0</v>
      </c>
      <c r="F1384" s="3">
        <v>294.62</v>
      </c>
      <c r="G1384" s="3">
        <v>100081.64200000001</v>
      </c>
      <c r="H1384" s="4">
        <v>0</v>
      </c>
      <c r="I1384" s="4">
        <v>294.60899999999998</v>
      </c>
      <c r="J1384" s="4">
        <v>100081.643</v>
      </c>
      <c r="K1384" s="3">
        <f t="shared" si="84"/>
        <v>2.510456145333368</v>
      </c>
      <c r="L1384" s="3">
        <f t="shared" si="85"/>
        <v>6.3023900576420724</v>
      </c>
      <c r="M1384" s="4">
        <f t="shared" si="86"/>
        <v>2.5214845413463181</v>
      </c>
      <c r="N1384" s="4">
        <f t="shared" si="87"/>
        <v>6.3578842922484515</v>
      </c>
    </row>
    <row r="1385" spans="1:14" x14ac:dyDescent="0.3">
      <c r="A1385" s="1">
        <v>38143.802083333336</v>
      </c>
      <c r="B1385">
        <v>23.93</v>
      </c>
      <c r="C1385">
        <v>22.097999999999999</v>
      </c>
      <c r="D1385">
        <v>99185.457999999999</v>
      </c>
      <c r="E1385" s="3">
        <v>0</v>
      </c>
      <c r="F1385" s="3">
        <v>294.50200000000001</v>
      </c>
      <c r="G1385" s="3">
        <v>100081.768</v>
      </c>
      <c r="H1385" s="4">
        <v>0</v>
      </c>
      <c r="I1385" s="4">
        <v>294.46899999999999</v>
      </c>
      <c r="J1385" s="4">
        <v>100081.78</v>
      </c>
      <c r="K1385" s="3">
        <f t="shared" si="84"/>
        <v>2.5229929060991445</v>
      </c>
      <c r="L1385" s="3">
        <f t="shared" si="85"/>
        <v>6.365493204226607</v>
      </c>
      <c r="M1385" s="4">
        <f t="shared" si="86"/>
        <v>2.5560771878560189</v>
      </c>
      <c r="N1385" s="4">
        <f t="shared" si="87"/>
        <v>6.5335305902779339</v>
      </c>
    </row>
    <row r="1386" spans="1:14" x14ac:dyDescent="0.3">
      <c r="A1386" s="1">
        <v>38143.805555555555</v>
      </c>
      <c r="B1386">
        <v>23.834</v>
      </c>
      <c r="C1386">
        <v>21.942</v>
      </c>
      <c r="D1386">
        <v>99189.332999999999</v>
      </c>
      <c r="E1386" s="3">
        <v>0</v>
      </c>
      <c r="F1386" s="3">
        <v>294.387</v>
      </c>
      <c r="G1386" s="3">
        <v>100081.88499999999</v>
      </c>
      <c r="H1386" s="4">
        <v>0</v>
      </c>
      <c r="I1386" s="4">
        <v>294.35300000000001</v>
      </c>
      <c r="J1386" s="4">
        <v>100081.90399999999</v>
      </c>
      <c r="K1386" s="3">
        <f t="shared" si="84"/>
        <v>2.5425199479860581</v>
      </c>
      <c r="L1386" s="3">
        <f t="shared" si="85"/>
        <v>6.4644076859070276</v>
      </c>
      <c r="M1386" s="4">
        <f t="shared" si="86"/>
        <v>2.5766060152467247</v>
      </c>
      <c r="N1386" s="4">
        <f t="shared" si="87"/>
        <v>6.6388985578056054</v>
      </c>
    </row>
    <row r="1387" spans="1:14" x14ac:dyDescent="0.3">
      <c r="A1387" s="1">
        <v>38143.809027777781</v>
      </c>
      <c r="B1387">
        <v>23.74</v>
      </c>
      <c r="C1387">
        <v>21.861999999999998</v>
      </c>
      <c r="D1387">
        <v>99193.207999999999</v>
      </c>
      <c r="E1387" s="3">
        <v>0</v>
      </c>
      <c r="F1387" s="3">
        <v>294.28699999999998</v>
      </c>
      <c r="G1387" s="3">
        <v>100081.99400000001</v>
      </c>
      <c r="H1387" s="4">
        <v>0</v>
      </c>
      <c r="I1387" s="4">
        <v>294.23899999999998</v>
      </c>
      <c r="J1387" s="4">
        <v>100082.019</v>
      </c>
      <c r="K1387" s="3">
        <f t="shared" si="84"/>
        <v>2.5490066461818088</v>
      </c>
      <c r="L1387" s="3">
        <f t="shared" si="85"/>
        <v>6.4974348822790331</v>
      </c>
      <c r="M1387" s="4">
        <f t="shared" si="86"/>
        <v>2.5971277491783979</v>
      </c>
      <c r="N1387" s="4">
        <f t="shared" si="87"/>
        <v>6.7450725455524516</v>
      </c>
    </row>
    <row r="1388" spans="1:14" x14ac:dyDescent="0.3">
      <c r="A1388" s="1">
        <v>38143.8125</v>
      </c>
      <c r="B1388">
        <v>23.652000000000001</v>
      </c>
      <c r="C1388">
        <v>21.765999999999998</v>
      </c>
      <c r="D1388">
        <v>99197.082999999999</v>
      </c>
      <c r="E1388" s="3">
        <v>0</v>
      </c>
      <c r="F1388" s="3">
        <v>294.18200000000002</v>
      </c>
      <c r="G1388" s="3">
        <v>100082.099</v>
      </c>
      <c r="H1388" s="4">
        <v>0</v>
      </c>
      <c r="I1388" s="4">
        <v>294.142</v>
      </c>
      <c r="J1388" s="4">
        <v>100082.125</v>
      </c>
      <c r="K1388" s="3">
        <f t="shared" si="84"/>
        <v>2.5665041136698044</v>
      </c>
      <c r="L1388" s="3">
        <f t="shared" si="85"/>
        <v>6.5869433654840277</v>
      </c>
      <c r="M1388" s="4">
        <f t="shared" si="86"/>
        <v>2.6066042919092851</v>
      </c>
      <c r="N1388" s="4">
        <f t="shared" si="87"/>
        <v>6.794385934599906</v>
      </c>
    </row>
    <row r="1389" spans="1:14" x14ac:dyDescent="0.3">
      <c r="A1389" s="1">
        <v>38143.815972222219</v>
      </c>
      <c r="B1389">
        <v>23.577999999999999</v>
      </c>
      <c r="C1389">
        <v>21.672000000000001</v>
      </c>
      <c r="D1389">
        <v>99200.957999999999</v>
      </c>
      <c r="E1389" s="3">
        <v>0</v>
      </c>
      <c r="F1389" s="3">
        <v>294.09100000000001</v>
      </c>
      <c r="G1389" s="3">
        <v>100082.196</v>
      </c>
      <c r="H1389" s="4">
        <v>0</v>
      </c>
      <c r="I1389" s="4">
        <v>294.03699999999998</v>
      </c>
      <c r="J1389" s="4">
        <v>100082.228</v>
      </c>
      <c r="K1389" s="3">
        <f t="shared" si="84"/>
        <v>2.5839643033915571</v>
      </c>
      <c r="L1389" s="3">
        <f t="shared" si="85"/>
        <v>6.6768715212018153</v>
      </c>
      <c r="M1389" s="4">
        <f t="shared" si="86"/>
        <v>2.6380991502871112</v>
      </c>
      <c r="N1389" s="4">
        <f t="shared" si="87"/>
        <v>6.9595671267455783</v>
      </c>
    </row>
    <row r="1390" spans="1:14" x14ac:dyDescent="0.3">
      <c r="A1390" s="1">
        <v>38143.819444444445</v>
      </c>
      <c r="B1390">
        <v>23.515999999999998</v>
      </c>
      <c r="C1390">
        <v>21.498000000000001</v>
      </c>
      <c r="D1390">
        <v>99204.832999999999</v>
      </c>
      <c r="E1390" s="3">
        <v>0</v>
      </c>
      <c r="F1390" s="3">
        <v>293.99200000000002</v>
      </c>
      <c r="G1390" s="3">
        <v>100082.292</v>
      </c>
      <c r="H1390" s="4">
        <v>0</v>
      </c>
      <c r="I1390" s="4">
        <v>293.94799999999998</v>
      </c>
      <c r="J1390" s="4">
        <v>100082.323</v>
      </c>
      <c r="K1390" s="3">
        <f t="shared" si="84"/>
        <v>2.6214427269639415</v>
      </c>
      <c r="L1390" s="3">
        <f t="shared" si="85"/>
        <v>6.871961970752146</v>
      </c>
      <c r="M1390" s="4">
        <f t="shared" si="86"/>
        <v>2.665551834687065</v>
      </c>
      <c r="N1390" s="4">
        <f t="shared" si="87"/>
        <v>7.1051665834035784</v>
      </c>
    </row>
    <row r="1391" spans="1:14" x14ac:dyDescent="0.3">
      <c r="A1391" s="1">
        <v>38143.822916666664</v>
      </c>
      <c r="B1391">
        <v>23.38</v>
      </c>
      <c r="C1391">
        <v>21.292000000000002</v>
      </c>
      <c r="D1391">
        <v>99208.707999999999</v>
      </c>
      <c r="E1391" s="3">
        <v>0</v>
      </c>
      <c r="F1391" s="3">
        <v>293.904</v>
      </c>
      <c r="G1391" s="3">
        <v>100082.38099999999</v>
      </c>
      <c r="H1391" s="4">
        <v>0</v>
      </c>
      <c r="I1391" s="4">
        <v>293.84800000000001</v>
      </c>
      <c r="J1391" s="4">
        <v>100082.41899999999</v>
      </c>
      <c r="K1391" s="3">
        <f t="shared" si="84"/>
        <v>2.5738917735577971</v>
      </c>
      <c r="L1391" s="3">
        <f t="shared" si="85"/>
        <v>6.624918861988502</v>
      </c>
      <c r="M1391" s="4">
        <f t="shared" si="86"/>
        <v>2.6300301226341887</v>
      </c>
      <c r="N1391" s="4">
        <f t="shared" si="87"/>
        <v>6.9170584459632058</v>
      </c>
    </row>
    <row r="1392" spans="1:14" x14ac:dyDescent="0.3">
      <c r="A1392" s="1">
        <v>38143.826388888891</v>
      </c>
      <c r="B1392">
        <v>23.24</v>
      </c>
      <c r="C1392">
        <v>21.202000000000002</v>
      </c>
      <c r="D1392">
        <v>99212.582999999999</v>
      </c>
      <c r="E1392" s="3">
        <v>0</v>
      </c>
      <c r="F1392" s="3">
        <v>293.80700000000002</v>
      </c>
      <c r="G1392" s="3">
        <v>100082.47</v>
      </c>
      <c r="H1392" s="4">
        <v>0</v>
      </c>
      <c r="I1392" s="4">
        <v>293.75900000000001</v>
      </c>
      <c r="J1392" s="4">
        <v>100082.51</v>
      </c>
      <c r="K1392" s="3">
        <f t="shared" si="84"/>
        <v>2.531361380768594</v>
      </c>
      <c r="L1392" s="3">
        <f t="shared" si="85"/>
        <v>6.407790440046683</v>
      </c>
      <c r="M1392" s="4">
        <f t="shared" si="86"/>
        <v>2.5794790101356071</v>
      </c>
      <c r="N1392" s="4">
        <f t="shared" si="87"/>
        <v>6.6537119637301716</v>
      </c>
    </row>
    <row r="1393" spans="1:14" x14ac:dyDescent="0.3">
      <c r="A1393" s="1">
        <v>38143.829861111109</v>
      </c>
      <c r="B1393">
        <v>23.173999999999999</v>
      </c>
      <c r="C1393">
        <v>21.114000000000001</v>
      </c>
      <c r="D1393">
        <v>99216.457999999999</v>
      </c>
      <c r="E1393" s="3">
        <v>0</v>
      </c>
      <c r="F1393" s="3">
        <v>293.71699999999998</v>
      </c>
      <c r="G1393" s="3">
        <v>100082.56</v>
      </c>
      <c r="H1393" s="4">
        <v>0</v>
      </c>
      <c r="I1393" s="4">
        <v>293.65300000000002</v>
      </c>
      <c r="J1393" s="4">
        <v>100082.61500000001</v>
      </c>
      <c r="K1393" s="3">
        <f t="shared" si="84"/>
        <v>2.5558113724563931</v>
      </c>
      <c r="L1393" s="3">
        <f t="shared" si="85"/>
        <v>6.5321717715774321</v>
      </c>
      <c r="M1393" s="4">
        <f t="shared" si="86"/>
        <v>2.6199674297742988</v>
      </c>
      <c r="N1393" s="4">
        <f t="shared" si="87"/>
        <v>6.8642293330781454</v>
      </c>
    </row>
    <row r="1394" spans="1:14" x14ac:dyDescent="0.3">
      <c r="A1394" s="1">
        <v>38143.833333333336</v>
      </c>
      <c r="B1394">
        <v>23.053999999999998</v>
      </c>
      <c r="C1394">
        <v>21.032</v>
      </c>
      <c r="D1394">
        <v>99220.332999999999</v>
      </c>
      <c r="E1394" s="3">
        <v>0</v>
      </c>
      <c r="F1394" s="3">
        <v>293.60599999999999</v>
      </c>
      <c r="G1394" s="3">
        <v>100082.678</v>
      </c>
      <c r="H1394" s="4">
        <v>0</v>
      </c>
      <c r="I1394" s="4">
        <v>293.53800000000001</v>
      </c>
      <c r="J1394" s="4">
        <v>100082.762</v>
      </c>
      <c r="K1394" s="3">
        <f t="shared" si="84"/>
        <v>2.5473097792553077</v>
      </c>
      <c r="L1394" s="3">
        <f t="shared" si="85"/>
        <v>6.4887871114897244</v>
      </c>
      <c r="M1394" s="4">
        <f t="shared" si="86"/>
        <v>2.6154733780027399</v>
      </c>
      <c r="N1394" s="4">
        <f t="shared" si="87"/>
        <v>6.8407009910410634</v>
      </c>
    </row>
    <row r="1395" spans="1:14" x14ac:dyDescent="0.3">
      <c r="A1395" s="1">
        <v>38143.836805555555</v>
      </c>
      <c r="B1395">
        <v>22.97</v>
      </c>
      <c r="C1395">
        <v>20.858000000000001</v>
      </c>
      <c r="D1395">
        <v>99222.986000000004</v>
      </c>
      <c r="E1395" s="3">
        <v>0</v>
      </c>
      <c r="F1395" s="3">
        <v>293.48</v>
      </c>
      <c r="G1395" s="3">
        <v>100082.852</v>
      </c>
      <c r="H1395" s="4">
        <v>0</v>
      </c>
      <c r="I1395" s="4">
        <v>293.40699999999998</v>
      </c>
      <c r="J1395" s="4">
        <v>100082.916</v>
      </c>
      <c r="K1395" s="3">
        <f t="shared" si="84"/>
        <v>2.5897677253853395</v>
      </c>
      <c r="L1395" s="3">
        <f t="shared" si="85"/>
        <v>6.7068968714475554</v>
      </c>
      <c r="M1395" s="4">
        <f t="shared" si="86"/>
        <v>2.662944383130295</v>
      </c>
      <c r="N1395" s="4">
        <f t="shared" si="87"/>
        <v>7.0912727876451873</v>
      </c>
    </row>
    <row r="1396" spans="1:14" x14ac:dyDescent="0.3">
      <c r="A1396" s="1">
        <v>38143.840277777781</v>
      </c>
      <c r="B1396">
        <v>22.914000000000001</v>
      </c>
      <c r="C1396">
        <v>20.565999999999999</v>
      </c>
      <c r="D1396">
        <v>99225.638999999996</v>
      </c>
      <c r="E1396" s="3">
        <v>0</v>
      </c>
      <c r="F1396" s="3">
        <v>293.35000000000002</v>
      </c>
      <c r="G1396" s="3">
        <v>100082.985</v>
      </c>
      <c r="H1396" s="4">
        <v>0</v>
      </c>
      <c r="I1396" s="4">
        <v>293.279</v>
      </c>
      <c r="J1396" s="4">
        <v>100083.067</v>
      </c>
      <c r="K1396" s="3">
        <f t="shared" si="84"/>
        <v>2.6642360873583257</v>
      </c>
      <c r="L1396" s="3">
        <f t="shared" si="85"/>
        <v>7.0981539291824003</v>
      </c>
      <c r="M1396" s="4">
        <f t="shared" si="86"/>
        <v>2.7354062717631251</v>
      </c>
      <c r="N1396" s="4">
        <f t="shared" si="87"/>
        <v>7.4824474716010396</v>
      </c>
    </row>
    <row r="1397" spans="1:14" x14ac:dyDescent="0.3">
      <c r="A1397" s="1">
        <v>38143.84375</v>
      </c>
      <c r="B1397">
        <v>22.815999999999999</v>
      </c>
      <c r="C1397">
        <v>20.324000000000002</v>
      </c>
      <c r="D1397">
        <v>99228.292000000001</v>
      </c>
      <c r="E1397" s="3">
        <v>0</v>
      </c>
      <c r="F1397" s="3">
        <v>293.23099999999999</v>
      </c>
      <c r="G1397" s="3">
        <v>100083.118</v>
      </c>
      <c r="H1397" s="4">
        <v>0</v>
      </c>
      <c r="I1397" s="4">
        <v>293.13900000000001</v>
      </c>
      <c r="J1397" s="4">
        <v>100083.22100000001</v>
      </c>
      <c r="K1397" s="3">
        <f t="shared" si="84"/>
        <v>2.685675531097214</v>
      </c>
      <c r="L1397" s="3">
        <f t="shared" si="85"/>
        <v>7.2128530583343027</v>
      </c>
      <c r="M1397" s="4">
        <f t="shared" si="86"/>
        <v>2.777895610527235</v>
      </c>
      <c r="N1397" s="4">
        <f t="shared" si="87"/>
        <v>7.7167040229864794</v>
      </c>
    </row>
    <row r="1398" spans="1:14" x14ac:dyDescent="0.3">
      <c r="A1398" s="1">
        <v>38143.847222222219</v>
      </c>
      <c r="B1398">
        <v>22.728000000000002</v>
      </c>
      <c r="C1398">
        <v>20.196000000000002</v>
      </c>
      <c r="D1398">
        <v>99230.944000000003</v>
      </c>
      <c r="E1398" s="3">
        <v>0</v>
      </c>
      <c r="F1398" s="3">
        <v>293.08199999999999</v>
      </c>
      <c r="G1398" s="3">
        <v>100083.299</v>
      </c>
      <c r="H1398" s="4">
        <v>0</v>
      </c>
      <c r="I1398" s="4">
        <v>293.00200000000001</v>
      </c>
      <c r="J1398" s="4">
        <v>100083.382</v>
      </c>
      <c r="K1398" s="3">
        <f t="shared" si="84"/>
        <v>2.7471839074534401</v>
      </c>
      <c r="L1398" s="3">
        <f t="shared" si="85"/>
        <v>7.547019421371151</v>
      </c>
      <c r="M1398" s="4">
        <f t="shared" si="86"/>
        <v>2.8273751179113873</v>
      </c>
      <c r="N1398" s="4">
        <f t="shared" si="87"/>
        <v>7.9940500573844311</v>
      </c>
    </row>
    <row r="1399" spans="1:14" x14ac:dyDescent="0.3">
      <c r="A1399" s="1">
        <v>38143.850694444445</v>
      </c>
      <c r="B1399">
        <v>22.638000000000002</v>
      </c>
      <c r="C1399">
        <v>20.148</v>
      </c>
      <c r="D1399">
        <v>99233.596999999994</v>
      </c>
      <c r="E1399" s="3">
        <v>0</v>
      </c>
      <c r="F1399" s="3">
        <v>292.95600000000002</v>
      </c>
      <c r="G1399" s="3">
        <v>100083.43</v>
      </c>
      <c r="H1399" s="4">
        <v>0</v>
      </c>
      <c r="I1399" s="4">
        <v>292.86099999999999</v>
      </c>
      <c r="J1399" s="4">
        <v>100083.54</v>
      </c>
      <c r="K1399" s="3">
        <f t="shared" si="84"/>
        <v>2.783636878204387</v>
      </c>
      <c r="L1399" s="3">
        <f t="shared" si="85"/>
        <v>7.7486342696994654</v>
      </c>
      <c r="M1399" s="4">
        <f t="shared" si="86"/>
        <v>2.8788626421519545</v>
      </c>
      <c r="N1399" s="4">
        <f t="shared" si="87"/>
        <v>8.2878501123781323</v>
      </c>
    </row>
    <row r="1400" spans="1:14" x14ac:dyDescent="0.3">
      <c r="A1400" s="1">
        <v>38143.854166666664</v>
      </c>
      <c r="B1400">
        <v>22.596</v>
      </c>
      <c r="C1400">
        <v>20.158000000000001</v>
      </c>
      <c r="D1400">
        <v>99236.25</v>
      </c>
      <c r="E1400" s="3">
        <v>0</v>
      </c>
      <c r="F1400" s="3">
        <v>292.82900000000001</v>
      </c>
      <c r="G1400" s="3">
        <v>100083.577</v>
      </c>
      <c r="H1400" s="4">
        <v>0</v>
      </c>
      <c r="I1400" s="4">
        <v>292.73200000000003</v>
      </c>
      <c r="J1400" s="4">
        <v>100083.692</v>
      </c>
      <c r="K1400" s="3">
        <f t="shared" si="84"/>
        <v>2.8690895394828537</v>
      </c>
      <c r="L1400" s="3">
        <f t="shared" si="85"/>
        <v>8.2316747855699344</v>
      </c>
      <c r="M1400" s="4">
        <f t="shared" si="86"/>
        <v>2.96631924471491</v>
      </c>
      <c r="N1400" s="4">
        <f t="shared" si="87"/>
        <v>8.7990498615660346</v>
      </c>
    </row>
    <row r="1401" spans="1:14" x14ac:dyDescent="0.3">
      <c r="A1401" s="1">
        <v>38143.857638888891</v>
      </c>
      <c r="B1401">
        <v>22.565999999999999</v>
      </c>
      <c r="C1401">
        <v>20.135999999999999</v>
      </c>
      <c r="D1401">
        <v>99238.903000000006</v>
      </c>
      <c r="E1401" s="3">
        <v>0</v>
      </c>
      <c r="F1401" s="3">
        <v>292.70999999999998</v>
      </c>
      <c r="G1401" s="3">
        <v>100083.716</v>
      </c>
      <c r="H1401" s="4">
        <v>0</v>
      </c>
      <c r="I1401" s="4">
        <v>292.60599999999999</v>
      </c>
      <c r="J1401" s="4">
        <v>100083.83</v>
      </c>
      <c r="K1401" s="3">
        <f t="shared" si="84"/>
        <v>2.9585213852664722</v>
      </c>
      <c r="L1401" s="3">
        <f t="shared" si="85"/>
        <v>8.7528487870790457</v>
      </c>
      <c r="M1401" s="4">
        <f t="shared" si="86"/>
        <v>3.0627674742884103</v>
      </c>
      <c r="N1401" s="4">
        <f t="shared" si="87"/>
        <v>9.3805446015590075</v>
      </c>
    </row>
    <row r="1402" spans="1:14" x14ac:dyDescent="0.3">
      <c r="A1402" s="1">
        <v>38143.861111111109</v>
      </c>
      <c r="B1402">
        <v>22.45</v>
      </c>
      <c r="C1402">
        <v>19.966000000000001</v>
      </c>
      <c r="D1402">
        <v>99241.555999999997</v>
      </c>
      <c r="E1402" s="3">
        <v>0</v>
      </c>
      <c r="F1402" s="3">
        <v>292.59199999999998</v>
      </c>
      <c r="G1402" s="3">
        <v>100083.855</v>
      </c>
      <c r="H1402" s="4">
        <v>0</v>
      </c>
      <c r="I1402" s="4">
        <v>292.488</v>
      </c>
      <c r="J1402" s="4">
        <v>100083.98</v>
      </c>
      <c r="K1402" s="3">
        <f t="shared" si="84"/>
        <v>2.9609490766110973</v>
      </c>
      <c r="L1402" s="3">
        <f t="shared" si="85"/>
        <v>8.7672194342841099</v>
      </c>
      <c r="M1402" s="4">
        <f t="shared" si="86"/>
        <v>3.065193839219944</v>
      </c>
      <c r="N1402" s="4">
        <f t="shared" si="87"/>
        <v>9.3954132719919006</v>
      </c>
    </row>
    <row r="1403" spans="1:14" x14ac:dyDescent="0.3">
      <c r="A1403" s="1">
        <v>38143.864583333336</v>
      </c>
      <c r="B1403">
        <v>22.373999999999999</v>
      </c>
      <c r="C1403">
        <v>19.658000000000001</v>
      </c>
      <c r="D1403">
        <v>99244.207999999999</v>
      </c>
      <c r="E1403" s="3">
        <v>0</v>
      </c>
      <c r="F1403" s="3">
        <v>292.488</v>
      </c>
      <c r="G1403" s="3">
        <v>100083.981</v>
      </c>
      <c r="H1403" s="4">
        <v>0</v>
      </c>
      <c r="I1403" s="4">
        <v>292.38099999999997</v>
      </c>
      <c r="J1403" s="4">
        <v>100084.094</v>
      </c>
      <c r="K1403" s="3">
        <f t="shared" si="84"/>
        <v>2.9893419332575064</v>
      </c>
      <c r="L1403" s="3">
        <f t="shared" si="85"/>
        <v>8.9361651939317266</v>
      </c>
      <c r="M1403" s="4">
        <f t="shared" si="86"/>
        <v>3.0965938743676418</v>
      </c>
      <c r="N1403" s="4">
        <f t="shared" si="87"/>
        <v>9.5888936227712023</v>
      </c>
    </row>
    <row r="1404" spans="1:14" x14ac:dyDescent="0.3">
      <c r="A1404" s="1">
        <v>38143.868055555555</v>
      </c>
      <c r="B1404">
        <v>22.376000000000001</v>
      </c>
      <c r="C1404">
        <v>19.475999999999999</v>
      </c>
      <c r="D1404">
        <v>99246.861000000004</v>
      </c>
      <c r="E1404" s="3">
        <v>0</v>
      </c>
      <c r="F1404" s="3">
        <v>292.38799999999998</v>
      </c>
      <c r="G1404" s="3">
        <v>100084.10400000001</v>
      </c>
      <c r="H1404" s="4">
        <v>0</v>
      </c>
      <c r="I1404" s="4">
        <v>292.28300000000002</v>
      </c>
      <c r="J1404" s="4">
        <v>100084.224</v>
      </c>
      <c r="K1404" s="3">
        <f t="shared" si="84"/>
        <v>3.0917238655546022</v>
      </c>
      <c r="L1404" s="3">
        <f t="shared" si="85"/>
        <v>9.5587564608398914</v>
      </c>
      <c r="M1404" s="4">
        <f t="shared" si="86"/>
        <v>3.1969698615744946</v>
      </c>
      <c r="N1404" s="4">
        <f t="shared" si="87"/>
        <v>10.220616295815644</v>
      </c>
    </row>
    <row r="1405" spans="1:14" x14ac:dyDescent="0.3">
      <c r="A1405" s="1">
        <v>38143.871527777781</v>
      </c>
      <c r="B1405">
        <v>22.425999999999998</v>
      </c>
      <c r="C1405">
        <v>19.53</v>
      </c>
      <c r="D1405">
        <v>99249.513999999996</v>
      </c>
      <c r="E1405" s="3">
        <v>0</v>
      </c>
      <c r="F1405" s="3">
        <v>292.298</v>
      </c>
      <c r="G1405" s="3">
        <v>100084.219</v>
      </c>
      <c r="H1405" s="4">
        <v>0</v>
      </c>
      <c r="I1405" s="4">
        <v>292.19299999999998</v>
      </c>
      <c r="J1405" s="4">
        <v>100084.32399999999</v>
      </c>
      <c r="K1405" s="3">
        <f t="shared" si="84"/>
        <v>3.2320807880020972</v>
      </c>
      <c r="L1405" s="3">
        <f t="shared" si="85"/>
        <v>10.446346220172257</v>
      </c>
      <c r="M1405" s="4">
        <f t="shared" si="86"/>
        <v>3.3373268631572266</v>
      </c>
      <c r="N1405" s="4">
        <f t="shared" si="87"/>
        <v>11.137750591550853</v>
      </c>
    </row>
    <row r="1406" spans="1:14" x14ac:dyDescent="0.3">
      <c r="A1406" s="1">
        <v>38143.875</v>
      </c>
      <c r="B1406">
        <v>22.338000000000001</v>
      </c>
      <c r="C1406">
        <v>19.702000000000002</v>
      </c>
      <c r="D1406">
        <v>99252.167000000001</v>
      </c>
      <c r="E1406" s="3">
        <v>0</v>
      </c>
      <c r="F1406" s="3">
        <v>292.20999999999998</v>
      </c>
      <c r="G1406" s="3">
        <v>100084.33199999999</v>
      </c>
      <c r="H1406" s="4">
        <v>0</v>
      </c>
      <c r="I1406" s="4">
        <v>292.11399999999998</v>
      </c>
      <c r="J1406" s="4">
        <v>100084.431</v>
      </c>
      <c r="K1406" s="3">
        <f t="shared" si="84"/>
        <v>3.2324317130275269</v>
      </c>
      <c r="L1406" s="3">
        <f t="shared" si="85"/>
        <v>10.448614779386071</v>
      </c>
      <c r="M1406" s="4">
        <f t="shared" si="86"/>
        <v>3.3286558502420363</v>
      </c>
      <c r="N1406" s="4">
        <f t="shared" si="87"/>
        <v>11.079949769350533</v>
      </c>
    </row>
    <row r="1407" spans="1:14" x14ac:dyDescent="0.3">
      <c r="A1407" s="1">
        <v>38143.878472222219</v>
      </c>
      <c r="B1407">
        <v>22.224</v>
      </c>
      <c r="C1407">
        <v>19.7</v>
      </c>
      <c r="D1407">
        <v>99252.028000000006</v>
      </c>
      <c r="E1407" s="3">
        <v>0</v>
      </c>
      <c r="F1407" s="3">
        <v>292.13799999999998</v>
      </c>
      <c r="G1407" s="3">
        <v>100084.41800000001</v>
      </c>
      <c r="H1407" s="4">
        <v>0</v>
      </c>
      <c r="I1407" s="4">
        <v>292.04500000000002</v>
      </c>
      <c r="J1407" s="4">
        <v>100084.50599999999</v>
      </c>
      <c r="K1407" s="3">
        <f t="shared" si="84"/>
        <v>3.1905915481992366</v>
      </c>
      <c r="L1407" s="3">
        <f t="shared" si="85"/>
        <v>10.179874427440401</v>
      </c>
      <c r="M1407" s="4">
        <f t="shared" si="86"/>
        <v>3.2838091882423228</v>
      </c>
      <c r="N1407" s="4">
        <f t="shared" si="87"/>
        <v>10.783402784784704</v>
      </c>
    </row>
    <row r="1408" spans="1:14" x14ac:dyDescent="0.3">
      <c r="A1408" s="1">
        <v>38143.881944444445</v>
      </c>
      <c r="B1408">
        <v>22.141999999999999</v>
      </c>
      <c r="C1408">
        <v>19.515999999999998</v>
      </c>
      <c r="D1408">
        <v>99251.888999999996</v>
      </c>
      <c r="E1408" s="3">
        <v>0</v>
      </c>
      <c r="F1408" s="3">
        <v>292.07499999999999</v>
      </c>
      <c r="G1408" s="3">
        <v>100084.499</v>
      </c>
      <c r="H1408" s="4">
        <v>0</v>
      </c>
      <c r="I1408" s="4">
        <v>291.99099999999999</v>
      </c>
      <c r="J1408" s="4">
        <v>100084.58100000001</v>
      </c>
      <c r="K1408" s="3">
        <f t="shared" si="84"/>
        <v>3.1717302189997056</v>
      </c>
      <c r="L1408" s="3">
        <f t="shared" si="85"/>
        <v>10.05987258211592</v>
      </c>
      <c r="M1408" s="4">
        <f t="shared" si="86"/>
        <v>3.2559267268215315</v>
      </c>
      <c r="N1408" s="4">
        <f t="shared" si="87"/>
        <v>10.601058850430771</v>
      </c>
    </row>
    <row r="1409" spans="1:14" x14ac:dyDescent="0.3">
      <c r="A1409" s="1">
        <v>38143.885416666664</v>
      </c>
      <c r="B1409">
        <v>22.044</v>
      </c>
      <c r="C1409">
        <v>19.411999999999999</v>
      </c>
      <c r="D1409">
        <v>99251.75</v>
      </c>
      <c r="E1409" s="3">
        <v>0</v>
      </c>
      <c r="F1409" s="3">
        <v>292.01900000000001</v>
      </c>
      <c r="G1409" s="3">
        <v>100084.576</v>
      </c>
      <c r="H1409" s="4">
        <v>0</v>
      </c>
      <c r="I1409" s="4">
        <v>291.93799999999999</v>
      </c>
      <c r="J1409" s="4">
        <v>100084.649</v>
      </c>
      <c r="K1409" s="3">
        <f t="shared" si="84"/>
        <v>3.1298524369316745</v>
      </c>
      <c r="L1409" s="3">
        <f t="shared" si="85"/>
        <v>9.7959762769671421</v>
      </c>
      <c r="M1409" s="4">
        <f t="shared" si="86"/>
        <v>3.2110423157525254</v>
      </c>
      <c r="N1409" s="4">
        <f t="shared" si="87"/>
        <v>10.310792753553342</v>
      </c>
    </row>
    <row r="1410" spans="1:14" x14ac:dyDescent="0.3">
      <c r="A1410" s="1">
        <v>38143.888888888891</v>
      </c>
      <c r="B1410">
        <v>21.946000000000002</v>
      </c>
      <c r="C1410">
        <v>19.32</v>
      </c>
      <c r="D1410">
        <v>99251.611000000004</v>
      </c>
      <c r="E1410" s="3">
        <v>0</v>
      </c>
      <c r="F1410" s="3">
        <v>291.96199999999999</v>
      </c>
      <c r="G1410" s="3">
        <v>100084.65</v>
      </c>
      <c r="H1410" s="4">
        <v>0</v>
      </c>
      <c r="I1410" s="4">
        <v>291.89</v>
      </c>
      <c r="J1410" s="4">
        <v>100084.716</v>
      </c>
      <c r="K1410" s="3">
        <f t="shared" si="84"/>
        <v>3.0889772794821546</v>
      </c>
      <c r="L1410" s="3">
        <f t="shared" si="85"/>
        <v>9.5417806331569732</v>
      </c>
      <c r="M1410" s="4">
        <f t="shared" si="86"/>
        <v>3.161146054104055</v>
      </c>
      <c r="N1410" s="4">
        <f t="shared" si="87"/>
        <v>9.9928443753776364</v>
      </c>
    </row>
    <row r="1411" spans="1:14" x14ac:dyDescent="0.3">
      <c r="A1411" s="1">
        <v>38143.892361111109</v>
      </c>
      <c r="B1411">
        <v>21.85</v>
      </c>
      <c r="C1411">
        <v>18.928000000000001</v>
      </c>
      <c r="D1411">
        <v>99251.471999999994</v>
      </c>
      <c r="E1411" s="3">
        <v>0</v>
      </c>
      <c r="F1411" s="3">
        <v>291.90899999999999</v>
      </c>
      <c r="G1411" s="3">
        <v>100084.723</v>
      </c>
      <c r="H1411" s="4">
        <v>0</v>
      </c>
      <c r="I1411" s="4">
        <v>291.83999999999997</v>
      </c>
      <c r="J1411" s="4">
        <v>100084.78200000001</v>
      </c>
      <c r="K1411" s="3">
        <f t="shared" ref="K1411:K1474" si="88">$B1411-(F1411-273.15)*(G1411/$D1411)^0.286</f>
        <v>3.0460926700408422</v>
      </c>
      <c r="L1411" s="3">
        <f t="shared" ref="L1411:L1474" si="89">K1411^2</f>
        <v>9.2786805544765478</v>
      </c>
      <c r="M1411" s="4">
        <f t="shared" ref="M1411:M1474" si="90">B1411-(I1411-273.15)*(J1411/D1411)^0.286</f>
        <v>3.1152546911052141</v>
      </c>
      <c r="N1411" s="4">
        <f t="shared" ref="N1411:N1474" si="91">M1411^2</f>
        <v>9.7048117904530429</v>
      </c>
    </row>
    <row r="1412" spans="1:14" x14ac:dyDescent="0.3">
      <c r="A1412" s="1">
        <v>38143.895833333336</v>
      </c>
      <c r="B1412">
        <v>21.812000000000001</v>
      </c>
      <c r="C1412">
        <v>18.635999999999999</v>
      </c>
      <c r="D1412">
        <v>99251.332999999999</v>
      </c>
      <c r="E1412" s="3">
        <v>0</v>
      </c>
      <c r="F1412" s="3">
        <v>291.85300000000001</v>
      </c>
      <c r="G1412" s="3">
        <v>100084.795</v>
      </c>
      <c r="H1412" s="4">
        <v>0</v>
      </c>
      <c r="I1412" s="4">
        <v>291.79199999999997</v>
      </c>
      <c r="J1412" s="4">
        <v>100084.848</v>
      </c>
      <c r="K1412" s="3">
        <f t="shared" si="88"/>
        <v>3.0642153624390147</v>
      </c>
      <c r="L1412" s="3">
        <f t="shared" si="89"/>
        <v>9.3894157874072626</v>
      </c>
      <c r="M1412" s="4">
        <f t="shared" si="90"/>
        <v>3.1253585978104077</v>
      </c>
      <c r="N1412" s="4">
        <f t="shared" si="91"/>
        <v>9.7678663649074373</v>
      </c>
    </row>
    <row r="1413" spans="1:14" x14ac:dyDescent="0.3">
      <c r="A1413" s="1">
        <v>38143.899305555555</v>
      </c>
      <c r="B1413">
        <v>21.77</v>
      </c>
      <c r="C1413">
        <v>18.628</v>
      </c>
      <c r="D1413">
        <v>99251.194000000003</v>
      </c>
      <c r="E1413" s="3">
        <v>0</v>
      </c>
      <c r="F1413" s="3">
        <v>291.79700000000003</v>
      </c>
      <c r="G1413" s="3">
        <v>100084.86900000001</v>
      </c>
      <c r="H1413" s="4">
        <v>0</v>
      </c>
      <c r="I1413" s="4">
        <v>291.73899999999998</v>
      </c>
      <c r="J1413" s="4">
        <v>100084.917</v>
      </c>
      <c r="K1413" s="3">
        <f t="shared" si="88"/>
        <v>3.0783380160633342</v>
      </c>
      <c r="L1413" s="3">
        <f t="shared" si="89"/>
        <v>9.4761649411407447</v>
      </c>
      <c r="M1413" s="4">
        <f t="shared" si="90"/>
        <v>3.1364743777468043</v>
      </c>
      <c r="N1413" s="4">
        <f t="shared" si="91"/>
        <v>9.8374715222622022</v>
      </c>
    </row>
    <row r="1414" spans="1:14" x14ac:dyDescent="0.3">
      <c r="A1414" s="1">
        <v>38143.902777777781</v>
      </c>
      <c r="B1414">
        <v>21.725999999999999</v>
      </c>
      <c r="C1414">
        <v>18.626000000000001</v>
      </c>
      <c r="D1414">
        <v>99251.055999999997</v>
      </c>
      <c r="E1414" s="3">
        <v>0</v>
      </c>
      <c r="F1414" s="3">
        <v>291.73899999999998</v>
      </c>
      <c r="G1414" s="3">
        <v>100084.943</v>
      </c>
      <c r="H1414" s="4">
        <v>0</v>
      </c>
      <c r="I1414" s="4">
        <v>291.68700000000001</v>
      </c>
      <c r="J1414" s="4">
        <v>100084.986</v>
      </c>
      <c r="K1414" s="3">
        <f t="shared" si="88"/>
        <v>3.0924655835617365</v>
      </c>
      <c r="L1414" s="3">
        <f t="shared" si="89"/>
        <v>9.5633433855138321</v>
      </c>
      <c r="M1414" s="4">
        <f t="shared" si="90"/>
        <v>3.1445878788552939</v>
      </c>
      <c r="N1414" s="4">
        <f t="shared" si="91"/>
        <v>9.8884329278436365</v>
      </c>
    </row>
    <row r="1415" spans="1:14" x14ac:dyDescent="0.3">
      <c r="A1415" s="1">
        <v>38143.90625</v>
      </c>
      <c r="B1415">
        <v>21.622</v>
      </c>
      <c r="C1415">
        <v>18.475999999999999</v>
      </c>
      <c r="D1415">
        <v>99250.917000000001</v>
      </c>
      <c r="E1415" s="3">
        <v>0</v>
      </c>
      <c r="F1415" s="3">
        <v>291.68099999999998</v>
      </c>
      <c r="G1415" s="3">
        <v>100085.018</v>
      </c>
      <c r="H1415" s="4">
        <v>0</v>
      </c>
      <c r="I1415" s="4">
        <v>291.63099999999997</v>
      </c>
      <c r="J1415" s="4">
        <v>100085.057</v>
      </c>
      <c r="K1415" s="3">
        <f t="shared" si="88"/>
        <v>3.046593115265658</v>
      </c>
      <c r="L1415" s="3">
        <f t="shared" si="89"/>
        <v>9.2817296099841062</v>
      </c>
      <c r="M1415" s="4">
        <f t="shared" si="90"/>
        <v>3.096710868542246</v>
      </c>
      <c r="N1415" s="4">
        <f t="shared" si="91"/>
        <v>9.5896182033476709</v>
      </c>
    </row>
    <row r="1416" spans="1:14" x14ac:dyDescent="0.3">
      <c r="A1416" s="1">
        <v>38143.909722222219</v>
      </c>
      <c r="B1416">
        <v>21.518000000000001</v>
      </c>
      <c r="C1416">
        <v>18.763999999999999</v>
      </c>
      <c r="D1416">
        <v>99250.778000000006</v>
      </c>
      <c r="E1416" s="3">
        <v>0</v>
      </c>
      <c r="F1416" s="3">
        <v>291.62099999999998</v>
      </c>
      <c r="G1416" s="3">
        <v>100085.094</v>
      </c>
      <c r="H1416" s="4">
        <v>0</v>
      </c>
      <c r="I1416" s="4">
        <v>291.57600000000002</v>
      </c>
      <c r="J1416" s="4">
        <v>100085.129</v>
      </c>
      <c r="K1416" s="3">
        <f t="shared" si="88"/>
        <v>3.0027254594868573</v>
      </c>
      <c r="L1416" s="3">
        <f t="shared" si="89"/>
        <v>9.0163601850505586</v>
      </c>
      <c r="M1416" s="4">
        <f t="shared" si="90"/>
        <v>3.0478314761075467</v>
      </c>
      <c r="N1416" s="4">
        <f t="shared" si="91"/>
        <v>9.2892767067519078</v>
      </c>
    </row>
    <row r="1417" spans="1:14" x14ac:dyDescent="0.3">
      <c r="A1417" s="1">
        <v>38143.913194444445</v>
      </c>
      <c r="B1417">
        <v>21.416</v>
      </c>
      <c r="C1417">
        <v>18.852</v>
      </c>
      <c r="D1417">
        <v>99250.638999999996</v>
      </c>
      <c r="E1417" s="3">
        <v>0</v>
      </c>
      <c r="F1417" s="3">
        <v>291.56</v>
      </c>
      <c r="G1417" s="3">
        <v>100085.17</v>
      </c>
      <c r="H1417" s="4">
        <v>0</v>
      </c>
      <c r="I1417" s="4">
        <v>291.517</v>
      </c>
      <c r="J1417" s="4">
        <v>100085.20299999999</v>
      </c>
      <c r="K1417" s="3">
        <f t="shared" si="88"/>
        <v>2.9618602755922758</v>
      </c>
      <c r="L1417" s="3">
        <f t="shared" si="89"/>
        <v>8.772616292131552</v>
      </c>
      <c r="M1417" s="4">
        <f t="shared" si="90"/>
        <v>3.0049616360236016</v>
      </c>
      <c r="N1417" s="4">
        <f t="shared" si="91"/>
        <v>9.02979443397364</v>
      </c>
    </row>
    <row r="1418" spans="1:14" x14ac:dyDescent="0.3">
      <c r="A1418" s="1">
        <v>38143.916666666664</v>
      </c>
      <c r="B1418">
        <v>21.315999999999999</v>
      </c>
      <c r="C1418">
        <v>18.654</v>
      </c>
      <c r="D1418">
        <v>99250.5</v>
      </c>
      <c r="E1418" s="3">
        <v>0</v>
      </c>
      <c r="F1418" s="3">
        <v>291.49900000000002</v>
      </c>
      <c r="G1418" s="3">
        <v>100085.247</v>
      </c>
      <c r="H1418" s="4">
        <v>0</v>
      </c>
      <c r="I1418" s="4">
        <v>291.459</v>
      </c>
      <c r="J1418" s="4">
        <v>100085.27800000001</v>
      </c>
      <c r="K1418" s="3">
        <f t="shared" si="88"/>
        <v>2.9229951146662536</v>
      </c>
      <c r="L1418" s="3">
        <f t="shared" si="89"/>
        <v>8.5439004403627852</v>
      </c>
      <c r="M1418" s="4">
        <f t="shared" si="90"/>
        <v>2.963089417566966</v>
      </c>
      <c r="N1418" s="4">
        <f t="shared" si="91"/>
        <v>8.7798988964973415</v>
      </c>
    </row>
    <row r="1419" spans="1:14" x14ac:dyDescent="0.3">
      <c r="A1419" s="1">
        <v>38143.920138888891</v>
      </c>
      <c r="B1419">
        <v>21.257999999999999</v>
      </c>
      <c r="C1419">
        <v>18.286000000000001</v>
      </c>
      <c r="D1419">
        <v>99249.832999999999</v>
      </c>
      <c r="E1419" s="3">
        <v>0</v>
      </c>
      <c r="F1419" s="3">
        <v>291.44900000000001</v>
      </c>
      <c r="G1419" s="3">
        <v>100085.29700000001</v>
      </c>
      <c r="H1419" s="4">
        <v>0</v>
      </c>
      <c r="I1419" s="4">
        <v>291.41000000000003</v>
      </c>
      <c r="J1419" s="4">
        <v>100085.327</v>
      </c>
      <c r="K1419" s="3">
        <f t="shared" si="88"/>
        <v>2.9150771490711485</v>
      </c>
      <c r="L1419" s="3">
        <f t="shared" si="89"/>
        <v>8.4976747850367751</v>
      </c>
      <c r="M1419" s="4">
        <f t="shared" si="90"/>
        <v>2.9541691911322907</v>
      </c>
      <c r="N1419" s="4">
        <f t="shared" si="91"/>
        <v>8.727115609835213</v>
      </c>
    </row>
    <row r="1420" spans="1:14" x14ac:dyDescent="0.3">
      <c r="A1420" s="1">
        <v>38143.923611111109</v>
      </c>
      <c r="B1420">
        <v>21.138000000000002</v>
      </c>
      <c r="C1420">
        <v>18.16</v>
      </c>
      <c r="D1420">
        <v>99249.167000000001</v>
      </c>
      <c r="E1420" s="3">
        <v>0</v>
      </c>
      <c r="F1420" s="3">
        <v>291.40699999999998</v>
      </c>
      <c r="G1420" s="3">
        <v>100085.342</v>
      </c>
      <c r="H1420" s="4">
        <v>0</v>
      </c>
      <c r="I1420" s="4">
        <v>291.37</v>
      </c>
      <c r="J1420" s="4">
        <v>100085.372</v>
      </c>
      <c r="K1420" s="3">
        <f t="shared" si="88"/>
        <v>2.8371404855104174</v>
      </c>
      <c r="L1420" s="3">
        <f t="shared" si="89"/>
        <v>8.0493661345222876</v>
      </c>
      <c r="M1420" s="4">
        <f t="shared" si="90"/>
        <v>2.8742278063812776</v>
      </c>
      <c r="N1420" s="4">
        <f t="shared" si="91"/>
        <v>8.261185482975332</v>
      </c>
    </row>
    <row r="1421" spans="1:14" x14ac:dyDescent="0.3">
      <c r="A1421" s="1">
        <v>38143.927083333336</v>
      </c>
      <c r="B1421">
        <v>21.012</v>
      </c>
      <c r="C1421">
        <v>18.260000000000002</v>
      </c>
      <c r="D1421">
        <v>99248.5</v>
      </c>
      <c r="E1421" s="3">
        <v>0</v>
      </c>
      <c r="F1421" s="3">
        <v>291.36799999999999</v>
      </c>
      <c r="G1421" s="3">
        <v>100085.38499999999</v>
      </c>
      <c r="H1421" s="4">
        <v>0</v>
      </c>
      <c r="I1421" s="4">
        <v>291.33</v>
      </c>
      <c r="J1421" s="4">
        <v>100085.41499999999</v>
      </c>
      <c r="K1421" s="3">
        <f t="shared" si="88"/>
        <v>2.7501968326305857</v>
      </c>
      <c r="L1421" s="3">
        <f t="shared" si="89"/>
        <v>7.5635826182113055</v>
      </c>
      <c r="M1421" s="4">
        <f t="shared" si="90"/>
        <v>2.7882866371700992</v>
      </c>
      <c r="N1421" s="4">
        <f t="shared" si="91"/>
        <v>7.7745423710213402</v>
      </c>
    </row>
    <row r="1422" spans="1:14" x14ac:dyDescent="0.3">
      <c r="A1422" s="1">
        <v>38143.930555555555</v>
      </c>
      <c r="B1422">
        <v>20.923999999999999</v>
      </c>
      <c r="C1422">
        <v>18.437999999999999</v>
      </c>
      <c r="D1422">
        <v>99247.832999999999</v>
      </c>
      <c r="E1422" s="3">
        <v>0</v>
      </c>
      <c r="F1422" s="3">
        <v>291.32900000000001</v>
      </c>
      <c r="G1422" s="3">
        <v>100085.427</v>
      </c>
      <c r="H1422" s="4">
        <v>0</v>
      </c>
      <c r="I1422" s="4">
        <v>291.291</v>
      </c>
      <c r="J1422" s="4">
        <v>100085.458</v>
      </c>
      <c r="K1422" s="3">
        <f t="shared" si="88"/>
        <v>2.7012533914008152</v>
      </c>
      <c r="L1422" s="3">
        <f t="shared" si="89"/>
        <v>7.296769884554406</v>
      </c>
      <c r="M1422" s="4">
        <f t="shared" si="90"/>
        <v>2.7393432251114831</v>
      </c>
      <c r="N1422" s="4">
        <f t="shared" si="91"/>
        <v>7.5040013049641816</v>
      </c>
    </row>
    <row r="1423" spans="1:14" x14ac:dyDescent="0.3">
      <c r="A1423" s="1">
        <v>38143.934027777781</v>
      </c>
      <c r="B1423">
        <v>20.736000000000001</v>
      </c>
      <c r="C1423">
        <v>18.47</v>
      </c>
      <c r="D1423">
        <v>99247.167000000001</v>
      </c>
      <c r="E1423" s="3">
        <v>0</v>
      </c>
      <c r="F1423" s="3">
        <v>291.28899999999999</v>
      </c>
      <c r="G1423" s="3">
        <v>100085.469</v>
      </c>
      <c r="H1423" s="4">
        <v>0</v>
      </c>
      <c r="I1423" s="4">
        <v>291.24900000000002</v>
      </c>
      <c r="J1423" s="4">
        <v>100085.503</v>
      </c>
      <c r="K1423" s="3">
        <f t="shared" si="88"/>
        <v>2.5533125704077442</v>
      </c>
      <c r="L1423" s="3">
        <f t="shared" si="89"/>
        <v>6.5194050822022014</v>
      </c>
      <c r="M1423" s="4">
        <f t="shared" si="90"/>
        <v>2.5934071469528845</v>
      </c>
      <c r="N1423" s="4">
        <f t="shared" si="91"/>
        <v>6.7257606298663006</v>
      </c>
    </row>
    <row r="1424" spans="1:14" x14ac:dyDescent="0.3">
      <c r="A1424" s="1">
        <v>38143.9375</v>
      </c>
      <c r="B1424">
        <v>20.588000000000001</v>
      </c>
      <c r="C1424">
        <v>18.286000000000001</v>
      </c>
      <c r="D1424">
        <v>99246.5</v>
      </c>
      <c r="E1424" s="3">
        <v>0</v>
      </c>
      <c r="F1424" s="3">
        <v>291.24599999999998</v>
      </c>
      <c r="G1424" s="3">
        <v>100085.515</v>
      </c>
      <c r="H1424" s="4">
        <v>0</v>
      </c>
      <c r="I1424" s="4">
        <v>291.20299999999997</v>
      </c>
      <c r="J1424" s="4">
        <v>100085.554</v>
      </c>
      <c r="K1424" s="3">
        <f t="shared" si="88"/>
        <v>2.4483788845978509</v>
      </c>
      <c r="L1424" s="3">
        <f t="shared" si="89"/>
        <v>5.9945591625446166</v>
      </c>
      <c r="M1424" s="4">
        <f t="shared" si="90"/>
        <v>2.4914805210181541</v>
      </c>
      <c r="N1424" s="4">
        <f t="shared" si="91"/>
        <v>6.2074751866128928</v>
      </c>
    </row>
    <row r="1425" spans="1:14" x14ac:dyDescent="0.3">
      <c r="A1425" s="1">
        <v>38143.940972222219</v>
      </c>
      <c r="B1425">
        <v>20.495999999999999</v>
      </c>
      <c r="C1425">
        <v>17.911999999999999</v>
      </c>
      <c r="D1425">
        <v>99245.832999999999</v>
      </c>
      <c r="E1425" s="3">
        <v>0</v>
      </c>
      <c r="F1425" s="3">
        <v>291.197</v>
      </c>
      <c r="G1425" s="3">
        <v>100085.571</v>
      </c>
      <c r="H1425" s="4">
        <v>0</v>
      </c>
      <c r="I1425" s="4">
        <v>291.149</v>
      </c>
      <c r="J1425" s="4">
        <v>100085.621</v>
      </c>
      <c r="K1425" s="3">
        <f t="shared" si="88"/>
        <v>2.405459334147757</v>
      </c>
      <c r="L1425" s="3">
        <f t="shared" si="89"/>
        <v>5.7862346082385709</v>
      </c>
      <c r="M1425" s="4">
        <f t="shared" si="90"/>
        <v>2.4535725623471443</v>
      </c>
      <c r="N1425" s="4">
        <f t="shared" si="91"/>
        <v>6.0200183187027312</v>
      </c>
    </row>
    <row r="1426" spans="1:14" x14ac:dyDescent="0.3">
      <c r="A1426" s="1">
        <v>38143.944444444445</v>
      </c>
      <c r="B1426">
        <v>20.399999999999999</v>
      </c>
      <c r="C1426">
        <v>17.776</v>
      </c>
      <c r="D1426">
        <v>99245.167000000001</v>
      </c>
      <c r="E1426" s="3">
        <v>0</v>
      </c>
      <c r="F1426" s="3">
        <v>291.137</v>
      </c>
      <c r="G1426" s="3">
        <v>100085.649</v>
      </c>
      <c r="H1426" s="4">
        <v>0</v>
      </c>
      <c r="I1426" s="4">
        <v>291.08499999999998</v>
      </c>
      <c r="J1426" s="4">
        <v>100085.70299999999</v>
      </c>
      <c r="K1426" s="3">
        <f t="shared" si="88"/>
        <v>2.369565468231734</v>
      </c>
      <c r="L1426" s="3">
        <f t="shared" si="89"/>
        <v>5.6148405082362762</v>
      </c>
      <c r="M1426" s="4">
        <f t="shared" si="90"/>
        <v>2.4216882622627089</v>
      </c>
      <c r="N1426" s="4">
        <f t="shared" si="91"/>
        <v>5.8645740395809787</v>
      </c>
    </row>
    <row r="1427" spans="1:14" x14ac:dyDescent="0.3">
      <c r="A1427" s="1">
        <v>38143.947916666664</v>
      </c>
      <c r="B1427">
        <v>20.332000000000001</v>
      </c>
      <c r="C1427">
        <v>17.75</v>
      </c>
      <c r="D1427">
        <v>99244.5</v>
      </c>
      <c r="E1427" s="3">
        <v>0</v>
      </c>
      <c r="F1427" s="3">
        <v>291.07900000000001</v>
      </c>
      <c r="G1427" s="3">
        <v>100085.713</v>
      </c>
      <c r="H1427" s="4">
        <v>0</v>
      </c>
      <c r="I1427" s="4">
        <v>291.02199999999999</v>
      </c>
      <c r="J1427" s="4">
        <v>100085.774</v>
      </c>
      <c r="K1427" s="3">
        <f t="shared" si="88"/>
        <v>2.3596676930429545</v>
      </c>
      <c r="L1427" s="3">
        <f t="shared" si="89"/>
        <v>5.5680316215906593</v>
      </c>
      <c r="M1427" s="4">
        <f t="shared" si="90"/>
        <v>2.4168023326034991</v>
      </c>
      <c r="N1427" s="4">
        <f t="shared" si="91"/>
        <v>5.8409335148777144</v>
      </c>
    </row>
    <row r="1428" spans="1:14" x14ac:dyDescent="0.3">
      <c r="A1428" s="1">
        <v>38143.951388888891</v>
      </c>
      <c r="B1428">
        <v>20.268000000000001</v>
      </c>
      <c r="C1428">
        <v>17.797999999999998</v>
      </c>
      <c r="D1428">
        <v>99243.832999999999</v>
      </c>
      <c r="E1428" s="3">
        <v>0</v>
      </c>
      <c r="F1428" s="3">
        <v>291.01600000000002</v>
      </c>
      <c r="G1428" s="3">
        <v>100085.787</v>
      </c>
      <c r="H1428" s="4">
        <v>0</v>
      </c>
      <c r="I1428" s="4">
        <v>290.96199999999999</v>
      </c>
      <c r="J1428" s="4">
        <v>100085.836</v>
      </c>
      <c r="K1428" s="3">
        <f t="shared" si="88"/>
        <v>2.358781745521739</v>
      </c>
      <c r="L1428" s="3">
        <f t="shared" si="89"/>
        <v>5.563851323006582</v>
      </c>
      <c r="M1428" s="4">
        <f t="shared" si="90"/>
        <v>2.4129098726654021</v>
      </c>
      <c r="N1428" s="4">
        <f t="shared" si="91"/>
        <v>5.8221340536061668</v>
      </c>
    </row>
    <row r="1429" spans="1:14" x14ac:dyDescent="0.3">
      <c r="A1429" s="1">
        <v>38143.954861111109</v>
      </c>
      <c r="B1429">
        <v>20.181999999999999</v>
      </c>
      <c r="C1429">
        <v>18.074000000000002</v>
      </c>
      <c r="D1429">
        <v>99243.167000000001</v>
      </c>
      <c r="E1429" s="3">
        <v>0</v>
      </c>
      <c r="F1429" s="3">
        <v>290.95999999999998</v>
      </c>
      <c r="G1429" s="3">
        <v>100085.837</v>
      </c>
      <c r="H1429" s="4">
        <v>0</v>
      </c>
      <c r="I1429" s="4">
        <v>290.904</v>
      </c>
      <c r="J1429" s="4">
        <v>100085.89</v>
      </c>
      <c r="K1429" s="3">
        <f t="shared" si="88"/>
        <v>2.3288803948840489</v>
      </c>
      <c r="L1429" s="3">
        <f t="shared" si="89"/>
        <v>5.4236838936752836</v>
      </c>
      <c r="M1429" s="4">
        <f t="shared" si="90"/>
        <v>2.3850132805468398</v>
      </c>
      <c r="N1429" s="4">
        <f t="shared" si="91"/>
        <v>5.6882883483847992</v>
      </c>
    </row>
    <row r="1430" spans="1:14" x14ac:dyDescent="0.3">
      <c r="A1430" s="1">
        <v>38143.958333333336</v>
      </c>
      <c r="B1430">
        <v>20.13</v>
      </c>
      <c r="C1430">
        <v>17.923999999999999</v>
      </c>
      <c r="D1430">
        <v>99242.5</v>
      </c>
      <c r="E1430" s="3">
        <v>0</v>
      </c>
      <c r="F1430" s="3">
        <v>290.90300000000002</v>
      </c>
      <c r="G1430" s="3">
        <v>100085.88800000001</v>
      </c>
      <c r="H1430" s="4">
        <v>0</v>
      </c>
      <c r="I1430" s="4">
        <v>290.84399999999999</v>
      </c>
      <c r="J1430" s="4">
        <v>100085.942</v>
      </c>
      <c r="K1430" s="3">
        <f t="shared" si="88"/>
        <v>2.3339815964818342</v>
      </c>
      <c r="L1430" s="3">
        <f t="shared" si="89"/>
        <v>5.4474700927158919</v>
      </c>
      <c r="M1430" s="4">
        <f t="shared" si="90"/>
        <v>2.3931218261363973</v>
      </c>
      <c r="N1430" s="4">
        <f t="shared" si="91"/>
        <v>5.7270320747304053</v>
      </c>
    </row>
    <row r="1431" spans="1:14" x14ac:dyDescent="0.3">
      <c r="A1431" s="1">
        <v>38143.961805555555</v>
      </c>
      <c r="B1431">
        <v>20.065999999999999</v>
      </c>
      <c r="C1431">
        <v>17.742000000000001</v>
      </c>
      <c r="D1431">
        <v>99240.207999999999</v>
      </c>
      <c r="E1431" s="3">
        <v>0</v>
      </c>
      <c r="F1431" s="3">
        <v>290.84100000000001</v>
      </c>
      <c r="G1431" s="3">
        <v>100085.966</v>
      </c>
      <c r="H1431" s="4">
        <v>0</v>
      </c>
      <c r="I1431" s="4">
        <v>290.78300000000002</v>
      </c>
      <c r="J1431" s="4">
        <v>100086.018</v>
      </c>
      <c r="K1431" s="3">
        <f t="shared" si="88"/>
        <v>2.3320107431837052</v>
      </c>
      <c r="L1431" s="3">
        <f t="shared" si="89"/>
        <v>5.4382741063242168</v>
      </c>
      <c r="M1431" s="4">
        <f t="shared" si="90"/>
        <v>2.3901490571056812</v>
      </c>
      <c r="N1431" s="4">
        <f t="shared" si="91"/>
        <v>5.7128125151831766</v>
      </c>
    </row>
    <row r="1432" spans="1:14" x14ac:dyDescent="0.3">
      <c r="A1432" s="1">
        <v>38143.965277777781</v>
      </c>
      <c r="B1432">
        <v>20.024000000000001</v>
      </c>
      <c r="C1432">
        <v>17.675999999999998</v>
      </c>
      <c r="D1432">
        <v>99237.917000000001</v>
      </c>
      <c r="E1432" s="3">
        <v>0</v>
      </c>
      <c r="F1432" s="3">
        <v>290.77499999999998</v>
      </c>
      <c r="G1432" s="3">
        <v>100086.05</v>
      </c>
      <c r="H1432" s="4">
        <v>0</v>
      </c>
      <c r="I1432" s="4">
        <v>290.71699999999998</v>
      </c>
      <c r="J1432" s="4">
        <v>100086.102</v>
      </c>
      <c r="K1432" s="3">
        <f t="shared" si="88"/>
        <v>2.3560502305153683</v>
      </c>
      <c r="L1432" s="3">
        <f t="shared" si="89"/>
        <v>5.5509726887115205</v>
      </c>
      <c r="M1432" s="4">
        <f t="shared" si="90"/>
        <v>2.4141889520853042</v>
      </c>
      <c r="N1432" s="4">
        <f t="shared" si="91"/>
        <v>5.8283082963707393</v>
      </c>
    </row>
    <row r="1433" spans="1:14" x14ac:dyDescent="0.3">
      <c r="A1433" s="1">
        <v>38143.96875</v>
      </c>
      <c r="B1433">
        <v>19.905999999999999</v>
      </c>
      <c r="C1433">
        <v>17.635999999999999</v>
      </c>
      <c r="D1433">
        <v>99235.625</v>
      </c>
      <c r="E1433" s="3">
        <v>0</v>
      </c>
      <c r="F1433" s="3">
        <v>290.71600000000001</v>
      </c>
      <c r="G1433" s="3">
        <v>100086.129</v>
      </c>
      <c r="H1433" s="4">
        <v>0</v>
      </c>
      <c r="I1433" s="4">
        <v>290.65899999999999</v>
      </c>
      <c r="J1433" s="4">
        <v>100086.18</v>
      </c>
      <c r="K1433" s="3">
        <f t="shared" si="88"/>
        <v>2.297073714517186</v>
      </c>
      <c r="L1433" s="3">
        <f t="shared" si="89"/>
        <v>5.2765476499257824</v>
      </c>
      <c r="M1433" s="4">
        <f t="shared" si="90"/>
        <v>2.3542104483325019</v>
      </c>
      <c r="N1433" s="4">
        <f t="shared" si="91"/>
        <v>5.5423068350379197</v>
      </c>
    </row>
    <row r="1434" spans="1:14" x14ac:dyDescent="0.3">
      <c r="A1434" s="1">
        <v>38143.972222222219</v>
      </c>
      <c r="B1434">
        <v>19.853999999999999</v>
      </c>
      <c r="C1434">
        <v>17.722000000000001</v>
      </c>
      <c r="D1434">
        <v>99233.332999999999</v>
      </c>
      <c r="E1434" s="3">
        <v>0</v>
      </c>
      <c r="F1434" s="3">
        <v>290.65699999999998</v>
      </c>
      <c r="G1434" s="3">
        <v>100086.209</v>
      </c>
      <c r="H1434" s="4">
        <v>0</v>
      </c>
      <c r="I1434" s="4">
        <v>290.60300000000001</v>
      </c>
      <c r="J1434" s="4">
        <v>100086.25599999999</v>
      </c>
      <c r="K1434" s="3">
        <f t="shared" si="88"/>
        <v>2.3040979529344483</v>
      </c>
      <c r="L1434" s="3">
        <f t="shared" si="89"/>
        <v>5.3088673767167149</v>
      </c>
      <c r="M1434" s="4">
        <f t="shared" si="90"/>
        <v>2.358227933706452</v>
      </c>
      <c r="N1434" s="4">
        <f t="shared" si="91"/>
        <v>5.561238987313402</v>
      </c>
    </row>
    <row r="1435" spans="1:14" x14ac:dyDescent="0.3">
      <c r="A1435" s="1">
        <v>38143.975694444445</v>
      </c>
      <c r="B1435">
        <v>19.832000000000001</v>
      </c>
      <c r="C1435">
        <v>17.626000000000001</v>
      </c>
      <c r="D1435">
        <v>99231.042000000001</v>
      </c>
      <c r="E1435" s="3">
        <v>0</v>
      </c>
      <c r="F1435" s="3">
        <v>290.59800000000001</v>
      </c>
      <c r="G1435" s="3">
        <v>100086.289</v>
      </c>
      <c r="H1435" s="4">
        <v>0</v>
      </c>
      <c r="I1435" s="4">
        <v>290.54199999999997</v>
      </c>
      <c r="J1435" s="4">
        <v>100086.338</v>
      </c>
      <c r="K1435" s="3">
        <f t="shared" si="88"/>
        <v>2.3411230467006163</v>
      </c>
      <c r="L1435" s="3">
        <f t="shared" si="89"/>
        <v>5.480857119792776</v>
      </c>
      <c r="M1435" s="4">
        <f t="shared" si="90"/>
        <v>2.397258220667382</v>
      </c>
      <c r="N1435" s="4">
        <f t="shared" si="91"/>
        <v>5.7468469765573422</v>
      </c>
    </row>
    <row r="1436" spans="1:14" x14ac:dyDescent="0.3">
      <c r="A1436" s="1">
        <v>38143.979166666664</v>
      </c>
      <c r="B1436">
        <v>19.783999999999999</v>
      </c>
      <c r="C1436">
        <v>17.611999999999998</v>
      </c>
      <c r="D1436">
        <v>99228.75</v>
      </c>
      <c r="E1436" s="3">
        <v>0</v>
      </c>
      <c r="F1436" s="3">
        <v>290.53800000000001</v>
      </c>
      <c r="G1436" s="3">
        <v>100086.371</v>
      </c>
      <c r="H1436" s="4">
        <v>0</v>
      </c>
      <c r="I1436" s="4">
        <v>290.48200000000003</v>
      </c>
      <c r="J1436" s="4">
        <v>100086.42200000001</v>
      </c>
      <c r="K1436" s="3">
        <f t="shared" si="88"/>
        <v>2.353151259505502</v>
      </c>
      <c r="L1436" s="3">
        <f t="shared" si="89"/>
        <v>5.5373208501123301</v>
      </c>
      <c r="M1436" s="4">
        <f t="shared" si="90"/>
        <v>2.4092867265818612</v>
      </c>
      <c r="N1436" s="4">
        <f t="shared" si="91"/>
        <v>5.8046625308835402</v>
      </c>
    </row>
    <row r="1437" spans="1:14" x14ac:dyDescent="0.3">
      <c r="A1437" s="1">
        <v>38143.982638888891</v>
      </c>
      <c r="B1437">
        <v>19.734000000000002</v>
      </c>
      <c r="C1437">
        <v>17.309999999999999</v>
      </c>
      <c r="D1437">
        <v>99226.457999999999</v>
      </c>
      <c r="E1437" s="3">
        <v>0</v>
      </c>
      <c r="F1437" s="3">
        <v>290.47899999999998</v>
      </c>
      <c r="G1437" s="3">
        <v>100086.455</v>
      </c>
      <c r="H1437" s="4">
        <v>0</v>
      </c>
      <c r="I1437" s="4">
        <v>290.423</v>
      </c>
      <c r="J1437" s="4">
        <v>100086.505</v>
      </c>
      <c r="K1437" s="3">
        <f t="shared" si="88"/>
        <v>2.3621777212985187</v>
      </c>
      <c r="L1437" s="3">
        <f t="shared" si="89"/>
        <v>5.5798835869990624</v>
      </c>
      <c r="M1437" s="4">
        <f t="shared" si="90"/>
        <v>2.4183136307913422</v>
      </c>
      <c r="N1437" s="4">
        <f t="shared" si="91"/>
        <v>5.8482408168712041</v>
      </c>
    </row>
    <row r="1438" spans="1:14" x14ac:dyDescent="0.3">
      <c r="A1438" s="1">
        <v>38143.986111111109</v>
      </c>
      <c r="B1438">
        <v>19.692</v>
      </c>
      <c r="C1438">
        <v>17.13</v>
      </c>
      <c r="D1438">
        <v>99224.167000000001</v>
      </c>
      <c r="E1438" s="3">
        <v>0</v>
      </c>
      <c r="F1438" s="3">
        <v>290.42099999999999</v>
      </c>
      <c r="G1438" s="3">
        <v>100086.53599999999</v>
      </c>
      <c r="H1438" s="4">
        <v>0</v>
      </c>
      <c r="I1438" s="4">
        <v>290.36799999999999</v>
      </c>
      <c r="J1438" s="4">
        <v>100086.58199999999</v>
      </c>
      <c r="K1438" s="3">
        <f t="shared" si="88"/>
        <v>2.3782027098156924</v>
      </c>
      <c r="L1438" s="3">
        <f t="shared" si="89"/>
        <v>5.6558481289747027</v>
      </c>
      <c r="M1438" s="4">
        <f t="shared" si="90"/>
        <v>2.4313317742057414</v>
      </c>
      <c r="N1438" s="4">
        <f t="shared" si="91"/>
        <v>5.9113741962624387</v>
      </c>
    </row>
    <row r="1439" spans="1:14" x14ac:dyDescent="0.3">
      <c r="A1439" s="1">
        <v>38143.989583333336</v>
      </c>
      <c r="B1439">
        <v>19.632000000000001</v>
      </c>
      <c r="C1439">
        <v>17.170000000000002</v>
      </c>
      <c r="D1439">
        <v>99221.875</v>
      </c>
      <c r="E1439" s="3">
        <v>0</v>
      </c>
      <c r="F1439" s="3">
        <v>290.36200000000002</v>
      </c>
      <c r="G1439" s="3">
        <v>100086.618</v>
      </c>
      <c r="H1439" s="4">
        <v>0</v>
      </c>
      <c r="I1439" s="4">
        <v>290.31</v>
      </c>
      <c r="J1439" s="4">
        <v>100086.663</v>
      </c>
      <c r="K1439" s="3">
        <f t="shared" si="88"/>
        <v>2.3772308755025833</v>
      </c>
      <c r="L1439" s="3">
        <f t="shared" si="89"/>
        <v>5.6512266354427787</v>
      </c>
      <c r="M1439" s="4">
        <f t="shared" si="90"/>
        <v>2.4293578752957323</v>
      </c>
      <c r="N1439" s="4">
        <f t="shared" si="91"/>
        <v>5.9017796862613947</v>
      </c>
    </row>
    <row r="1440" spans="1:14" x14ac:dyDescent="0.3">
      <c r="A1440" s="1">
        <v>38143.993055555555</v>
      </c>
      <c r="B1440">
        <v>19.558</v>
      </c>
      <c r="C1440">
        <v>17.155999999999999</v>
      </c>
      <c r="D1440">
        <v>99219.582999999999</v>
      </c>
      <c r="E1440" s="3">
        <v>0</v>
      </c>
      <c r="F1440" s="3">
        <v>290.303</v>
      </c>
      <c r="G1440" s="3">
        <v>100086.701</v>
      </c>
      <c r="H1440" s="4">
        <v>0</v>
      </c>
      <c r="I1440" s="4">
        <v>290.25099999999998</v>
      </c>
      <c r="J1440" s="4">
        <v>100086.747</v>
      </c>
      <c r="K1440" s="3">
        <f t="shared" si="88"/>
        <v>2.362259797840327</v>
      </c>
      <c r="L1440" s="3">
        <f t="shared" si="89"/>
        <v>5.5802713524926224</v>
      </c>
      <c r="M1440" s="4">
        <f t="shared" si="90"/>
        <v>2.4143871129995276</v>
      </c>
      <c r="N1440" s="4">
        <f t="shared" si="91"/>
        <v>5.8292651314181931</v>
      </c>
    </row>
    <row r="1441" spans="1:14" x14ac:dyDescent="0.3">
      <c r="A1441" s="1">
        <v>38143.996527777781</v>
      </c>
      <c r="B1441">
        <v>19.474</v>
      </c>
      <c r="C1441">
        <v>17.047999999999998</v>
      </c>
      <c r="D1441">
        <v>99217.292000000001</v>
      </c>
      <c r="E1441" s="3">
        <v>0</v>
      </c>
      <c r="F1441" s="3">
        <v>290.24700000000001</v>
      </c>
      <c r="G1441" s="3">
        <v>100086.78</v>
      </c>
      <c r="H1441" s="4">
        <v>0</v>
      </c>
      <c r="I1441" s="4">
        <v>290.19299999999998</v>
      </c>
      <c r="J1441" s="4">
        <v>100086.829</v>
      </c>
      <c r="K1441" s="3">
        <f t="shared" si="88"/>
        <v>2.3342822759576975</v>
      </c>
      <c r="L1441" s="3">
        <f t="shared" si="89"/>
        <v>5.4488737438502488</v>
      </c>
      <c r="M1441" s="4">
        <f t="shared" si="90"/>
        <v>2.3884148054070131</v>
      </c>
      <c r="N1441" s="4">
        <f t="shared" si="91"/>
        <v>5.7045252826874204</v>
      </c>
    </row>
    <row r="1442" spans="1:14" x14ac:dyDescent="0.3">
      <c r="A1442" s="1">
        <v>38144</v>
      </c>
      <c r="B1442">
        <v>19.404</v>
      </c>
      <c r="C1442">
        <v>16.911999999999999</v>
      </c>
      <c r="D1442">
        <v>99215</v>
      </c>
      <c r="E1442" s="3">
        <v>0</v>
      </c>
      <c r="F1442" s="3">
        <v>290.19</v>
      </c>
      <c r="G1442" s="3">
        <v>100086.86</v>
      </c>
      <c r="H1442" s="4">
        <v>0</v>
      </c>
      <c r="I1442" s="4">
        <v>290.13799999999998</v>
      </c>
      <c r="J1442" s="4">
        <v>100086.908</v>
      </c>
      <c r="K1442" s="3">
        <f t="shared" si="88"/>
        <v>2.3213079248425075</v>
      </c>
      <c r="L1442" s="3">
        <f t="shared" si="89"/>
        <v>5.3884704819366283</v>
      </c>
      <c r="M1442" s="4">
        <f t="shared" si="90"/>
        <v>2.373435869896916</v>
      </c>
      <c r="N1442" s="4">
        <f t="shared" si="91"/>
        <v>5.6331978285133308</v>
      </c>
    </row>
    <row r="1443" spans="1:14" x14ac:dyDescent="0.3">
      <c r="A1443" s="1">
        <v>38144.003472222219</v>
      </c>
      <c r="B1443">
        <v>19.32</v>
      </c>
      <c r="C1443">
        <v>17.018000000000001</v>
      </c>
      <c r="D1443">
        <v>99213.513999999996</v>
      </c>
      <c r="E1443" s="3">
        <v>0</v>
      </c>
      <c r="F1443" s="3">
        <v>290.13600000000002</v>
      </c>
      <c r="G1443" s="3">
        <v>100086.929</v>
      </c>
      <c r="H1443" s="4">
        <v>0</v>
      </c>
      <c r="I1443" s="4">
        <v>290.08499999999998</v>
      </c>
      <c r="J1443" s="4">
        <v>100086.97500000001</v>
      </c>
      <c r="K1443" s="3">
        <f t="shared" si="88"/>
        <v>2.2913669151248151</v>
      </c>
      <c r="L1443" s="3">
        <f t="shared" si="89"/>
        <v>5.2503623397286114</v>
      </c>
      <c r="M1443" s="4">
        <f t="shared" si="90"/>
        <v>2.3424926881748185</v>
      </c>
      <c r="N1443" s="4">
        <f t="shared" si="91"/>
        <v>5.4872719941524872</v>
      </c>
    </row>
    <row r="1444" spans="1:14" x14ac:dyDescent="0.3">
      <c r="A1444" s="1">
        <v>38144.006944444445</v>
      </c>
      <c r="B1444">
        <v>19.334</v>
      </c>
      <c r="C1444">
        <v>17.056000000000001</v>
      </c>
      <c r="D1444">
        <v>99212.028000000006</v>
      </c>
      <c r="E1444" s="3">
        <v>0</v>
      </c>
      <c r="F1444" s="3">
        <v>290.09300000000002</v>
      </c>
      <c r="G1444" s="3">
        <v>100086.988</v>
      </c>
      <c r="H1444" s="4">
        <v>0</v>
      </c>
      <c r="I1444" s="4">
        <v>290.04000000000002</v>
      </c>
      <c r="J1444" s="4">
        <v>100087.037</v>
      </c>
      <c r="K1444" s="3">
        <f t="shared" si="88"/>
        <v>2.3483992162204039</v>
      </c>
      <c r="L1444" s="3">
        <f t="shared" si="89"/>
        <v>5.5149788787446079</v>
      </c>
      <c r="M1444" s="4">
        <f t="shared" si="90"/>
        <v>2.4015301063918066</v>
      </c>
      <c r="N1444" s="4">
        <f t="shared" si="91"/>
        <v>5.7673468519062423</v>
      </c>
    </row>
    <row r="1445" spans="1:14" x14ac:dyDescent="0.3">
      <c r="A1445" s="1">
        <v>38144.010416666664</v>
      </c>
      <c r="B1445">
        <v>19.206</v>
      </c>
      <c r="C1445">
        <v>17.11</v>
      </c>
      <c r="D1445">
        <v>99210.542000000001</v>
      </c>
      <c r="E1445" s="3">
        <v>0</v>
      </c>
      <c r="F1445" s="3">
        <v>290.05399999999997</v>
      </c>
      <c r="G1445" s="3">
        <v>100087.045</v>
      </c>
      <c r="H1445" s="4">
        <v>0</v>
      </c>
      <c r="I1445" s="4">
        <v>290.00099999999998</v>
      </c>
      <c r="J1445" s="4">
        <v>100087.09299999999</v>
      </c>
      <c r="K1445" s="3">
        <f t="shared" si="88"/>
        <v>2.2594219213125299</v>
      </c>
      <c r="L1445" s="3">
        <f t="shared" si="89"/>
        <v>5.1049874185076041</v>
      </c>
      <c r="M1445" s="4">
        <f t="shared" si="90"/>
        <v>2.3125531014866176</v>
      </c>
      <c r="N1445" s="4">
        <f t="shared" si="91"/>
        <v>5.3479018471953745</v>
      </c>
    </row>
    <row r="1446" spans="1:14" x14ac:dyDescent="0.3">
      <c r="A1446" s="1">
        <v>38144.013888888891</v>
      </c>
      <c r="B1446">
        <v>19.09</v>
      </c>
      <c r="C1446">
        <v>16.984000000000002</v>
      </c>
      <c r="D1446">
        <v>99209.055999999997</v>
      </c>
      <c r="E1446" s="3">
        <v>0</v>
      </c>
      <c r="F1446" s="3">
        <v>290.02100000000002</v>
      </c>
      <c r="G1446" s="3">
        <v>100087.095</v>
      </c>
      <c r="H1446" s="4">
        <v>0</v>
      </c>
      <c r="I1446" s="4">
        <v>289.97000000000003</v>
      </c>
      <c r="J1446" s="4">
        <v>100087.14200000001</v>
      </c>
      <c r="K1446" s="3">
        <f t="shared" si="88"/>
        <v>2.1764301713635597</v>
      </c>
      <c r="L1446" s="3">
        <f t="shared" si="89"/>
        <v>4.7368482908216141</v>
      </c>
      <c r="M1446" s="4">
        <f t="shared" si="90"/>
        <v>2.2275565926724532</v>
      </c>
      <c r="N1446" s="4">
        <f t="shared" si="91"/>
        <v>4.9620083735585094</v>
      </c>
    </row>
    <row r="1447" spans="1:14" x14ac:dyDescent="0.3">
      <c r="A1447" s="1">
        <v>38144.017361111109</v>
      </c>
      <c r="B1447">
        <v>18.998000000000001</v>
      </c>
      <c r="C1447">
        <v>16.702000000000002</v>
      </c>
      <c r="D1447">
        <v>99207.569000000003</v>
      </c>
      <c r="E1447" s="3">
        <v>0</v>
      </c>
      <c r="F1447" s="3">
        <v>289.99400000000003</v>
      </c>
      <c r="G1447" s="3">
        <v>100087.13800000001</v>
      </c>
      <c r="H1447" s="4">
        <v>0</v>
      </c>
      <c r="I1447" s="4">
        <v>289.94299999999998</v>
      </c>
      <c r="J1447" s="4">
        <v>100087.18399999999</v>
      </c>
      <c r="K1447" s="3">
        <f t="shared" si="88"/>
        <v>2.1114238358379964</v>
      </c>
      <c r="L1447" s="3">
        <f t="shared" si="89"/>
        <v>4.4581106145448386</v>
      </c>
      <c r="M1447" s="4">
        <f t="shared" si="90"/>
        <v>2.162550534339843</v>
      </c>
      <c r="N1447" s="4">
        <f t="shared" si="91"/>
        <v>4.6766248135735404</v>
      </c>
    </row>
    <row r="1448" spans="1:14" x14ac:dyDescent="0.3">
      <c r="A1448" s="1">
        <v>38144.020833333336</v>
      </c>
      <c r="B1448">
        <v>18.962</v>
      </c>
      <c r="C1448">
        <v>16.431999999999999</v>
      </c>
      <c r="D1448">
        <v>99206.082999999999</v>
      </c>
      <c r="E1448" s="3">
        <v>0</v>
      </c>
      <c r="F1448" s="3">
        <v>289.97300000000001</v>
      </c>
      <c r="G1448" s="3">
        <v>100087.175</v>
      </c>
      <c r="H1448" s="4">
        <v>0</v>
      </c>
      <c r="I1448" s="4">
        <v>289.91899999999998</v>
      </c>
      <c r="J1448" s="4">
        <v>100087.224</v>
      </c>
      <c r="K1448" s="3">
        <f t="shared" si="88"/>
        <v>2.0964028828294303</v>
      </c>
      <c r="L1448" s="3">
        <f t="shared" si="89"/>
        <v>4.3949050471355458</v>
      </c>
      <c r="M1448" s="4">
        <f t="shared" si="90"/>
        <v>2.1505372610362485</v>
      </c>
      <c r="N1448" s="4">
        <f t="shared" si="91"/>
        <v>4.6248105111052897</v>
      </c>
    </row>
    <row r="1449" spans="1:14" x14ac:dyDescent="0.3">
      <c r="A1449" s="1">
        <v>38144.024305555555</v>
      </c>
      <c r="B1449">
        <v>18.96</v>
      </c>
      <c r="C1449">
        <v>16.103999999999999</v>
      </c>
      <c r="D1449">
        <v>99204.596999999994</v>
      </c>
      <c r="E1449" s="3">
        <v>0</v>
      </c>
      <c r="F1449" s="3">
        <v>289.95400000000001</v>
      </c>
      <c r="G1449" s="3">
        <v>100087.209</v>
      </c>
      <c r="H1449" s="4">
        <v>0</v>
      </c>
      <c r="I1449" s="4">
        <v>289.90100000000001</v>
      </c>
      <c r="J1449" s="4">
        <v>100087.25599999999</v>
      </c>
      <c r="K1449" s="3">
        <f t="shared" si="88"/>
        <v>2.1133771847125118</v>
      </c>
      <c r="L1449" s="3">
        <f t="shared" si="89"/>
        <v>4.4663631248633822</v>
      </c>
      <c r="M1449" s="4">
        <f t="shared" si="90"/>
        <v>2.1665093621252325</v>
      </c>
      <c r="N1449" s="4">
        <f t="shared" si="91"/>
        <v>4.6937628161762817</v>
      </c>
    </row>
    <row r="1450" spans="1:14" x14ac:dyDescent="0.3">
      <c r="A1450" s="1">
        <v>38144.027777777781</v>
      </c>
      <c r="B1450">
        <v>18.956</v>
      </c>
      <c r="C1450">
        <v>15.673999999999999</v>
      </c>
      <c r="D1450">
        <v>99203.111000000004</v>
      </c>
      <c r="E1450" s="3">
        <v>0</v>
      </c>
      <c r="F1450" s="3">
        <v>289.93900000000002</v>
      </c>
      <c r="G1450" s="3">
        <v>100087.238</v>
      </c>
      <c r="H1450" s="4">
        <v>0</v>
      </c>
      <c r="I1450" s="4">
        <v>289.887</v>
      </c>
      <c r="J1450" s="4">
        <v>100087.283</v>
      </c>
      <c r="K1450" s="3">
        <f t="shared" si="88"/>
        <v>2.1243417291390934</v>
      </c>
      <c r="L1450" s="3">
        <f t="shared" si="89"/>
        <v>4.5128277821616729</v>
      </c>
      <c r="M1450" s="4">
        <f t="shared" si="90"/>
        <v>2.1764716955115482</v>
      </c>
      <c r="N1450" s="4">
        <f t="shared" si="91"/>
        <v>4.7370290413629137</v>
      </c>
    </row>
    <row r="1451" spans="1:14" x14ac:dyDescent="0.3">
      <c r="A1451" s="1">
        <v>38144.03125</v>
      </c>
      <c r="B1451">
        <v>18.922000000000001</v>
      </c>
      <c r="C1451">
        <v>15.552</v>
      </c>
      <c r="D1451">
        <v>99201.625</v>
      </c>
      <c r="E1451" s="3">
        <v>0</v>
      </c>
      <c r="F1451" s="3">
        <v>289.92899999999997</v>
      </c>
      <c r="G1451" s="3">
        <v>100087.261</v>
      </c>
      <c r="H1451" s="4">
        <v>0</v>
      </c>
      <c r="I1451" s="4">
        <v>289.87599999999998</v>
      </c>
      <c r="J1451" s="4">
        <v>100087.307</v>
      </c>
      <c r="K1451" s="3">
        <f t="shared" si="88"/>
        <v>2.1002939657929893</v>
      </c>
      <c r="L1451" s="3">
        <f t="shared" si="89"/>
        <v>4.4112347427464424</v>
      </c>
      <c r="M1451" s="4">
        <f t="shared" si="90"/>
        <v>2.1534266576332968</v>
      </c>
      <c r="N1451" s="4">
        <f t="shared" si="91"/>
        <v>4.6372463698057116</v>
      </c>
    </row>
    <row r="1452" spans="1:14" x14ac:dyDescent="0.3">
      <c r="A1452" s="1">
        <v>38144.034722222219</v>
      </c>
      <c r="B1452">
        <v>18.731999999999999</v>
      </c>
      <c r="C1452">
        <v>15.55</v>
      </c>
      <c r="D1452">
        <v>99200.138999999996</v>
      </c>
      <c r="E1452" s="3">
        <v>0</v>
      </c>
      <c r="F1452" s="3">
        <v>289.923</v>
      </c>
      <c r="G1452" s="3">
        <v>100087.28</v>
      </c>
      <c r="H1452" s="4">
        <v>0</v>
      </c>
      <c r="I1452" s="4">
        <v>289.86900000000003</v>
      </c>
      <c r="J1452" s="4">
        <v>100087.327</v>
      </c>
      <c r="K1452" s="3">
        <f t="shared" si="88"/>
        <v>1.9162362821995451</v>
      </c>
      <c r="L1452" s="3">
        <f t="shared" si="89"/>
        <v>3.6719614892179346</v>
      </c>
      <c r="M1452" s="4">
        <f t="shared" si="90"/>
        <v>1.9703717071392433</v>
      </c>
      <c r="N1452" s="4">
        <f t="shared" si="91"/>
        <v>3.882364664294816</v>
      </c>
    </row>
    <row r="1453" spans="1:14" x14ac:dyDescent="0.3">
      <c r="A1453" s="1">
        <v>38144.038194444445</v>
      </c>
      <c r="B1453">
        <v>18.591999999999999</v>
      </c>
      <c r="C1453">
        <v>15.728</v>
      </c>
      <c r="D1453">
        <v>99198.653000000006</v>
      </c>
      <c r="E1453" s="3">
        <v>0</v>
      </c>
      <c r="F1453" s="3">
        <v>289.92</v>
      </c>
      <c r="G1453" s="3">
        <v>100087.296</v>
      </c>
      <c r="H1453" s="4">
        <v>0</v>
      </c>
      <c r="I1453" s="4">
        <v>289.86700000000002</v>
      </c>
      <c r="J1453" s="4">
        <v>100087.341</v>
      </c>
      <c r="K1453" s="3">
        <f t="shared" si="88"/>
        <v>1.779171131814266</v>
      </c>
      <c r="L1453" s="3">
        <f t="shared" si="89"/>
        <v>3.1654499162812564</v>
      </c>
      <c r="M1453" s="4">
        <f t="shared" si="90"/>
        <v>1.8323043333133349</v>
      </c>
      <c r="N1453" s="4">
        <f t="shared" si="91"/>
        <v>3.3573391698788244</v>
      </c>
    </row>
    <row r="1454" spans="1:14" x14ac:dyDescent="0.3">
      <c r="A1454" s="1">
        <v>38144.041666666664</v>
      </c>
      <c r="B1454">
        <v>18.431999999999999</v>
      </c>
      <c r="C1454">
        <v>16.004000000000001</v>
      </c>
      <c r="D1454">
        <v>99197.167000000001</v>
      </c>
      <c r="E1454" s="3">
        <v>0</v>
      </c>
      <c r="F1454" s="3">
        <v>289.92200000000003</v>
      </c>
      <c r="G1454" s="3">
        <v>100087.306</v>
      </c>
      <c r="H1454" s="4">
        <v>0</v>
      </c>
      <c r="I1454" s="4">
        <v>289.86799999999999</v>
      </c>
      <c r="J1454" s="4">
        <v>100087.351</v>
      </c>
      <c r="K1454" s="3">
        <f t="shared" si="88"/>
        <v>1.6170935031781966</v>
      </c>
      <c r="L1454" s="3">
        <f t="shared" si="89"/>
        <v>2.6149913980211319</v>
      </c>
      <c r="M1454" s="4">
        <f t="shared" si="90"/>
        <v>1.6712294919290827</v>
      </c>
      <c r="N1454" s="4">
        <f t="shared" si="91"/>
        <v>2.7930080146935397</v>
      </c>
    </row>
    <row r="1455" spans="1:14" x14ac:dyDescent="0.3">
      <c r="A1455" s="1">
        <v>38144.045138888891</v>
      </c>
      <c r="B1455">
        <v>18.462</v>
      </c>
      <c r="C1455">
        <v>16.128</v>
      </c>
      <c r="D1455">
        <v>99194.013999999996</v>
      </c>
      <c r="E1455" s="3">
        <v>0</v>
      </c>
      <c r="F1455" s="3">
        <v>289.91899999999998</v>
      </c>
      <c r="G1455" s="3">
        <v>100087.35400000001</v>
      </c>
      <c r="H1455" s="4">
        <v>0</v>
      </c>
      <c r="I1455" s="4">
        <v>289.86500000000001</v>
      </c>
      <c r="J1455" s="4">
        <v>100087.4</v>
      </c>
      <c r="K1455" s="3">
        <f t="shared" si="88"/>
        <v>1.6499460391662524</v>
      </c>
      <c r="L1455" s="3">
        <f t="shared" si="89"/>
        <v>2.7223219321604044</v>
      </c>
      <c r="M1455" s="4">
        <f t="shared" si="90"/>
        <v>1.7040824799810714</v>
      </c>
      <c r="N1455" s="4">
        <f t="shared" si="91"/>
        <v>2.9038970985784389</v>
      </c>
    </row>
    <row r="1456" spans="1:14" x14ac:dyDescent="0.3">
      <c r="A1456" s="1">
        <v>38144.048611111109</v>
      </c>
      <c r="B1456">
        <v>18.414000000000001</v>
      </c>
      <c r="C1456">
        <v>15.002000000000001</v>
      </c>
      <c r="D1456">
        <v>99190.861000000004</v>
      </c>
      <c r="E1456" s="3">
        <v>0</v>
      </c>
      <c r="F1456" s="3">
        <v>289.90100000000001</v>
      </c>
      <c r="G1456" s="3">
        <v>100087.423</v>
      </c>
      <c r="H1456" s="4">
        <v>0</v>
      </c>
      <c r="I1456" s="4">
        <v>289.84699999999998</v>
      </c>
      <c r="J1456" s="4">
        <v>100087.467</v>
      </c>
      <c r="K1456" s="3">
        <f t="shared" si="88"/>
        <v>1.6198362674781492</v>
      </c>
      <c r="L1456" s="3">
        <f t="shared" si="89"/>
        <v>2.6238695334375421</v>
      </c>
      <c r="M1456" s="4">
        <f t="shared" si="90"/>
        <v>1.6739733091663531</v>
      </c>
      <c r="N1456" s="4">
        <f t="shared" si="91"/>
        <v>2.8021866398013509</v>
      </c>
    </row>
    <row r="1457" spans="1:14" x14ac:dyDescent="0.3">
      <c r="A1457" s="1">
        <v>38144.052083333336</v>
      </c>
      <c r="B1457">
        <v>18.350000000000001</v>
      </c>
      <c r="C1457">
        <v>14.692</v>
      </c>
      <c r="D1457">
        <v>99187.707999999999</v>
      </c>
      <c r="E1457" s="3">
        <v>0</v>
      </c>
      <c r="F1457" s="3">
        <v>289.87099999999998</v>
      </c>
      <c r="G1457" s="3">
        <v>100087.499</v>
      </c>
      <c r="H1457" s="4">
        <v>0</v>
      </c>
      <c r="I1457" s="4">
        <v>289.82</v>
      </c>
      <c r="J1457" s="4">
        <v>100087.538</v>
      </c>
      <c r="K1457" s="3">
        <f t="shared" si="88"/>
        <v>1.5857575225784153</v>
      </c>
      <c r="L1457" s="3">
        <f t="shared" si="89"/>
        <v>2.5146269204140332</v>
      </c>
      <c r="M1457" s="4">
        <f t="shared" si="90"/>
        <v>1.6368875520409709</v>
      </c>
      <c r="N1457" s="4">
        <f t="shared" si="91"/>
        <v>2.6794008580266824</v>
      </c>
    </row>
    <row r="1458" spans="1:14" x14ac:dyDescent="0.3">
      <c r="A1458" s="1">
        <v>38144.055555555555</v>
      </c>
      <c r="B1458">
        <v>18.314</v>
      </c>
      <c r="C1458">
        <v>15.068</v>
      </c>
      <c r="D1458">
        <v>99184.555999999997</v>
      </c>
      <c r="E1458" s="3">
        <v>0</v>
      </c>
      <c r="F1458" s="3">
        <v>289.81400000000002</v>
      </c>
      <c r="G1458" s="3">
        <v>100087.614</v>
      </c>
      <c r="H1458" s="4">
        <v>0</v>
      </c>
      <c r="I1458" s="4">
        <v>289.76900000000001</v>
      </c>
      <c r="J1458" s="4">
        <v>100087.643</v>
      </c>
      <c r="K1458" s="3">
        <f t="shared" si="88"/>
        <v>1.6067475947944345</v>
      </c>
      <c r="L1458" s="3">
        <f t="shared" si="89"/>
        <v>2.5816378333777004</v>
      </c>
      <c r="M1458" s="4">
        <f t="shared" si="90"/>
        <v>1.6518630142288764</v>
      </c>
      <c r="N1458" s="4">
        <f t="shared" si="91"/>
        <v>2.7286514177773089</v>
      </c>
    </row>
    <row r="1459" spans="1:14" x14ac:dyDescent="0.3">
      <c r="A1459" s="1">
        <v>38144.059027777781</v>
      </c>
      <c r="B1459">
        <v>18.257999999999999</v>
      </c>
      <c r="C1459">
        <v>15.938000000000001</v>
      </c>
      <c r="D1459">
        <v>99181.403000000006</v>
      </c>
      <c r="E1459" s="3">
        <v>0</v>
      </c>
      <c r="F1459" s="3">
        <v>289.726</v>
      </c>
      <c r="G1459" s="3">
        <v>100087.761</v>
      </c>
      <c r="H1459" s="4">
        <v>0</v>
      </c>
      <c r="I1459" s="4">
        <v>289.68799999999999</v>
      </c>
      <c r="J1459" s="4">
        <v>100087.783</v>
      </c>
      <c r="K1459" s="3">
        <f t="shared" si="88"/>
        <v>1.6388179245597989</v>
      </c>
      <c r="L1459" s="3">
        <f t="shared" si="89"/>
        <v>2.6857241898584867</v>
      </c>
      <c r="M1459" s="4">
        <f t="shared" si="90"/>
        <v>1.6769158758504368</v>
      </c>
      <c r="N1459" s="4">
        <f t="shared" si="91"/>
        <v>2.8120468546792377</v>
      </c>
    </row>
    <row r="1460" spans="1:14" x14ac:dyDescent="0.3">
      <c r="A1460" s="1">
        <v>38144.0625</v>
      </c>
      <c r="B1460">
        <v>18.187999999999999</v>
      </c>
      <c r="C1460">
        <v>16.538</v>
      </c>
      <c r="D1460">
        <v>99178.25</v>
      </c>
      <c r="E1460" s="3">
        <v>0</v>
      </c>
      <c r="F1460" s="3">
        <v>289.61</v>
      </c>
      <c r="G1460" s="3">
        <v>100087.928</v>
      </c>
      <c r="H1460" s="4">
        <v>0</v>
      </c>
      <c r="I1460" s="4">
        <v>289.58</v>
      </c>
      <c r="J1460" s="4">
        <v>100087.944</v>
      </c>
      <c r="K1460" s="3">
        <f t="shared" si="88"/>
        <v>1.6849621930988761</v>
      </c>
      <c r="L1460" s="3">
        <f t="shared" si="89"/>
        <v>2.8390975921725743</v>
      </c>
      <c r="M1460" s="4">
        <f t="shared" si="90"/>
        <v>1.7150398806758673</v>
      </c>
      <c r="N1460" s="4">
        <f t="shared" si="91"/>
        <v>2.9413617923086934</v>
      </c>
    </row>
    <row r="1461" spans="1:14" x14ac:dyDescent="0.3">
      <c r="A1461" s="1">
        <v>38144.065972222219</v>
      </c>
      <c r="B1461">
        <v>18.143999999999998</v>
      </c>
      <c r="C1461">
        <v>16.616</v>
      </c>
      <c r="D1461">
        <v>99175.096999999994</v>
      </c>
      <c r="E1461" s="3">
        <v>0</v>
      </c>
      <c r="F1461" s="3">
        <v>289.47800000000001</v>
      </c>
      <c r="G1461" s="3">
        <v>100088.10400000001</v>
      </c>
      <c r="H1461" s="4">
        <v>0</v>
      </c>
      <c r="I1461" s="4">
        <v>289.45299999999997</v>
      </c>
      <c r="J1461" s="4">
        <v>100088.117</v>
      </c>
      <c r="K1461" s="3">
        <f t="shared" si="88"/>
        <v>1.773150248847454</v>
      </c>
      <c r="L1461" s="3">
        <f t="shared" si="89"/>
        <v>3.1440618049877878</v>
      </c>
      <c r="M1461" s="4">
        <f t="shared" si="90"/>
        <v>1.7982152494229808</v>
      </c>
      <c r="N1461" s="4">
        <f t="shared" si="91"/>
        <v>3.2335780832573531</v>
      </c>
    </row>
    <row r="1462" spans="1:14" x14ac:dyDescent="0.3">
      <c r="A1462" s="1">
        <v>38144.069444444445</v>
      </c>
      <c r="B1462">
        <v>18.138000000000002</v>
      </c>
      <c r="C1462">
        <v>16.568000000000001</v>
      </c>
      <c r="D1462">
        <v>99171.944000000003</v>
      </c>
      <c r="E1462" s="3">
        <v>0</v>
      </c>
      <c r="F1462" s="3">
        <v>289.33999999999997</v>
      </c>
      <c r="G1462" s="3">
        <v>100088.281</v>
      </c>
      <c r="H1462" s="4">
        <v>0</v>
      </c>
      <c r="I1462" s="4">
        <v>289.31799999999998</v>
      </c>
      <c r="J1462" s="4">
        <v>100088.292</v>
      </c>
      <c r="K1462" s="3">
        <f t="shared" si="88"/>
        <v>1.9053565954385299</v>
      </c>
      <c r="L1462" s="3">
        <f t="shared" si="89"/>
        <v>3.6303837557811054</v>
      </c>
      <c r="M1462" s="4">
        <f t="shared" si="90"/>
        <v>1.927414032469148</v>
      </c>
      <c r="N1462" s="4">
        <f t="shared" si="91"/>
        <v>3.714924852558982</v>
      </c>
    </row>
    <row r="1463" spans="1:14" x14ac:dyDescent="0.3">
      <c r="A1463" s="1">
        <v>38144.072916666664</v>
      </c>
      <c r="B1463">
        <v>18.082000000000001</v>
      </c>
      <c r="C1463">
        <v>16.149999999999999</v>
      </c>
      <c r="D1463">
        <v>99168.792000000001</v>
      </c>
      <c r="E1463" s="3">
        <v>0</v>
      </c>
      <c r="F1463" s="3">
        <v>289.202</v>
      </c>
      <c r="G1463" s="3">
        <v>100088.45600000001</v>
      </c>
      <c r="H1463" s="4">
        <v>0</v>
      </c>
      <c r="I1463" s="4">
        <v>289.18099999999998</v>
      </c>
      <c r="J1463" s="4">
        <v>100088.466</v>
      </c>
      <c r="K1463" s="3">
        <f t="shared" si="88"/>
        <v>1.9875657304550778</v>
      </c>
      <c r="L1463" s="3">
        <f t="shared" si="89"/>
        <v>3.9504175328794271</v>
      </c>
      <c r="M1463" s="4">
        <f t="shared" si="90"/>
        <v>2.0086207857192164</v>
      </c>
      <c r="N1463" s="4">
        <f t="shared" si="91"/>
        <v>4.0345574608232821</v>
      </c>
    </row>
    <row r="1464" spans="1:14" x14ac:dyDescent="0.3">
      <c r="A1464" s="1">
        <v>38144.076388888891</v>
      </c>
      <c r="B1464">
        <v>18.065999999999999</v>
      </c>
      <c r="C1464">
        <v>15.898</v>
      </c>
      <c r="D1464">
        <v>99165.638999999996</v>
      </c>
      <c r="E1464" s="3">
        <v>0</v>
      </c>
      <c r="F1464" s="3">
        <v>289.065</v>
      </c>
      <c r="G1464" s="3">
        <v>100088.628</v>
      </c>
      <c r="H1464" s="4">
        <v>0</v>
      </c>
      <c r="I1464" s="4">
        <v>289.04500000000002</v>
      </c>
      <c r="J1464" s="4">
        <v>100088.63800000001</v>
      </c>
      <c r="K1464" s="3">
        <f t="shared" si="88"/>
        <v>2.1087749508894902</v>
      </c>
      <c r="L1464" s="3">
        <f t="shared" si="89"/>
        <v>4.4469317934989716</v>
      </c>
      <c r="M1464" s="4">
        <f t="shared" si="90"/>
        <v>2.1288275586996726</v>
      </c>
      <c r="N1464" s="4">
        <f t="shared" si="91"/>
        <v>4.5319067746792081</v>
      </c>
    </row>
    <row r="1465" spans="1:14" x14ac:dyDescent="0.3">
      <c r="A1465" s="1">
        <v>38144.079861111109</v>
      </c>
      <c r="B1465">
        <v>18.058</v>
      </c>
      <c r="C1465">
        <v>14.512</v>
      </c>
      <c r="D1465">
        <v>99162.486000000004</v>
      </c>
      <c r="E1465" s="3">
        <v>0</v>
      </c>
      <c r="F1465" s="3">
        <v>288.93099999999998</v>
      </c>
      <c r="G1465" s="3">
        <v>100088.79700000001</v>
      </c>
      <c r="H1465" s="4">
        <v>0</v>
      </c>
      <c r="I1465" s="4">
        <v>288.91199999999998</v>
      </c>
      <c r="J1465" s="4">
        <v>100088.806</v>
      </c>
      <c r="K1465" s="3">
        <f t="shared" si="88"/>
        <v>2.2349789458262119</v>
      </c>
      <c r="L1465" s="3">
        <f t="shared" si="89"/>
        <v>4.9951308882864458</v>
      </c>
      <c r="M1465" s="4">
        <f t="shared" si="90"/>
        <v>2.2540291318794203</v>
      </c>
      <c r="N1465" s="4">
        <f t="shared" si="91"/>
        <v>5.0806473273610937</v>
      </c>
    </row>
    <row r="1466" spans="1:14" x14ac:dyDescent="0.3">
      <c r="A1466" s="1">
        <v>38144.083333333336</v>
      </c>
      <c r="B1466">
        <v>18.004000000000001</v>
      </c>
      <c r="C1466">
        <v>14.752000000000001</v>
      </c>
      <c r="D1466">
        <v>99159.332999999999</v>
      </c>
      <c r="E1466" s="3">
        <v>0</v>
      </c>
      <c r="F1466" s="3">
        <v>288.79700000000003</v>
      </c>
      <c r="G1466" s="3">
        <v>100088.963</v>
      </c>
      <c r="H1466" s="4">
        <v>0</v>
      </c>
      <c r="I1466" s="4">
        <v>288.779</v>
      </c>
      <c r="J1466" s="4">
        <v>100088.97199999999</v>
      </c>
      <c r="K1466" s="3">
        <f t="shared" si="88"/>
        <v>2.3151856426167825</v>
      </c>
      <c r="L1466" s="3">
        <f t="shared" si="89"/>
        <v>5.3600845597788842</v>
      </c>
      <c r="M1466" s="4">
        <f t="shared" si="90"/>
        <v>2.3332333420213356</v>
      </c>
      <c r="N1466" s="4">
        <f t="shared" si="91"/>
        <v>5.4439778283200511</v>
      </c>
    </row>
    <row r="1467" spans="1:14" x14ac:dyDescent="0.3">
      <c r="A1467" s="1">
        <v>38144.086805555555</v>
      </c>
      <c r="B1467">
        <v>17.966000000000001</v>
      </c>
      <c r="C1467">
        <v>14.944000000000001</v>
      </c>
      <c r="D1467">
        <v>99158.638999999996</v>
      </c>
      <c r="E1467" s="3">
        <v>0</v>
      </c>
      <c r="F1467" s="3">
        <v>288.67500000000001</v>
      </c>
      <c r="G1467" s="3">
        <v>100089.105</v>
      </c>
      <c r="H1467" s="4">
        <v>0</v>
      </c>
      <c r="I1467" s="4">
        <v>288.65699999999998</v>
      </c>
      <c r="J1467" s="4">
        <v>100089.114</v>
      </c>
      <c r="K1467" s="3">
        <f t="shared" si="88"/>
        <v>2.3994741947482456</v>
      </c>
      <c r="L1467" s="3">
        <f t="shared" si="89"/>
        <v>5.7574764112627417</v>
      </c>
      <c r="M1467" s="4">
        <f t="shared" si="90"/>
        <v>2.4175219407479283</v>
      </c>
      <c r="N1467" s="4">
        <f t="shared" si="91"/>
        <v>5.8444123339976297</v>
      </c>
    </row>
    <row r="1468" spans="1:14" x14ac:dyDescent="0.3">
      <c r="A1468" s="1">
        <v>38144.090277777781</v>
      </c>
      <c r="B1468">
        <v>17.908000000000001</v>
      </c>
      <c r="C1468">
        <v>14.91</v>
      </c>
      <c r="D1468">
        <v>99157.944000000003</v>
      </c>
      <c r="E1468" s="3">
        <v>0</v>
      </c>
      <c r="F1468" s="3">
        <v>288.56400000000002</v>
      </c>
      <c r="G1468" s="3">
        <v>100089.23299999999</v>
      </c>
      <c r="H1468" s="4">
        <v>0</v>
      </c>
      <c r="I1468" s="4">
        <v>288.54700000000003</v>
      </c>
      <c r="J1468" s="4">
        <v>100089.242</v>
      </c>
      <c r="K1468" s="3">
        <f t="shared" si="88"/>
        <v>2.4527344602430414</v>
      </c>
      <c r="L1468" s="3">
        <f t="shared" si="89"/>
        <v>6.0159063324637234</v>
      </c>
      <c r="M1468" s="4">
        <f t="shared" si="90"/>
        <v>2.469779574712021</v>
      </c>
      <c r="N1468" s="4">
        <f t="shared" si="91"/>
        <v>6.0998111476646919</v>
      </c>
    </row>
    <row r="1469" spans="1:14" x14ac:dyDescent="0.3">
      <c r="A1469" s="1">
        <v>38144.09375</v>
      </c>
      <c r="B1469">
        <v>17.888000000000002</v>
      </c>
      <c r="C1469">
        <v>14.904</v>
      </c>
      <c r="D1469">
        <v>99157.25</v>
      </c>
      <c r="E1469" s="3">
        <v>0</v>
      </c>
      <c r="F1469" s="3">
        <v>288.46300000000002</v>
      </c>
      <c r="G1469" s="3">
        <v>100089.352</v>
      </c>
      <c r="H1469" s="4">
        <v>0</v>
      </c>
      <c r="I1469" s="4">
        <v>288.44600000000003</v>
      </c>
      <c r="J1469" s="4">
        <v>100089.361</v>
      </c>
      <c r="K1469" s="3">
        <f t="shared" si="88"/>
        <v>2.5339688969752938</v>
      </c>
      <c r="L1469" s="3">
        <f t="shared" si="89"/>
        <v>6.4209983708381868</v>
      </c>
      <c r="M1469" s="4">
        <f t="shared" si="90"/>
        <v>2.5510140539643764</v>
      </c>
      <c r="N1469" s="4">
        <f t="shared" si="91"/>
        <v>6.5076727035237623</v>
      </c>
    </row>
    <row r="1470" spans="1:14" x14ac:dyDescent="0.3">
      <c r="A1470" s="1">
        <v>38144.097222222219</v>
      </c>
      <c r="B1470">
        <v>17.878</v>
      </c>
      <c r="C1470">
        <v>14.606</v>
      </c>
      <c r="D1470">
        <v>99156.555999999997</v>
      </c>
      <c r="E1470" s="3">
        <v>0</v>
      </c>
      <c r="F1470" s="3">
        <v>288.37</v>
      </c>
      <c r="G1470" s="3">
        <v>100089.463</v>
      </c>
      <c r="H1470" s="4">
        <v>0</v>
      </c>
      <c r="I1470" s="4">
        <v>288.35300000000001</v>
      </c>
      <c r="J1470" s="4">
        <v>100089.47199999999</v>
      </c>
      <c r="K1470" s="3">
        <f t="shared" si="88"/>
        <v>2.6171827018277583</v>
      </c>
      <c r="L1470" s="3">
        <f t="shared" si="89"/>
        <v>6.8496452947464448</v>
      </c>
      <c r="M1470" s="4">
        <f t="shared" si="90"/>
        <v>2.6342279007413083</v>
      </c>
      <c r="N1470" s="4">
        <f t="shared" si="91"/>
        <v>6.93915663304396</v>
      </c>
    </row>
    <row r="1471" spans="1:14" x14ac:dyDescent="0.3">
      <c r="A1471" s="1">
        <v>38144.100694444445</v>
      </c>
      <c r="B1471">
        <v>17.792000000000002</v>
      </c>
      <c r="C1471">
        <v>14.176</v>
      </c>
      <c r="D1471">
        <v>99155.861000000004</v>
      </c>
      <c r="E1471" s="3">
        <v>0</v>
      </c>
      <c r="F1471" s="3">
        <v>288.28199999999998</v>
      </c>
      <c r="G1471" s="3">
        <v>100089.569</v>
      </c>
      <c r="H1471" s="4">
        <v>0</v>
      </c>
      <c r="I1471" s="4">
        <v>288.26600000000002</v>
      </c>
      <c r="J1471" s="4">
        <v>100089.57799999999</v>
      </c>
      <c r="K1471" s="3">
        <f t="shared" si="88"/>
        <v>2.6193836911480073</v>
      </c>
      <c r="L1471" s="3">
        <f t="shared" si="89"/>
        <v>6.8611709214521595</v>
      </c>
      <c r="M1471" s="4">
        <f t="shared" si="90"/>
        <v>2.6354262475036787</v>
      </c>
      <c r="N1471" s="4">
        <f t="shared" si="91"/>
        <v>6.9454715060313212</v>
      </c>
    </row>
    <row r="1472" spans="1:14" x14ac:dyDescent="0.3">
      <c r="A1472" s="1">
        <v>38144.104166666664</v>
      </c>
      <c r="B1472">
        <v>17.73</v>
      </c>
      <c r="C1472">
        <v>14.208</v>
      </c>
      <c r="D1472">
        <v>99155.167000000001</v>
      </c>
      <c r="E1472" s="3">
        <v>0</v>
      </c>
      <c r="F1472" s="3">
        <v>288.2</v>
      </c>
      <c r="G1472" s="3">
        <v>100089.67</v>
      </c>
      <c r="H1472" s="4">
        <v>0</v>
      </c>
      <c r="I1472" s="4">
        <v>288.18299999999999</v>
      </c>
      <c r="J1472" s="4">
        <v>100089.679</v>
      </c>
      <c r="K1472" s="3">
        <f t="shared" si="88"/>
        <v>2.6395692278336664</v>
      </c>
      <c r="L1472" s="3">
        <f t="shared" si="89"/>
        <v>6.9673257085264177</v>
      </c>
      <c r="M1472" s="4">
        <f t="shared" si="90"/>
        <v>2.6566145095030933</v>
      </c>
      <c r="N1472" s="4">
        <f t="shared" si="91"/>
        <v>7.0576006521023613</v>
      </c>
    </row>
    <row r="1473" spans="1:14" x14ac:dyDescent="0.3">
      <c r="A1473" s="1">
        <v>38144.107638888891</v>
      </c>
      <c r="B1473">
        <v>17.686</v>
      </c>
      <c r="C1473">
        <v>14.295999999999999</v>
      </c>
      <c r="D1473">
        <v>99154.471999999994</v>
      </c>
      <c r="E1473" s="3">
        <v>0</v>
      </c>
      <c r="F1473" s="3">
        <v>288.12099999999998</v>
      </c>
      <c r="G1473" s="3">
        <v>100089.76700000001</v>
      </c>
      <c r="H1473" s="4">
        <v>0</v>
      </c>
      <c r="I1473" s="4">
        <v>288.10500000000002</v>
      </c>
      <c r="J1473" s="4">
        <v>100089.776</v>
      </c>
      <c r="K1473" s="3">
        <f t="shared" si="88"/>
        <v>2.6747472029568122</v>
      </c>
      <c r="L1473" s="3">
        <f t="shared" si="89"/>
        <v>7.1542725997252905</v>
      </c>
      <c r="M1473" s="4">
        <f t="shared" si="90"/>
        <v>2.6907898368141101</v>
      </c>
      <c r="N1473" s="4">
        <f t="shared" si="91"/>
        <v>7.2403499459021052</v>
      </c>
    </row>
    <row r="1474" spans="1:14" x14ac:dyDescent="0.3">
      <c r="A1474" s="1">
        <v>38144.111111111109</v>
      </c>
      <c r="B1474">
        <v>17.641999999999999</v>
      </c>
      <c r="C1474">
        <v>14.196</v>
      </c>
      <c r="D1474">
        <v>99153.778000000006</v>
      </c>
      <c r="E1474" s="3">
        <v>0</v>
      </c>
      <c r="F1474" s="3">
        <v>288.04599999999999</v>
      </c>
      <c r="G1474" s="3">
        <v>100089.86</v>
      </c>
      <c r="H1474" s="4">
        <v>0</v>
      </c>
      <c r="I1474" s="4">
        <v>288.02999999999997</v>
      </c>
      <c r="J1474" s="4">
        <v>100089.86900000001</v>
      </c>
      <c r="K1474" s="3">
        <f t="shared" si="88"/>
        <v>2.7059149890653202</v>
      </c>
      <c r="L1474" s="3">
        <f t="shared" si="89"/>
        <v>7.3219759280483725</v>
      </c>
      <c r="M1474" s="4">
        <f t="shared" si="90"/>
        <v>2.7219576612339278</v>
      </c>
      <c r="N1474" s="4">
        <f t="shared" si="91"/>
        <v>7.4090535095500742</v>
      </c>
    </row>
    <row r="1475" spans="1:14" x14ac:dyDescent="0.3">
      <c r="A1475" s="1">
        <v>38144.114583333336</v>
      </c>
      <c r="B1475">
        <v>17.579999999999998</v>
      </c>
      <c r="C1475">
        <v>14.167999999999999</v>
      </c>
      <c r="D1475">
        <v>99153.082999999999</v>
      </c>
      <c r="E1475" s="3">
        <v>0</v>
      </c>
      <c r="F1475" s="3">
        <v>287.97399999999999</v>
      </c>
      <c r="G1475" s="3">
        <v>100089.95</v>
      </c>
      <c r="H1475" s="4">
        <v>0</v>
      </c>
      <c r="I1475" s="4">
        <v>287.95800000000003</v>
      </c>
      <c r="J1475" s="4">
        <v>100089.958</v>
      </c>
      <c r="K1475" s="3">
        <f t="shared" ref="K1475:K1538" si="92">$B1475-(F1475-273.15)*(G1475/$D1475)^0.286</f>
        <v>2.716075120683076</v>
      </c>
      <c r="L1475" s="3">
        <f t="shared" ref="L1475:L1538" si="93">K1475^2</f>
        <v>7.377064061193586</v>
      </c>
      <c r="M1475" s="4">
        <f t="shared" ref="M1475:M1538" si="94">B1475-(I1475-273.15)*(J1475/D1475)^0.286</f>
        <v>2.7321178734213429</v>
      </c>
      <c r="N1475" s="4">
        <f t="shared" ref="N1475:N1538" si="95">M1475^2</f>
        <v>7.4644680742683613</v>
      </c>
    </row>
    <row r="1476" spans="1:14" x14ac:dyDescent="0.3">
      <c r="A1476" s="1">
        <v>38144.118055555555</v>
      </c>
      <c r="B1476">
        <v>17.510000000000002</v>
      </c>
      <c r="C1476">
        <v>14.24</v>
      </c>
      <c r="D1476">
        <v>99152.388999999996</v>
      </c>
      <c r="E1476" s="3">
        <v>0</v>
      </c>
      <c r="F1476" s="3">
        <v>287.90300000000002</v>
      </c>
      <c r="G1476" s="3">
        <v>100090.037</v>
      </c>
      <c r="H1476" s="4">
        <v>0</v>
      </c>
      <c r="I1476" s="4">
        <v>287.887</v>
      </c>
      <c r="J1476" s="4">
        <v>100090.046</v>
      </c>
      <c r="K1476" s="3">
        <f t="shared" si="92"/>
        <v>2.7172330525517285</v>
      </c>
      <c r="L1476" s="3">
        <f t="shared" si="93"/>
        <v>7.3833554618795851</v>
      </c>
      <c r="M1476" s="4">
        <f t="shared" si="94"/>
        <v>2.73327580079693</v>
      </c>
      <c r="N1476" s="4">
        <f t="shared" si="95"/>
        <v>7.4707966032220989</v>
      </c>
    </row>
    <row r="1477" spans="1:14" x14ac:dyDescent="0.3">
      <c r="A1477" s="1">
        <v>38144.121527777781</v>
      </c>
      <c r="B1477">
        <v>17.526</v>
      </c>
      <c r="C1477">
        <v>14.208</v>
      </c>
      <c r="D1477">
        <v>99151.694000000003</v>
      </c>
      <c r="E1477" s="3">
        <v>0</v>
      </c>
      <c r="F1477" s="3">
        <v>287.83499999999998</v>
      </c>
      <c r="G1477" s="3">
        <v>100090.122</v>
      </c>
      <c r="H1477" s="4">
        <v>0</v>
      </c>
      <c r="I1477" s="4">
        <v>287.81900000000002</v>
      </c>
      <c r="J1477" s="4">
        <v>100090.13</v>
      </c>
      <c r="K1477" s="3">
        <f t="shared" si="92"/>
        <v>2.8013832529190097</v>
      </c>
      <c r="L1477" s="3">
        <f t="shared" si="93"/>
        <v>7.8477481297350922</v>
      </c>
      <c r="M1477" s="4">
        <f t="shared" si="94"/>
        <v>2.8174260810039851</v>
      </c>
      <c r="N1477" s="4">
        <f t="shared" si="95"/>
        <v>7.9378897219214739</v>
      </c>
    </row>
    <row r="1478" spans="1:14" x14ac:dyDescent="0.3">
      <c r="A1478" s="1">
        <v>38144.125</v>
      </c>
      <c r="B1478">
        <v>17.553999999999998</v>
      </c>
      <c r="C1478">
        <v>14.18</v>
      </c>
      <c r="D1478">
        <v>99151</v>
      </c>
      <c r="E1478" s="3">
        <v>0</v>
      </c>
      <c r="F1478" s="3">
        <v>287.76900000000001</v>
      </c>
      <c r="G1478" s="3">
        <v>100090.204</v>
      </c>
      <c r="H1478" s="4">
        <v>0</v>
      </c>
      <c r="I1478" s="4">
        <v>287.75400000000002</v>
      </c>
      <c r="J1478" s="4">
        <v>100090.213</v>
      </c>
      <c r="K1478" s="3">
        <f t="shared" si="92"/>
        <v>2.895528527396408</v>
      </c>
      <c r="L1478" s="3">
        <f t="shared" si="93"/>
        <v>8.3840854529664117</v>
      </c>
      <c r="M1478" s="4">
        <f t="shared" si="94"/>
        <v>2.9105686509912854</v>
      </c>
      <c r="N1478" s="4">
        <f t="shared" si="95"/>
        <v>8.4714098721332309</v>
      </c>
    </row>
    <row r="1479" spans="1:14" x14ac:dyDescent="0.3">
      <c r="A1479" s="1">
        <v>38144.128472222219</v>
      </c>
      <c r="B1479">
        <v>17.510000000000002</v>
      </c>
      <c r="C1479">
        <v>14.183999999999999</v>
      </c>
      <c r="D1479">
        <v>99152.028000000006</v>
      </c>
      <c r="E1479" s="3">
        <v>0</v>
      </c>
      <c r="F1479" s="3">
        <v>287.71800000000002</v>
      </c>
      <c r="G1479" s="3">
        <v>100090.255</v>
      </c>
      <c r="H1479" s="4">
        <v>0</v>
      </c>
      <c r="I1479" s="4">
        <v>287.70299999999997</v>
      </c>
      <c r="J1479" s="4">
        <v>100090.264</v>
      </c>
      <c r="K1479" s="3">
        <f t="shared" si="92"/>
        <v>2.9027074134806821</v>
      </c>
      <c r="L1479" s="3">
        <f t="shared" si="93"/>
        <v>8.4257103282757111</v>
      </c>
      <c r="M1479" s="4">
        <f t="shared" si="94"/>
        <v>2.9177474959851697</v>
      </c>
      <c r="N1479" s="4">
        <f t="shared" si="95"/>
        <v>8.5132504503277282</v>
      </c>
    </row>
    <row r="1480" spans="1:14" x14ac:dyDescent="0.3">
      <c r="A1480" s="1">
        <v>38144.131944444445</v>
      </c>
      <c r="B1480">
        <v>17.45</v>
      </c>
      <c r="C1480">
        <v>14.068</v>
      </c>
      <c r="D1480">
        <v>99153.055999999997</v>
      </c>
      <c r="E1480" s="3">
        <v>0</v>
      </c>
      <c r="F1480" s="3">
        <v>287.68299999999999</v>
      </c>
      <c r="G1480" s="3">
        <v>100090.29300000001</v>
      </c>
      <c r="H1480" s="4">
        <v>0</v>
      </c>
      <c r="I1480" s="4">
        <v>287.66899999999998</v>
      </c>
      <c r="J1480" s="4">
        <v>100090.302</v>
      </c>
      <c r="K1480" s="3">
        <f t="shared" si="92"/>
        <v>2.8778434422189303</v>
      </c>
      <c r="L1480" s="3">
        <f t="shared" si="93"/>
        <v>8.281982877922502</v>
      </c>
      <c r="M1480" s="4">
        <f t="shared" si="94"/>
        <v>2.8918807883160493</v>
      </c>
      <c r="N1480" s="4">
        <f t="shared" si="95"/>
        <v>8.3629744938314552</v>
      </c>
    </row>
    <row r="1481" spans="1:14" x14ac:dyDescent="0.3">
      <c r="A1481" s="1">
        <v>38144.135416666664</v>
      </c>
      <c r="B1481">
        <v>17.388000000000002</v>
      </c>
      <c r="C1481">
        <v>13.795999999999999</v>
      </c>
      <c r="D1481">
        <v>99154.082999999999</v>
      </c>
      <c r="E1481" s="3">
        <v>0</v>
      </c>
      <c r="F1481" s="3">
        <v>287.65600000000001</v>
      </c>
      <c r="G1481" s="3">
        <v>100090.32399999999</v>
      </c>
      <c r="H1481" s="4">
        <v>0</v>
      </c>
      <c r="I1481" s="4">
        <v>287.64100000000002</v>
      </c>
      <c r="J1481" s="4">
        <v>100090.33199999999</v>
      </c>
      <c r="K1481" s="3">
        <f t="shared" si="92"/>
        <v>2.8429579872159518</v>
      </c>
      <c r="L1481" s="3">
        <f t="shared" si="93"/>
        <v>8.0824101170749767</v>
      </c>
      <c r="M1481" s="4">
        <f t="shared" si="94"/>
        <v>2.8579980266531191</v>
      </c>
      <c r="N1481" s="4">
        <f t="shared" si="95"/>
        <v>8.1681527203531221</v>
      </c>
    </row>
    <row r="1482" spans="1:14" x14ac:dyDescent="0.3">
      <c r="A1482" s="1">
        <v>38144.138888888891</v>
      </c>
      <c r="B1482">
        <v>17.286000000000001</v>
      </c>
      <c r="C1482">
        <v>13.74</v>
      </c>
      <c r="D1482">
        <v>99155.111000000004</v>
      </c>
      <c r="E1482" s="3">
        <v>0</v>
      </c>
      <c r="F1482" s="3">
        <v>287.63499999999999</v>
      </c>
      <c r="G1482" s="3">
        <v>100090.348</v>
      </c>
      <c r="H1482" s="4">
        <v>0</v>
      </c>
      <c r="I1482" s="4">
        <v>287.62</v>
      </c>
      <c r="J1482" s="4">
        <v>100090.357</v>
      </c>
      <c r="K1482" s="3">
        <f t="shared" si="92"/>
        <v>2.7620565771039711</v>
      </c>
      <c r="L1482" s="3">
        <f t="shared" si="93"/>
        <v>7.6289565351233053</v>
      </c>
      <c r="M1482" s="4">
        <f t="shared" si="94"/>
        <v>2.7770965320000958</v>
      </c>
      <c r="N1482" s="4">
        <f t="shared" si="95"/>
        <v>7.7122651480469591</v>
      </c>
    </row>
    <row r="1483" spans="1:14" x14ac:dyDescent="0.3">
      <c r="A1483" s="1">
        <v>38144.142361111109</v>
      </c>
      <c r="B1483">
        <v>17.190000000000001</v>
      </c>
      <c r="C1483">
        <v>13.837999999999999</v>
      </c>
      <c r="D1483">
        <v>99156.138999999996</v>
      </c>
      <c r="E1483" s="3">
        <v>0</v>
      </c>
      <c r="F1483" s="3">
        <v>287.61700000000002</v>
      </c>
      <c r="G1483" s="3">
        <v>100090.368</v>
      </c>
      <c r="H1483" s="4">
        <v>0</v>
      </c>
      <c r="I1483" s="4">
        <v>287.60300000000001</v>
      </c>
      <c r="J1483" s="4">
        <v>100090.37699999999</v>
      </c>
      <c r="K1483" s="3">
        <f t="shared" si="92"/>
        <v>2.6841471533479542</v>
      </c>
      <c r="L1483" s="3">
        <f t="shared" si="93"/>
        <v>7.2046459408259258</v>
      </c>
      <c r="M1483" s="4">
        <f t="shared" si="94"/>
        <v>2.6981843793281293</v>
      </c>
      <c r="N1483" s="4">
        <f t="shared" si="95"/>
        <v>7.2801989448503219</v>
      </c>
    </row>
    <row r="1484" spans="1:14" x14ac:dyDescent="0.3">
      <c r="A1484" s="1">
        <v>38144.145833333336</v>
      </c>
      <c r="B1484">
        <v>17.135999999999999</v>
      </c>
      <c r="C1484">
        <v>13.974</v>
      </c>
      <c r="D1484">
        <v>99157.167000000001</v>
      </c>
      <c r="E1484" s="3">
        <v>0</v>
      </c>
      <c r="F1484" s="3">
        <v>287.60300000000001</v>
      </c>
      <c r="G1484" s="3">
        <v>100090.38400000001</v>
      </c>
      <c r="H1484" s="4">
        <v>0</v>
      </c>
      <c r="I1484" s="4">
        <v>287.58800000000002</v>
      </c>
      <c r="J1484" s="4">
        <v>100090.39200000001</v>
      </c>
      <c r="K1484" s="3">
        <f t="shared" si="92"/>
        <v>2.6442270588801939</v>
      </c>
      <c r="L1484" s="3">
        <f t="shared" si="93"/>
        <v>6.9919367389142009</v>
      </c>
      <c r="M1484" s="4">
        <f t="shared" si="94"/>
        <v>2.6592669683250563</v>
      </c>
      <c r="N1484" s="4">
        <f t="shared" si="95"/>
        <v>7.071700808824736</v>
      </c>
    </row>
    <row r="1485" spans="1:14" x14ac:dyDescent="0.3">
      <c r="A1485" s="1">
        <v>38144.149305555555</v>
      </c>
      <c r="B1485">
        <v>17.096</v>
      </c>
      <c r="C1485">
        <v>13.926</v>
      </c>
      <c r="D1485">
        <v>99158.194000000003</v>
      </c>
      <c r="E1485" s="3">
        <v>0</v>
      </c>
      <c r="F1485" s="3">
        <v>287.58999999999997</v>
      </c>
      <c r="G1485" s="3">
        <v>100090.39599999999</v>
      </c>
      <c r="H1485" s="4">
        <v>0</v>
      </c>
      <c r="I1485" s="4">
        <v>287.57499999999999</v>
      </c>
      <c r="J1485" s="4">
        <v>100090.40399999999</v>
      </c>
      <c r="K1485" s="3">
        <f t="shared" si="92"/>
        <v>2.6173043258441115</v>
      </c>
      <c r="L1485" s="3">
        <f t="shared" si="93"/>
        <v>6.8502819340822994</v>
      </c>
      <c r="M1485" s="4">
        <f t="shared" si="94"/>
        <v>2.632344191551967</v>
      </c>
      <c r="N1485" s="4">
        <f t="shared" si="95"/>
        <v>6.9292359427973782</v>
      </c>
    </row>
    <row r="1486" spans="1:14" x14ac:dyDescent="0.3">
      <c r="A1486" s="1">
        <v>38144.152777777781</v>
      </c>
      <c r="B1486">
        <v>17.015999999999998</v>
      </c>
      <c r="C1486">
        <v>13.898</v>
      </c>
      <c r="D1486">
        <v>99159.221999999994</v>
      </c>
      <c r="E1486" s="3">
        <v>0</v>
      </c>
      <c r="F1486" s="3">
        <v>287.58199999999999</v>
      </c>
      <c r="G1486" s="3">
        <v>100090.402</v>
      </c>
      <c r="H1486" s="4">
        <v>0</v>
      </c>
      <c r="I1486" s="4">
        <v>287.56599999999997</v>
      </c>
      <c r="J1486" s="4">
        <v>100090.41099999999</v>
      </c>
      <c r="K1486" s="3">
        <f t="shared" si="92"/>
        <v>2.5453684216391874</v>
      </c>
      <c r="L1486" s="3">
        <f t="shared" si="93"/>
        <v>6.4789004018779686</v>
      </c>
      <c r="M1486" s="4">
        <f t="shared" si="94"/>
        <v>2.5614108787149945</v>
      </c>
      <c r="N1486" s="4">
        <f t="shared" si="95"/>
        <v>6.5608256895995201</v>
      </c>
    </row>
    <row r="1487" spans="1:14" x14ac:dyDescent="0.3">
      <c r="A1487" s="1">
        <v>38144.15625</v>
      </c>
      <c r="B1487">
        <v>16.893999999999998</v>
      </c>
      <c r="C1487">
        <v>13.98</v>
      </c>
      <c r="D1487">
        <v>99160.25</v>
      </c>
      <c r="E1487" s="3">
        <v>0</v>
      </c>
      <c r="F1487" s="3">
        <v>287.577</v>
      </c>
      <c r="G1487" s="3">
        <v>100090.40399999999</v>
      </c>
      <c r="H1487" s="4">
        <v>0</v>
      </c>
      <c r="I1487" s="4">
        <v>287.56200000000001</v>
      </c>
      <c r="J1487" s="4">
        <v>100090.413</v>
      </c>
      <c r="K1487" s="3">
        <f t="shared" si="92"/>
        <v>2.4284246133754088</v>
      </c>
      <c r="L1487" s="3">
        <f t="shared" si="93"/>
        <v>5.8972461028475038</v>
      </c>
      <c r="M1487" s="4">
        <f t="shared" si="94"/>
        <v>2.4434643492474386</v>
      </c>
      <c r="N1487" s="4">
        <f t="shared" si="95"/>
        <v>5.9705180260432087</v>
      </c>
    </row>
    <row r="1488" spans="1:14" x14ac:dyDescent="0.3">
      <c r="A1488" s="1">
        <v>38144.159722222219</v>
      </c>
      <c r="B1488">
        <v>16.75</v>
      </c>
      <c r="C1488">
        <v>13.882</v>
      </c>
      <c r="D1488">
        <v>99161.278000000006</v>
      </c>
      <c r="E1488" s="3">
        <v>0</v>
      </c>
      <c r="F1488" s="3">
        <v>287.577</v>
      </c>
      <c r="G1488" s="3">
        <v>100090.398</v>
      </c>
      <c r="H1488" s="4">
        <v>0</v>
      </c>
      <c r="I1488" s="4">
        <v>287.56099999999998</v>
      </c>
      <c r="J1488" s="4">
        <v>100090.408</v>
      </c>
      <c r="K1488" s="3">
        <f t="shared" si="92"/>
        <v>2.284467751212496</v>
      </c>
      <c r="L1488" s="3">
        <f t="shared" si="93"/>
        <v>5.2187929063298784</v>
      </c>
      <c r="M1488" s="4">
        <f t="shared" si="94"/>
        <v>2.3005100718148501</v>
      </c>
      <c r="N1488" s="4">
        <f t="shared" si="95"/>
        <v>5.292346590521567</v>
      </c>
    </row>
    <row r="1489" spans="1:14" x14ac:dyDescent="0.3">
      <c r="A1489" s="1">
        <v>38144.163194444445</v>
      </c>
      <c r="B1489">
        <v>16.632000000000001</v>
      </c>
      <c r="C1489">
        <v>13.862</v>
      </c>
      <c r="D1489">
        <v>99162.305999999997</v>
      </c>
      <c r="E1489" s="3">
        <v>0</v>
      </c>
      <c r="F1489" s="3">
        <v>287.58199999999999</v>
      </c>
      <c r="G1489" s="3">
        <v>100090.387</v>
      </c>
      <c r="H1489" s="4">
        <v>0</v>
      </c>
      <c r="I1489" s="4">
        <v>287.56599999999997</v>
      </c>
      <c r="J1489" s="4">
        <v>100090.39599999999</v>
      </c>
      <c r="K1489" s="3">
        <f t="shared" si="92"/>
        <v>2.1614977559539259</v>
      </c>
      <c r="L1489" s="3">
        <f t="shared" si="93"/>
        <v>4.6720725489938575</v>
      </c>
      <c r="M1489" s="4">
        <f t="shared" si="94"/>
        <v>2.1775400696468417</v>
      </c>
      <c r="N1489" s="4">
        <f t="shared" si="95"/>
        <v>4.7416807549175717</v>
      </c>
    </row>
    <row r="1490" spans="1:14" x14ac:dyDescent="0.3">
      <c r="A1490" s="1">
        <v>38144.166666666664</v>
      </c>
      <c r="B1490">
        <v>16.62</v>
      </c>
      <c r="C1490">
        <v>13.714</v>
      </c>
      <c r="D1490">
        <v>99163.332999999999</v>
      </c>
      <c r="E1490" s="3">
        <v>0</v>
      </c>
      <c r="F1490" s="3">
        <v>287.59100000000001</v>
      </c>
      <c r="G1490" s="3">
        <v>100090.367</v>
      </c>
      <c r="H1490" s="4">
        <v>0</v>
      </c>
      <c r="I1490" s="4">
        <v>287.57400000000001</v>
      </c>
      <c r="J1490" s="4">
        <v>100090.37699999999</v>
      </c>
      <c r="K1490" s="3">
        <f t="shared" si="92"/>
        <v>2.1405174614323847</v>
      </c>
      <c r="L1490" s="3">
        <f t="shared" si="93"/>
        <v>4.5818150026969411</v>
      </c>
      <c r="M1490" s="4">
        <f t="shared" si="94"/>
        <v>2.1575623499705685</v>
      </c>
      <c r="N1490" s="4">
        <f t="shared" si="95"/>
        <v>4.6550752940105218</v>
      </c>
    </row>
    <row r="1491" spans="1:14" x14ac:dyDescent="0.3">
      <c r="A1491" s="1">
        <v>38144.170138888891</v>
      </c>
      <c r="B1491">
        <v>16.425999999999998</v>
      </c>
      <c r="C1491">
        <v>13.496</v>
      </c>
      <c r="D1491">
        <v>99166.596999999994</v>
      </c>
      <c r="E1491" s="3">
        <v>0</v>
      </c>
      <c r="F1491" s="3">
        <v>287.61200000000002</v>
      </c>
      <c r="G1491" s="3">
        <v>100090.323</v>
      </c>
      <c r="H1491" s="4">
        <v>0</v>
      </c>
      <c r="I1491" s="4">
        <v>287.59399999999999</v>
      </c>
      <c r="J1491" s="4">
        <v>100090.334</v>
      </c>
      <c r="K1491" s="3">
        <f t="shared" si="92"/>
        <v>1.9255998257924141</v>
      </c>
      <c r="L1491" s="3">
        <f t="shared" si="93"/>
        <v>3.7079346890917755</v>
      </c>
      <c r="M1491" s="4">
        <f t="shared" si="94"/>
        <v>1.9436471650249683</v>
      </c>
      <c r="N1491" s="4">
        <f t="shared" si="95"/>
        <v>3.7777643021095964</v>
      </c>
    </row>
    <row r="1492" spans="1:14" x14ac:dyDescent="0.3">
      <c r="A1492" s="1">
        <v>38144.173611111109</v>
      </c>
      <c r="B1492">
        <v>16.295999999999999</v>
      </c>
      <c r="C1492">
        <v>13.404</v>
      </c>
      <c r="D1492">
        <v>99169.861000000004</v>
      </c>
      <c r="E1492" s="3">
        <v>0</v>
      </c>
      <c r="F1492" s="3">
        <v>287.63600000000002</v>
      </c>
      <c r="G1492" s="3">
        <v>100090.27099999999</v>
      </c>
      <c r="H1492" s="4">
        <v>0</v>
      </c>
      <c r="I1492" s="4">
        <v>287.61700000000002</v>
      </c>
      <c r="J1492" s="4">
        <v>100090.283</v>
      </c>
      <c r="K1492" s="3">
        <f t="shared" si="92"/>
        <v>1.7716749810225085</v>
      </c>
      <c r="L1492" s="3">
        <f t="shared" si="93"/>
        <v>3.1388322383811058</v>
      </c>
      <c r="M1492" s="4">
        <f t="shared" si="94"/>
        <v>1.7907247511750342</v>
      </c>
      <c r="N1492" s="4">
        <f t="shared" si="95"/>
        <v>3.2066951344708881</v>
      </c>
    </row>
    <row r="1493" spans="1:14" x14ac:dyDescent="0.3">
      <c r="A1493" s="1">
        <v>38144.177083333336</v>
      </c>
      <c r="B1493">
        <v>16.254000000000001</v>
      </c>
      <c r="C1493">
        <v>13.492000000000001</v>
      </c>
      <c r="D1493">
        <v>99173.125</v>
      </c>
      <c r="E1493" s="3">
        <v>0</v>
      </c>
      <c r="F1493" s="3">
        <v>287.66300000000001</v>
      </c>
      <c r="G1493" s="3">
        <v>100090.21400000001</v>
      </c>
      <c r="H1493" s="4">
        <v>0</v>
      </c>
      <c r="I1493" s="4">
        <v>287.64400000000001</v>
      </c>
      <c r="J1493" s="4">
        <v>100090.228</v>
      </c>
      <c r="K1493" s="3">
        <f t="shared" si="92"/>
        <v>1.7027428902835169</v>
      </c>
      <c r="L1493" s="3">
        <f t="shared" si="93"/>
        <v>2.899333350411065</v>
      </c>
      <c r="M1493" s="4">
        <f t="shared" si="94"/>
        <v>1.7217923940403885</v>
      </c>
      <c r="N1493" s="4">
        <f t="shared" si="95"/>
        <v>2.9645690481753326</v>
      </c>
    </row>
    <row r="1494" spans="1:14" x14ac:dyDescent="0.3">
      <c r="A1494" s="1">
        <v>38144.180555555555</v>
      </c>
      <c r="B1494">
        <v>16.172000000000001</v>
      </c>
      <c r="C1494">
        <v>13.45</v>
      </c>
      <c r="D1494">
        <v>99176.388999999996</v>
      </c>
      <c r="E1494" s="3">
        <v>0</v>
      </c>
      <c r="F1494" s="3">
        <v>287.69299999999998</v>
      </c>
      <c r="G1494" s="3">
        <v>100090.155</v>
      </c>
      <c r="H1494" s="4">
        <v>0</v>
      </c>
      <c r="I1494" s="4">
        <v>287.67200000000003</v>
      </c>
      <c r="J1494" s="4">
        <v>100090.171</v>
      </c>
      <c r="K1494" s="3">
        <f t="shared" si="92"/>
        <v>1.5908035161147023</v>
      </c>
      <c r="L1494" s="3">
        <f t="shared" si="93"/>
        <v>2.5306558268828998</v>
      </c>
      <c r="M1494" s="4">
        <f t="shared" si="94"/>
        <v>1.6118580059238639</v>
      </c>
      <c r="N1494" s="4">
        <f t="shared" si="95"/>
        <v>2.5980862312608548</v>
      </c>
    </row>
    <row r="1495" spans="1:14" x14ac:dyDescent="0.3">
      <c r="A1495" s="1">
        <v>38144.184027777781</v>
      </c>
      <c r="B1495">
        <v>16.082000000000001</v>
      </c>
      <c r="C1495">
        <v>13.244</v>
      </c>
      <c r="D1495">
        <v>99179.653000000006</v>
      </c>
      <c r="E1495" s="3">
        <v>0</v>
      </c>
      <c r="F1495" s="3">
        <v>287.726</v>
      </c>
      <c r="G1495" s="3">
        <v>100090.09299999999</v>
      </c>
      <c r="H1495" s="4">
        <v>0</v>
      </c>
      <c r="I1495" s="4">
        <v>287.70299999999997</v>
      </c>
      <c r="J1495" s="4">
        <v>100090.111</v>
      </c>
      <c r="K1495" s="3">
        <f t="shared" si="92"/>
        <v>1.4678569872111407</v>
      </c>
      <c r="L1495" s="3">
        <f t="shared" si="93"/>
        <v>2.1546041349045666</v>
      </c>
      <c r="M1495" s="4">
        <f t="shared" si="94"/>
        <v>1.4909164239841477</v>
      </c>
      <c r="N1495" s="4">
        <f t="shared" si="95"/>
        <v>2.2228317833056788</v>
      </c>
    </row>
    <row r="1496" spans="1:14" x14ac:dyDescent="0.3">
      <c r="A1496" s="1">
        <v>38144.1875</v>
      </c>
      <c r="B1496">
        <v>16.190000000000001</v>
      </c>
      <c r="C1496">
        <v>13.055999999999999</v>
      </c>
      <c r="D1496">
        <v>99182.917000000001</v>
      </c>
      <c r="E1496" s="3">
        <v>0</v>
      </c>
      <c r="F1496" s="3">
        <v>287.76299999999998</v>
      </c>
      <c r="G1496" s="3">
        <v>100090.02499999999</v>
      </c>
      <c r="H1496" s="4">
        <v>0</v>
      </c>
      <c r="I1496" s="4">
        <v>287.738</v>
      </c>
      <c r="J1496" s="4">
        <v>100090.046</v>
      </c>
      <c r="K1496" s="3">
        <f t="shared" si="92"/>
        <v>1.5389009092928685</v>
      </c>
      <c r="L1496" s="3">
        <f t="shared" si="93"/>
        <v>2.3682160086224173</v>
      </c>
      <c r="M1496" s="4">
        <f t="shared" si="94"/>
        <v>1.5639652117753329</v>
      </c>
      <c r="N1496" s="4">
        <f t="shared" si="95"/>
        <v>2.4459871836434619</v>
      </c>
    </row>
    <row r="1497" spans="1:14" x14ac:dyDescent="0.3">
      <c r="A1497" s="1">
        <v>38144.190972222219</v>
      </c>
      <c r="B1497">
        <v>16.213999999999999</v>
      </c>
      <c r="C1497">
        <v>13.215999999999999</v>
      </c>
      <c r="D1497">
        <v>99186.180999999997</v>
      </c>
      <c r="E1497" s="3">
        <v>0</v>
      </c>
      <c r="F1497" s="3">
        <v>287.80500000000001</v>
      </c>
      <c r="G1497" s="3">
        <v>100089.95299999999</v>
      </c>
      <c r="H1497" s="4">
        <v>0</v>
      </c>
      <c r="I1497" s="4">
        <v>287.779</v>
      </c>
      <c r="J1497" s="4">
        <v>100089.976</v>
      </c>
      <c r="K1497" s="3">
        <f t="shared" si="92"/>
        <v>1.5209327182689378</v>
      </c>
      <c r="L1497" s="3">
        <f t="shared" si="93"/>
        <v>2.31323633350094</v>
      </c>
      <c r="M1497" s="4">
        <f t="shared" si="94"/>
        <v>1.5469992909717103</v>
      </c>
      <c r="N1497" s="4">
        <f t="shared" si="95"/>
        <v>2.3932068062669742</v>
      </c>
    </row>
    <row r="1498" spans="1:14" x14ac:dyDescent="0.3">
      <c r="A1498" s="1">
        <v>38144.194444444445</v>
      </c>
      <c r="B1498">
        <v>16.225999999999999</v>
      </c>
      <c r="C1498">
        <v>12.992000000000001</v>
      </c>
      <c r="D1498">
        <v>99189.444000000003</v>
      </c>
      <c r="E1498" s="3">
        <v>0</v>
      </c>
      <c r="F1498" s="3">
        <v>287.85199999999998</v>
      </c>
      <c r="G1498" s="3">
        <v>100089.876</v>
      </c>
      <c r="H1498" s="4">
        <v>0</v>
      </c>
      <c r="I1498" s="4">
        <v>287.82400000000001</v>
      </c>
      <c r="J1498" s="4">
        <v>100089.902</v>
      </c>
      <c r="K1498" s="3">
        <f t="shared" si="92"/>
        <v>1.4859525597844705</v>
      </c>
      <c r="L1498" s="3">
        <f t="shared" si="93"/>
        <v>2.2080550099300202</v>
      </c>
      <c r="M1498" s="4">
        <f t="shared" si="94"/>
        <v>1.5140239282404142</v>
      </c>
      <c r="N1498" s="4">
        <f t="shared" si="95"/>
        <v>2.2922684552845349</v>
      </c>
    </row>
    <row r="1499" spans="1:14" x14ac:dyDescent="0.3">
      <c r="A1499" s="1">
        <v>38144.197916666664</v>
      </c>
      <c r="B1499">
        <v>16.314</v>
      </c>
      <c r="C1499">
        <v>12.814</v>
      </c>
      <c r="D1499">
        <v>99192.707999999999</v>
      </c>
      <c r="E1499" s="3">
        <v>0</v>
      </c>
      <c r="F1499" s="3">
        <v>287.904</v>
      </c>
      <c r="G1499" s="3">
        <v>100089.79300000001</v>
      </c>
      <c r="H1499" s="4">
        <v>0</v>
      </c>
      <c r="I1499" s="4">
        <v>287.87400000000002</v>
      </c>
      <c r="J1499" s="4">
        <v>100089.821</v>
      </c>
      <c r="K1499" s="3">
        <f t="shared" si="92"/>
        <v>1.5219607077649613</v>
      </c>
      <c r="L1499" s="3">
        <f t="shared" si="93"/>
        <v>2.3163643959804219</v>
      </c>
      <c r="M1499" s="4">
        <f t="shared" si="94"/>
        <v>1.5520368737641874</v>
      </c>
      <c r="N1499" s="4">
        <f t="shared" si="95"/>
        <v>2.4088184575237124</v>
      </c>
    </row>
    <row r="1500" spans="1:14" x14ac:dyDescent="0.3">
      <c r="A1500" s="1">
        <v>38144.201388888891</v>
      </c>
      <c r="B1500">
        <v>16.286000000000001</v>
      </c>
      <c r="C1500">
        <v>13.167999999999999</v>
      </c>
      <c r="D1500">
        <v>99195.971999999994</v>
      </c>
      <c r="E1500" s="3">
        <v>0</v>
      </c>
      <c r="F1500" s="3">
        <v>287.96199999999999</v>
      </c>
      <c r="G1500" s="3">
        <v>100089.704</v>
      </c>
      <c r="H1500" s="4">
        <v>0</v>
      </c>
      <c r="I1500" s="4">
        <v>287.93</v>
      </c>
      <c r="J1500" s="4">
        <v>100089.735</v>
      </c>
      <c r="K1500" s="3">
        <f t="shared" si="92"/>
        <v>1.4359546990088088</v>
      </c>
      <c r="L1500" s="3">
        <f t="shared" si="93"/>
        <v>2.0619658976054787</v>
      </c>
      <c r="M1500" s="4">
        <f t="shared" si="94"/>
        <v>1.4680355798926659</v>
      </c>
      <c r="N1500" s="4">
        <f t="shared" si="95"/>
        <v>2.1551284638307959</v>
      </c>
    </row>
    <row r="1501" spans="1:14" x14ac:dyDescent="0.3">
      <c r="A1501" s="1">
        <v>38144.204861111109</v>
      </c>
      <c r="B1501">
        <v>16.18</v>
      </c>
      <c r="C1501">
        <v>13.39</v>
      </c>
      <c r="D1501">
        <v>99199.236000000004</v>
      </c>
      <c r="E1501" s="3">
        <v>0</v>
      </c>
      <c r="F1501" s="3">
        <v>288.02499999999998</v>
      </c>
      <c r="G1501" s="3">
        <v>100089.60799999999</v>
      </c>
      <c r="H1501" s="4">
        <v>0</v>
      </c>
      <c r="I1501" s="4">
        <v>287.99200000000002</v>
      </c>
      <c r="J1501" s="4">
        <v>100089.64</v>
      </c>
      <c r="K1501" s="3">
        <f t="shared" si="92"/>
        <v>1.2669373123032859</v>
      </c>
      <c r="L1501" s="3">
        <f t="shared" si="93"/>
        <v>1.6051301533062738</v>
      </c>
      <c r="M1501" s="4">
        <f t="shared" si="94"/>
        <v>1.3000203932998655</v>
      </c>
      <c r="N1501" s="4">
        <f t="shared" si="95"/>
        <v>1.6900530229955371</v>
      </c>
    </row>
    <row r="1502" spans="1:14" x14ac:dyDescent="0.3">
      <c r="A1502" s="1">
        <v>38144.208333333336</v>
      </c>
      <c r="B1502">
        <v>16.07</v>
      </c>
      <c r="C1502">
        <v>13.738</v>
      </c>
      <c r="D1502">
        <v>99202.5</v>
      </c>
      <c r="E1502" s="3">
        <v>0</v>
      </c>
      <c r="F1502" s="3">
        <v>288.09300000000002</v>
      </c>
      <c r="G1502" s="3">
        <v>100089.508</v>
      </c>
      <c r="H1502" s="4">
        <v>0</v>
      </c>
      <c r="I1502" s="4">
        <v>288.05799999999999</v>
      </c>
      <c r="J1502" s="4">
        <v>100089.54399999999</v>
      </c>
      <c r="K1502" s="3">
        <f t="shared" si="92"/>
        <v>1.0889085685772493</v>
      </c>
      <c r="L1502" s="3">
        <f t="shared" si="93"/>
        <v>1.185721870720954</v>
      </c>
      <c r="M1502" s="4">
        <f t="shared" si="94"/>
        <v>1.1239962501522385</v>
      </c>
      <c r="N1502" s="4">
        <f t="shared" si="95"/>
        <v>1.2633675703562934</v>
      </c>
    </row>
    <row r="1503" spans="1:14" x14ac:dyDescent="0.3">
      <c r="A1503" s="1">
        <v>38144.211805555555</v>
      </c>
      <c r="B1503">
        <v>16.088000000000001</v>
      </c>
      <c r="C1503">
        <v>13.96</v>
      </c>
      <c r="D1503">
        <v>99203.930999999997</v>
      </c>
      <c r="E1503" s="3">
        <v>0</v>
      </c>
      <c r="F1503" s="3">
        <v>288.18099999999998</v>
      </c>
      <c r="G1503" s="3">
        <v>100089.364</v>
      </c>
      <c r="H1503" s="4">
        <v>0</v>
      </c>
      <c r="I1503" s="4">
        <v>288.14699999999999</v>
      </c>
      <c r="J1503" s="4">
        <v>100089.39599999999</v>
      </c>
      <c r="K1503" s="3">
        <f t="shared" si="92"/>
        <v>1.018752615806692</v>
      </c>
      <c r="L1503" s="3">
        <f t="shared" si="93"/>
        <v>1.0378568922129774</v>
      </c>
      <c r="M1503" s="4">
        <f t="shared" si="94"/>
        <v>1.0528377562900957</v>
      </c>
      <c r="N1503" s="4">
        <f t="shared" si="95"/>
        <v>1.1084673410699628</v>
      </c>
    </row>
    <row r="1504" spans="1:14" x14ac:dyDescent="0.3">
      <c r="A1504" s="1">
        <v>38144.215277777781</v>
      </c>
      <c r="B1504">
        <v>16.026</v>
      </c>
      <c r="C1504">
        <v>14.262</v>
      </c>
      <c r="D1504">
        <v>99205.361000000004</v>
      </c>
      <c r="E1504" s="3">
        <v>0</v>
      </c>
      <c r="F1504" s="3">
        <v>288.26600000000002</v>
      </c>
      <c r="G1504" s="3">
        <v>100089.281</v>
      </c>
      <c r="H1504" s="4">
        <v>0</v>
      </c>
      <c r="I1504" s="4">
        <v>288.23200000000003</v>
      </c>
      <c r="J1504" s="4">
        <v>100089.31299999999</v>
      </c>
      <c r="K1504" s="3">
        <f t="shared" si="92"/>
        <v>0.87160239726524225</v>
      </c>
      <c r="L1504" s="3">
        <f t="shared" si="93"/>
        <v>0.75969073891851713</v>
      </c>
      <c r="M1504" s="4">
        <f t="shared" si="94"/>
        <v>0.90568738135288385</v>
      </c>
      <c r="N1504" s="4">
        <f t="shared" si="95"/>
        <v>0.82026963274184406</v>
      </c>
    </row>
    <row r="1505" spans="1:14" x14ac:dyDescent="0.3">
      <c r="A1505" s="1">
        <v>38144.21875</v>
      </c>
      <c r="B1505">
        <v>16.038</v>
      </c>
      <c r="C1505">
        <v>14.4</v>
      </c>
      <c r="D1505">
        <v>99206.792000000001</v>
      </c>
      <c r="E1505" s="3">
        <v>0</v>
      </c>
      <c r="F1505" s="3">
        <v>288.43099999999998</v>
      </c>
      <c r="G1505" s="3">
        <v>100089.008</v>
      </c>
      <c r="H1505" s="4">
        <v>0</v>
      </c>
      <c r="I1505" s="4">
        <v>288.392</v>
      </c>
      <c r="J1505" s="4">
        <v>100089.05100000001</v>
      </c>
      <c r="K1505" s="3">
        <f t="shared" si="92"/>
        <v>0.7182584160593386</v>
      </c>
      <c r="L1505" s="3">
        <f t="shared" si="93"/>
        <v>0.51589515224006999</v>
      </c>
      <c r="M1505" s="4">
        <f t="shared" si="94"/>
        <v>0.75735541436143627</v>
      </c>
      <c r="N1505" s="4">
        <f t="shared" si="95"/>
        <v>0.57358722366258286</v>
      </c>
    </row>
    <row r="1506" spans="1:14" x14ac:dyDescent="0.3">
      <c r="A1506" s="1">
        <v>38144.222222222219</v>
      </c>
      <c r="B1506">
        <v>16.178000000000001</v>
      </c>
      <c r="C1506">
        <v>14.624000000000001</v>
      </c>
      <c r="D1506">
        <v>99208.221999999994</v>
      </c>
      <c r="E1506" s="3">
        <v>0</v>
      </c>
      <c r="F1506" s="3">
        <v>288.50900000000001</v>
      </c>
      <c r="G1506" s="3">
        <v>100088.97100000001</v>
      </c>
      <c r="H1506" s="4">
        <v>0</v>
      </c>
      <c r="I1506" s="4">
        <v>288.47699999999998</v>
      </c>
      <c r="J1506" s="4">
        <v>100089</v>
      </c>
      <c r="K1506" s="3">
        <f t="shared" si="92"/>
        <v>0.78012576974210823</v>
      </c>
      <c r="L1506" s="3">
        <f t="shared" si="93"/>
        <v>0.60859621661571683</v>
      </c>
      <c r="M1506" s="4">
        <f t="shared" si="94"/>
        <v>0.81220548968896367</v>
      </c>
      <c r="N1506" s="4">
        <f t="shared" si="95"/>
        <v>0.6596777574808893</v>
      </c>
    </row>
    <row r="1507" spans="1:14" x14ac:dyDescent="0.3">
      <c r="A1507" s="1">
        <v>38144.225694444445</v>
      </c>
      <c r="B1507">
        <v>16.318000000000001</v>
      </c>
      <c r="C1507">
        <v>14.842000000000001</v>
      </c>
      <c r="D1507">
        <v>99209.653000000006</v>
      </c>
      <c r="E1507" s="3">
        <v>0</v>
      </c>
      <c r="F1507" s="3">
        <v>288.63499999999999</v>
      </c>
      <c r="G1507" s="3">
        <v>100088.807</v>
      </c>
      <c r="H1507" s="4">
        <v>0</v>
      </c>
      <c r="I1507" s="4">
        <v>288.60500000000002</v>
      </c>
      <c r="J1507" s="4">
        <v>100088.833</v>
      </c>
      <c r="K1507" s="3">
        <f t="shared" si="92"/>
        <v>0.79387817550208872</v>
      </c>
      <c r="L1507" s="3">
        <f t="shared" si="93"/>
        <v>0.63024255753852521</v>
      </c>
      <c r="M1507" s="4">
        <f t="shared" si="94"/>
        <v>0.82395281739556658</v>
      </c>
      <c r="N1507" s="4">
        <f t="shared" si="95"/>
        <v>0.67889824529409193</v>
      </c>
    </row>
    <row r="1508" spans="1:14" x14ac:dyDescent="0.3">
      <c r="A1508" s="1">
        <v>38144.229166666664</v>
      </c>
      <c r="B1508">
        <v>16.353999999999999</v>
      </c>
      <c r="C1508">
        <v>15.038</v>
      </c>
      <c r="D1508">
        <v>99211.082999999999</v>
      </c>
      <c r="E1508" s="3">
        <v>0</v>
      </c>
      <c r="F1508" s="3">
        <v>288.87599999999998</v>
      </c>
      <c r="G1508" s="3">
        <v>100088.414</v>
      </c>
      <c r="H1508" s="4">
        <v>0</v>
      </c>
      <c r="I1508" s="4">
        <v>288.786</v>
      </c>
      <c r="J1508" s="4">
        <v>100088.568</v>
      </c>
      <c r="K1508" s="3">
        <f t="shared" si="92"/>
        <v>0.58835200134435084</v>
      </c>
      <c r="L1508" s="3">
        <f t="shared" si="93"/>
        <v>0.34615807748590299</v>
      </c>
      <c r="M1508" s="4">
        <f t="shared" si="94"/>
        <v>0.67857200911790017</v>
      </c>
      <c r="N1508" s="4">
        <f t="shared" si="95"/>
        <v>0.46045997155830359</v>
      </c>
    </row>
    <row r="1509" spans="1:14" x14ac:dyDescent="0.3">
      <c r="A1509" s="1">
        <v>38144.232638888891</v>
      </c>
      <c r="B1509">
        <v>16.382000000000001</v>
      </c>
      <c r="C1509">
        <v>15.288</v>
      </c>
      <c r="D1509">
        <v>99212.513999999996</v>
      </c>
      <c r="E1509" s="3">
        <v>0</v>
      </c>
      <c r="F1509" s="3">
        <v>288.94799999999998</v>
      </c>
      <c r="G1509" s="3">
        <v>100088.38400000001</v>
      </c>
      <c r="H1509" s="4">
        <v>0</v>
      </c>
      <c r="I1509" s="4">
        <v>288.88799999999998</v>
      </c>
      <c r="J1509" s="4">
        <v>100088.47</v>
      </c>
      <c r="K1509" s="3">
        <f t="shared" si="92"/>
        <v>0.54423716810023315</v>
      </c>
      <c r="L1509" s="3">
        <f t="shared" si="93"/>
        <v>0.29619409514176143</v>
      </c>
      <c r="M1509" s="4">
        <f t="shared" si="94"/>
        <v>0.60438430807880295</v>
      </c>
      <c r="N1509" s="4">
        <f t="shared" si="95"/>
        <v>0.36528039185189337</v>
      </c>
    </row>
    <row r="1510" spans="1:14" x14ac:dyDescent="0.3">
      <c r="A1510" s="1">
        <v>38144.236111111109</v>
      </c>
      <c r="B1510">
        <v>16.571999999999999</v>
      </c>
      <c r="C1510">
        <v>15.548</v>
      </c>
      <c r="D1510">
        <v>99213.944000000003</v>
      </c>
      <c r="E1510" s="3">
        <v>0</v>
      </c>
      <c r="F1510" s="3">
        <v>289.05900000000003</v>
      </c>
      <c r="G1510" s="3">
        <v>100088.26700000001</v>
      </c>
      <c r="H1510" s="4">
        <v>0</v>
      </c>
      <c r="I1510" s="4">
        <v>289.01799999999997</v>
      </c>
      <c r="J1510" s="4">
        <v>100088.307</v>
      </c>
      <c r="K1510" s="3">
        <f t="shared" si="92"/>
        <v>0.6230288639192274</v>
      </c>
      <c r="L1510" s="3">
        <f t="shared" si="93"/>
        <v>0.3881649652764832</v>
      </c>
      <c r="M1510" s="4">
        <f t="shared" si="94"/>
        <v>0.66413005758083088</v>
      </c>
      <c r="N1510" s="4">
        <f t="shared" si="95"/>
        <v>0.44106873338231772</v>
      </c>
    </row>
    <row r="1511" spans="1:14" x14ac:dyDescent="0.3">
      <c r="A1511" s="1">
        <v>38144.239583333336</v>
      </c>
      <c r="B1511">
        <v>16.614000000000001</v>
      </c>
      <c r="C1511">
        <v>15.75</v>
      </c>
      <c r="D1511">
        <v>99215.375</v>
      </c>
      <c r="E1511" s="3">
        <v>0</v>
      </c>
      <c r="F1511" s="3">
        <v>289.31599999999997</v>
      </c>
      <c r="G1511" s="3">
        <v>100087.88499999999</v>
      </c>
      <c r="H1511" s="4">
        <v>0</v>
      </c>
      <c r="I1511" s="4">
        <v>289.17700000000002</v>
      </c>
      <c r="J1511" s="4">
        <v>100088.1</v>
      </c>
      <c r="K1511" s="3">
        <f t="shared" si="92"/>
        <v>0.40746769852614051</v>
      </c>
      <c r="L1511" s="3">
        <f t="shared" si="93"/>
        <v>0.16602992534218972</v>
      </c>
      <c r="M1511" s="4">
        <f t="shared" si="94"/>
        <v>0.54680633608991513</v>
      </c>
      <c r="N1511" s="4">
        <f t="shared" si="95"/>
        <v>0.29899716918807723</v>
      </c>
    </row>
    <row r="1512" spans="1:14" x14ac:dyDescent="0.3">
      <c r="A1512" s="1">
        <v>38144.243055555555</v>
      </c>
      <c r="B1512">
        <v>16.632000000000001</v>
      </c>
      <c r="C1512">
        <v>15.86</v>
      </c>
      <c r="D1512">
        <v>99216.805999999997</v>
      </c>
      <c r="E1512" s="3">
        <v>0</v>
      </c>
      <c r="F1512" s="3">
        <v>289.69099999999997</v>
      </c>
      <c r="G1512" s="3">
        <v>100087.567</v>
      </c>
      <c r="H1512" s="4">
        <v>0</v>
      </c>
      <c r="I1512" s="4">
        <v>289.54700000000003</v>
      </c>
      <c r="J1512" s="4">
        <v>100087.724</v>
      </c>
      <c r="K1512" s="3">
        <f t="shared" si="92"/>
        <v>4.9610948138511191E-2</v>
      </c>
      <c r="L1512" s="3">
        <f t="shared" si="93"/>
        <v>2.4612461752020471E-3</v>
      </c>
      <c r="M1512" s="4">
        <f t="shared" si="94"/>
        <v>0.19396389180396056</v>
      </c>
      <c r="N1512" s="4">
        <f t="shared" si="95"/>
        <v>3.7621991323738523E-2</v>
      </c>
    </row>
    <row r="1513" spans="1:14" x14ac:dyDescent="0.3">
      <c r="A1513" s="1">
        <v>38144.246527777781</v>
      </c>
      <c r="B1513">
        <v>16.707999999999998</v>
      </c>
      <c r="C1513">
        <v>16.047999999999998</v>
      </c>
      <c r="D1513">
        <v>99218.236000000004</v>
      </c>
      <c r="E1513" s="3">
        <v>0</v>
      </c>
      <c r="F1513" s="3">
        <v>290.541</v>
      </c>
      <c r="G1513" s="3">
        <v>100086.644</v>
      </c>
      <c r="H1513" s="4">
        <v>0</v>
      </c>
      <c r="I1513" s="4">
        <v>290.51</v>
      </c>
      <c r="J1513" s="4">
        <v>100086.66899999999</v>
      </c>
      <c r="K1513" s="3">
        <f t="shared" si="92"/>
        <v>-0.72639808131488692</v>
      </c>
      <c r="L1513" s="3">
        <f t="shared" si="93"/>
        <v>0.52765417253794911</v>
      </c>
      <c r="M1513" s="4">
        <f t="shared" si="94"/>
        <v>-0.69532196614127528</v>
      </c>
      <c r="N1513" s="4">
        <f t="shared" si="95"/>
        <v>0.48347263659856876</v>
      </c>
    </row>
    <row r="1514" spans="1:14" x14ac:dyDescent="0.3">
      <c r="A1514" s="1">
        <v>38144.25</v>
      </c>
      <c r="B1514">
        <v>16.966000000000001</v>
      </c>
      <c r="C1514">
        <v>16.692</v>
      </c>
      <c r="D1514">
        <v>99219.667000000001</v>
      </c>
      <c r="E1514" s="3">
        <v>0</v>
      </c>
      <c r="F1514" s="3">
        <v>290.86399999999998</v>
      </c>
      <c r="G1514" s="3">
        <v>100086.31600000001</v>
      </c>
      <c r="H1514" s="4">
        <v>0</v>
      </c>
      <c r="I1514" s="4">
        <v>290.84899999999999</v>
      </c>
      <c r="J1514" s="4">
        <v>100086.326</v>
      </c>
      <c r="K1514" s="3">
        <f t="shared" si="92"/>
        <v>-0.79211421187799402</v>
      </c>
      <c r="L1514" s="3">
        <f t="shared" si="93"/>
        <v>0.62744492465909563</v>
      </c>
      <c r="M1514" s="4">
        <f t="shared" si="94"/>
        <v>-0.77707736351366208</v>
      </c>
      <c r="N1514" s="4">
        <f t="shared" si="95"/>
        <v>0.60384922888534409</v>
      </c>
    </row>
    <row r="1515" spans="1:14" x14ac:dyDescent="0.3">
      <c r="A1515" s="1">
        <v>38144.253472222219</v>
      </c>
      <c r="B1515">
        <v>17.058</v>
      </c>
      <c r="C1515">
        <v>17.696000000000002</v>
      </c>
      <c r="D1515">
        <v>99219.986000000004</v>
      </c>
      <c r="E1515" s="3">
        <v>0</v>
      </c>
      <c r="F1515" s="3">
        <v>290.93799999999999</v>
      </c>
      <c r="G1515" s="3">
        <v>100086.274</v>
      </c>
      <c r="H1515" s="4">
        <v>0</v>
      </c>
      <c r="I1515" s="4">
        <v>290.92399999999998</v>
      </c>
      <c r="J1515" s="4">
        <v>100086.283</v>
      </c>
      <c r="K1515" s="3">
        <f t="shared" si="92"/>
        <v>-0.7742799612090856</v>
      </c>
      <c r="L1515" s="3">
        <f t="shared" si="93"/>
        <v>0.59950945832994307</v>
      </c>
      <c r="M1515" s="4">
        <f t="shared" si="94"/>
        <v>-0.76024556902488527</v>
      </c>
      <c r="N1515" s="4">
        <f t="shared" si="95"/>
        <v>0.57797332522197165</v>
      </c>
    </row>
    <row r="1516" spans="1:14" x14ac:dyDescent="0.3">
      <c r="A1516" s="1">
        <v>38144.256944444445</v>
      </c>
      <c r="B1516">
        <v>17.408000000000001</v>
      </c>
      <c r="C1516">
        <v>17.776</v>
      </c>
      <c r="D1516">
        <v>99220.305999999997</v>
      </c>
      <c r="E1516" s="3">
        <v>0</v>
      </c>
      <c r="F1516" s="3">
        <v>290.95100000000002</v>
      </c>
      <c r="G1516" s="3">
        <v>100086.27899999999</v>
      </c>
      <c r="H1516" s="4">
        <v>0</v>
      </c>
      <c r="I1516" s="4">
        <v>290.93900000000002</v>
      </c>
      <c r="J1516" s="4">
        <v>100086.28599999999</v>
      </c>
      <c r="K1516" s="3">
        <f t="shared" si="92"/>
        <v>-0.43729611690155679</v>
      </c>
      <c r="L1516" s="3">
        <f t="shared" si="93"/>
        <v>0.19122789385718003</v>
      </c>
      <c r="M1516" s="4">
        <f t="shared" si="94"/>
        <v>-0.42526661274262523</v>
      </c>
      <c r="N1516" s="4">
        <f t="shared" si="95"/>
        <v>0.18085169191358597</v>
      </c>
    </row>
    <row r="1517" spans="1:14" x14ac:dyDescent="0.3">
      <c r="A1517" s="1">
        <v>38144.260416666664</v>
      </c>
      <c r="B1517">
        <v>17.757999999999999</v>
      </c>
      <c r="C1517">
        <v>17.442</v>
      </c>
      <c r="D1517">
        <v>99220.625</v>
      </c>
      <c r="E1517" s="3">
        <v>0</v>
      </c>
      <c r="F1517" s="3">
        <v>290.959</v>
      </c>
      <c r="G1517" s="3">
        <v>100086.289</v>
      </c>
      <c r="H1517" s="4">
        <v>0</v>
      </c>
      <c r="I1517" s="4">
        <v>290.95</v>
      </c>
      <c r="J1517" s="4">
        <v>100086.29399999999</v>
      </c>
      <c r="K1517" s="3">
        <f t="shared" si="92"/>
        <v>-9.5300118057245697E-2</v>
      </c>
      <c r="L1517" s="3">
        <f t="shared" si="93"/>
        <v>9.082112501724967E-3</v>
      </c>
      <c r="M1517" s="4">
        <f t="shared" si="94"/>
        <v>-8.6277985393888201E-2</v>
      </c>
      <c r="N1517" s="4">
        <f t="shared" si="95"/>
        <v>7.4438907636279854E-3</v>
      </c>
    </row>
    <row r="1518" spans="1:14" x14ac:dyDescent="0.3">
      <c r="A1518" s="1">
        <v>38144.263888888891</v>
      </c>
      <c r="B1518">
        <v>17.797999999999998</v>
      </c>
      <c r="C1518">
        <v>17.687999999999999</v>
      </c>
      <c r="D1518">
        <v>99220.944000000003</v>
      </c>
      <c r="E1518" s="3">
        <v>0</v>
      </c>
      <c r="F1518" s="3">
        <v>290.96699999999998</v>
      </c>
      <c r="G1518" s="3">
        <v>100086.29700000001</v>
      </c>
      <c r="H1518" s="4">
        <v>0</v>
      </c>
      <c r="I1518" s="4">
        <v>290.95999999999998</v>
      </c>
      <c r="J1518" s="4">
        <v>100086.30100000001</v>
      </c>
      <c r="K1518" s="3">
        <f t="shared" si="92"/>
        <v>-6.3304002910907542E-2</v>
      </c>
      <c r="L1518" s="3">
        <f t="shared" si="93"/>
        <v>4.0073967845441908E-3</v>
      </c>
      <c r="M1518" s="4">
        <f t="shared" si="94"/>
        <v>-5.6286800689328231E-2</v>
      </c>
      <c r="N1518" s="4">
        <f t="shared" si="95"/>
        <v>3.1682039318401611E-3</v>
      </c>
    </row>
    <row r="1519" spans="1:14" x14ac:dyDescent="0.3">
      <c r="A1519" s="1">
        <v>38144.267361111109</v>
      </c>
      <c r="B1519">
        <v>18.13</v>
      </c>
      <c r="C1519">
        <v>18.318000000000001</v>
      </c>
      <c r="D1519">
        <v>99221.263999999996</v>
      </c>
      <c r="E1519" s="3">
        <v>0</v>
      </c>
      <c r="F1519" s="3">
        <v>290.976</v>
      </c>
      <c r="G1519" s="3">
        <v>100086.303</v>
      </c>
      <c r="H1519" s="4">
        <v>0</v>
      </c>
      <c r="I1519" s="4">
        <v>290.96899999999999</v>
      </c>
      <c r="J1519" s="4">
        <v>100086.307</v>
      </c>
      <c r="K1519" s="3">
        <f t="shared" si="92"/>
        <v>0.25968979447527474</v>
      </c>
      <c r="L1519" s="3">
        <f t="shared" si="93"/>
        <v>6.7438789354610437E-2</v>
      </c>
      <c r="M1519" s="4">
        <f t="shared" si="94"/>
        <v>0.26670699024149869</v>
      </c>
      <c r="N1519" s="4">
        <f t="shared" si="95"/>
        <v>7.1132618643678883E-2</v>
      </c>
    </row>
    <row r="1520" spans="1:14" x14ac:dyDescent="0.3">
      <c r="A1520" s="1">
        <v>38144.270833333336</v>
      </c>
      <c r="B1520">
        <v>18.448</v>
      </c>
      <c r="C1520">
        <v>19.05</v>
      </c>
      <c r="D1520">
        <v>99221.582999999999</v>
      </c>
      <c r="E1520" s="3">
        <v>0</v>
      </c>
      <c r="F1520" s="3">
        <v>291</v>
      </c>
      <c r="G1520" s="3">
        <v>100086.299</v>
      </c>
      <c r="H1520" s="4">
        <v>0</v>
      </c>
      <c r="I1520" s="4">
        <v>290.98</v>
      </c>
      <c r="J1520" s="4">
        <v>100086.30899999999</v>
      </c>
      <c r="K1520" s="3">
        <f t="shared" si="92"/>
        <v>0.55364679589988697</v>
      </c>
      <c r="L1520" s="3">
        <f t="shared" si="93"/>
        <v>0.3065247746102111</v>
      </c>
      <c r="M1520" s="4">
        <f t="shared" si="94"/>
        <v>0.57369598060236981</v>
      </c>
      <c r="N1520" s="4">
        <f t="shared" si="95"/>
        <v>0.32912707815931469</v>
      </c>
    </row>
    <row r="1521" spans="1:14" x14ac:dyDescent="0.3">
      <c r="A1521" s="1">
        <v>38144.274305555555</v>
      </c>
      <c r="B1521">
        <v>18.488</v>
      </c>
      <c r="C1521">
        <v>18.841999999999999</v>
      </c>
      <c r="D1521">
        <v>99221.903000000006</v>
      </c>
      <c r="E1521" s="3">
        <v>0</v>
      </c>
      <c r="F1521" s="3">
        <v>291.11700000000002</v>
      </c>
      <c r="G1521" s="3">
        <v>100086.247</v>
      </c>
      <c r="H1521" s="4">
        <v>0</v>
      </c>
      <c r="I1521" s="4">
        <v>291.09800000000001</v>
      </c>
      <c r="J1521" s="4">
        <v>100086.257</v>
      </c>
      <c r="K1521" s="3">
        <f t="shared" si="92"/>
        <v>0.47637536734422881</v>
      </c>
      <c r="L1521" s="3">
        <f t="shared" si="93"/>
        <v>0.22693349061234894</v>
      </c>
      <c r="M1521" s="4">
        <f t="shared" si="94"/>
        <v>0.49542204349442542</v>
      </c>
      <c r="N1521" s="4">
        <f t="shared" si="95"/>
        <v>0.24544300118019236</v>
      </c>
    </row>
    <row r="1522" spans="1:14" x14ac:dyDescent="0.3">
      <c r="A1522" s="1">
        <v>38144.277777777781</v>
      </c>
      <c r="B1522">
        <v>18.527999999999999</v>
      </c>
      <c r="C1522">
        <v>18.718</v>
      </c>
      <c r="D1522">
        <v>99222.221999999994</v>
      </c>
      <c r="E1522" s="3">
        <v>0</v>
      </c>
      <c r="F1522" s="3">
        <v>291.23500000000001</v>
      </c>
      <c r="G1522" s="3">
        <v>100086.19100000001</v>
      </c>
      <c r="H1522" s="4">
        <v>0</v>
      </c>
      <c r="I1522" s="4">
        <v>291.21899999999999</v>
      </c>
      <c r="J1522" s="4">
        <v>100086.19899999999</v>
      </c>
      <c r="K1522" s="3">
        <f t="shared" si="92"/>
        <v>0.39810186228825728</v>
      </c>
      <c r="L1522" s="3">
        <f t="shared" si="93"/>
        <v>0.15848509275737857</v>
      </c>
      <c r="M1522" s="4">
        <f t="shared" si="94"/>
        <v>0.41414117008031326</v>
      </c>
      <c r="N1522" s="4">
        <f t="shared" si="95"/>
        <v>0.17151290875549097</v>
      </c>
    </row>
    <row r="1523" spans="1:14" x14ac:dyDescent="0.3">
      <c r="A1523" s="1">
        <v>38144.28125</v>
      </c>
      <c r="B1523">
        <v>18.562000000000001</v>
      </c>
      <c r="C1523">
        <v>18.858000000000001</v>
      </c>
      <c r="D1523">
        <v>99222.542000000001</v>
      </c>
      <c r="E1523" s="3">
        <v>0</v>
      </c>
      <c r="F1523" s="3">
        <v>291.34800000000001</v>
      </c>
      <c r="G1523" s="3">
        <v>100086.136</v>
      </c>
      <c r="H1523" s="4">
        <v>0</v>
      </c>
      <c r="I1523" s="4">
        <v>291.33499999999998</v>
      </c>
      <c r="J1523" s="4">
        <v>100086.143</v>
      </c>
      <c r="K1523" s="3">
        <f t="shared" si="92"/>
        <v>0.31884102068723053</v>
      </c>
      <c r="L1523" s="3">
        <f t="shared" si="93"/>
        <v>0.10165959647287497</v>
      </c>
      <c r="M1523" s="4">
        <f t="shared" si="94"/>
        <v>0.33187291599307756</v>
      </c>
      <c r="N1523" s="4">
        <f t="shared" si="95"/>
        <v>0.11013963236974832</v>
      </c>
    </row>
    <row r="1524" spans="1:14" x14ac:dyDescent="0.3">
      <c r="A1524" s="1">
        <v>38144.284722222219</v>
      </c>
      <c r="B1524">
        <v>18.87</v>
      </c>
      <c r="C1524">
        <v>19.506</v>
      </c>
      <c r="D1524">
        <v>99222.861000000004</v>
      </c>
      <c r="E1524" s="3">
        <v>0</v>
      </c>
      <c r="F1524" s="3">
        <v>291.464</v>
      </c>
      <c r="G1524" s="3">
        <v>100086.08</v>
      </c>
      <c r="H1524" s="4">
        <v>0</v>
      </c>
      <c r="I1524" s="4">
        <v>291.45400000000001</v>
      </c>
      <c r="J1524" s="4">
        <v>100086.08500000001</v>
      </c>
      <c r="K1524" s="3">
        <f t="shared" si="92"/>
        <v>0.51057298177708432</v>
      </c>
      <c r="L1524" s="3">
        <f t="shared" si="93"/>
        <v>0.26068476972074289</v>
      </c>
      <c r="M1524" s="4">
        <f t="shared" si="94"/>
        <v>0.52059752413738636</v>
      </c>
      <c r="N1524" s="4">
        <f t="shared" si="95"/>
        <v>0.27102178213797656</v>
      </c>
    </row>
    <row r="1525" spans="1:14" x14ac:dyDescent="0.3">
      <c r="A1525" s="1">
        <v>38144.288194444445</v>
      </c>
      <c r="B1525">
        <v>18.751999999999999</v>
      </c>
      <c r="C1525">
        <v>19.399999999999999</v>
      </c>
      <c r="D1525">
        <v>99223.180999999997</v>
      </c>
      <c r="E1525" s="3">
        <v>0</v>
      </c>
      <c r="F1525" s="3">
        <v>291.57</v>
      </c>
      <c r="G1525" s="3">
        <v>100086.026</v>
      </c>
      <c r="H1525" s="4">
        <v>0</v>
      </c>
      <c r="I1525" s="4">
        <v>291.56200000000001</v>
      </c>
      <c r="J1525" s="4">
        <v>100086.03</v>
      </c>
      <c r="K1525" s="3">
        <f t="shared" si="92"/>
        <v>0.28632993526164441</v>
      </c>
      <c r="L1525" s="3">
        <f t="shared" si="93"/>
        <v>8.1984831826937471E-2</v>
      </c>
      <c r="M1525" s="4">
        <f t="shared" si="94"/>
        <v>0.29434955927771611</v>
      </c>
      <c r="N1525" s="4">
        <f t="shared" si="95"/>
        <v>8.6641663046985715E-2</v>
      </c>
    </row>
    <row r="1526" spans="1:14" x14ac:dyDescent="0.3">
      <c r="A1526" s="1">
        <v>38144.291666666664</v>
      </c>
      <c r="B1526">
        <v>18.968</v>
      </c>
      <c r="C1526">
        <v>19.251999999999999</v>
      </c>
      <c r="D1526">
        <v>99223.5</v>
      </c>
      <c r="E1526" s="3">
        <v>0</v>
      </c>
      <c r="F1526" s="3">
        <v>291.67500000000001</v>
      </c>
      <c r="G1526" s="3">
        <v>100085.97199999999</v>
      </c>
      <c r="H1526" s="4">
        <v>0</v>
      </c>
      <c r="I1526" s="4">
        <v>291.66899999999998</v>
      </c>
      <c r="J1526" s="4">
        <v>100085.97500000001</v>
      </c>
      <c r="K1526" s="3">
        <f t="shared" si="92"/>
        <v>0.39708954225783089</v>
      </c>
      <c r="L1526" s="3">
        <f t="shared" si="93"/>
        <v>0.15768010457053366</v>
      </c>
      <c r="M1526" s="4">
        <f t="shared" si="94"/>
        <v>0.40310425289176521</v>
      </c>
      <c r="N1526" s="4">
        <f t="shared" si="95"/>
        <v>0.16249303869942822</v>
      </c>
    </row>
    <row r="1527" spans="1:14" x14ac:dyDescent="0.3">
      <c r="A1527" s="1">
        <v>38144.295138888891</v>
      </c>
      <c r="B1527">
        <v>19.026</v>
      </c>
      <c r="C1527">
        <v>19.106000000000002</v>
      </c>
      <c r="D1527">
        <v>99223.292000000001</v>
      </c>
      <c r="E1527" s="3">
        <v>0</v>
      </c>
      <c r="F1527" s="3">
        <v>291.80399999999997</v>
      </c>
      <c r="G1527" s="3">
        <v>100085.876</v>
      </c>
      <c r="H1527" s="4">
        <v>0</v>
      </c>
      <c r="I1527" s="4">
        <v>291.79700000000003</v>
      </c>
      <c r="J1527" s="4">
        <v>100085.88</v>
      </c>
      <c r="K1527" s="3">
        <f t="shared" si="92"/>
        <v>0.32576376036914922</v>
      </c>
      <c r="L1527" s="3">
        <f t="shared" si="93"/>
        <v>0.10612202756984848</v>
      </c>
      <c r="M1527" s="4">
        <f t="shared" si="94"/>
        <v>0.33278089706548641</v>
      </c>
      <c r="N1527" s="4">
        <f t="shared" si="95"/>
        <v>0.11074312545170986</v>
      </c>
    </row>
    <row r="1528" spans="1:14" x14ac:dyDescent="0.3">
      <c r="A1528" s="1">
        <v>38144.298611111109</v>
      </c>
      <c r="B1528">
        <v>18.966000000000001</v>
      </c>
      <c r="C1528">
        <v>19.34</v>
      </c>
      <c r="D1528">
        <v>99223.082999999999</v>
      </c>
      <c r="E1528" s="3">
        <v>0</v>
      </c>
      <c r="F1528" s="3">
        <v>291.952</v>
      </c>
      <c r="G1528" s="3">
        <v>100085.76700000001</v>
      </c>
      <c r="H1528" s="4">
        <v>0</v>
      </c>
      <c r="I1528" s="4">
        <v>291.94600000000003</v>
      </c>
      <c r="J1528" s="4">
        <v>100085.77</v>
      </c>
      <c r="K1528" s="3">
        <f t="shared" si="92"/>
        <v>0.11739144017105119</v>
      </c>
      <c r="L1528" s="3">
        <f t="shared" si="93"/>
        <v>1.3780750225433491E-2</v>
      </c>
      <c r="M1528" s="4">
        <f t="shared" si="94"/>
        <v>0.12340615213010864</v>
      </c>
      <c r="N1528" s="4">
        <f t="shared" si="95"/>
        <v>1.5229078383559516E-2</v>
      </c>
    </row>
    <row r="1529" spans="1:14" x14ac:dyDescent="0.3">
      <c r="A1529" s="1">
        <v>38144.302083333336</v>
      </c>
      <c r="B1529">
        <v>19.064</v>
      </c>
      <c r="C1529">
        <v>19.474</v>
      </c>
      <c r="D1529">
        <v>99222.875</v>
      </c>
      <c r="E1529" s="3">
        <v>0</v>
      </c>
      <c r="F1529" s="3">
        <v>292.101</v>
      </c>
      <c r="G1529" s="3">
        <v>100085.656</v>
      </c>
      <c r="H1529" s="4">
        <v>0</v>
      </c>
      <c r="I1529" s="4">
        <v>292.09500000000003</v>
      </c>
      <c r="J1529" s="4">
        <v>100085.659</v>
      </c>
      <c r="K1529" s="3">
        <f t="shared" si="92"/>
        <v>6.601671774849649E-2</v>
      </c>
      <c r="L1529" s="3">
        <f t="shared" si="93"/>
        <v>4.3582070222846518E-3</v>
      </c>
      <c r="M1529" s="4">
        <f t="shared" si="94"/>
        <v>7.2031430125147011E-2</v>
      </c>
      <c r="N1529" s="4">
        <f t="shared" si="95"/>
        <v>5.1885269258739363E-3</v>
      </c>
    </row>
    <row r="1530" spans="1:14" x14ac:dyDescent="0.3">
      <c r="A1530" s="1">
        <v>38144.305555555555</v>
      </c>
      <c r="B1530">
        <v>19.2</v>
      </c>
      <c r="C1530">
        <v>19.468</v>
      </c>
      <c r="D1530">
        <v>99222.667000000001</v>
      </c>
      <c r="E1530" s="3">
        <v>0</v>
      </c>
      <c r="F1530" s="3">
        <v>292.24900000000002</v>
      </c>
      <c r="G1530" s="3">
        <v>100085.54399999999</v>
      </c>
      <c r="H1530" s="4">
        <v>0</v>
      </c>
      <c r="I1530" s="4">
        <v>292.24299999999999</v>
      </c>
      <c r="J1530" s="4">
        <v>100085.54700000001</v>
      </c>
      <c r="K1530" s="3">
        <f t="shared" si="92"/>
        <v>5.3644445150936804E-2</v>
      </c>
      <c r="L1530" s="3">
        <f t="shared" si="93"/>
        <v>2.8777264955518671E-3</v>
      </c>
      <c r="M1530" s="4">
        <f t="shared" si="94"/>
        <v>5.9659157936629015E-2</v>
      </c>
      <c r="N1530" s="4">
        <f t="shared" si="95"/>
        <v>3.5592151257076449E-3</v>
      </c>
    </row>
    <row r="1531" spans="1:14" x14ac:dyDescent="0.3">
      <c r="A1531" s="1">
        <v>38144.309027777781</v>
      </c>
      <c r="B1531">
        <v>19.324000000000002</v>
      </c>
      <c r="C1531">
        <v>19.792000000000002</v>
      </c>
      <c r="D1531">
        <v>99222.457999999999</v>
      </c>
      <c r="E1531" s="3">
        <v>0</v>
      </c>
      <c r="F1531" s="3">
        <v>292.38799999999998</v>
      </c>
      <c r="G1531" s="3">
        <v>100085.436</v>
      </c>
      <c r="H1531" s="4">
        <v>0</v>
      </c>
      <c r="I1531" s="4">
        <v>292.38200000000001</v>
      </c>
      <c r="J1531" s="4">
        <v>100085.439</v>
      </c>
      <c r="K1531" s="3">
        <f t="shared" si="92"/>
        <v>3.8294131395666398E-2</v>
      </c>
      <c r="L1531" s="3">
        <f t="shared" si="93"/>
        <v>1.4664404993485628E-3</v>
      </c>
      <c r="M1531" s="4">
        <f t="shared" si="94"/>
        <v>4.4308844753736309E-2</v>
      </c>
      <c r="N1531" s="4">
        <f t="shared" si="95"/>
        <v>1.9632737234107057E-3</v>
      </c>
    </row>
    <row r="1532" spans="1:14" x14ac:dyDescent="0.3">
      <c r="A1532" s="1">
        <v>38144.3125</v>
      </c>
      <c r="B1532">
        <v>19.294</v>
      </c>
      <c r="C1532">
        <v>20.088000000000001</v>
      </c>
      <c r="D1532">
        <v>99222.25</v>
      </c>
      <c r="E1532" s="3">
        <v>0</v>
      </c>
      <c r="F1532" s="3">
        <v>292.524</v>
      </c>
      <c r="G1532" s="3">
        <v>100085.329</v>
      </c>
      <c r="H1532" s="4">
        <v>0</v>
      </c>
      <c r="I1532" s="4">
        <v>292.517</v>
      </c>
      <c r="J1532" s="4">
        <v>100085.33199999999</v>
      </c>
      <c r="K1532" s="3">
        <f t="shared" si="92"/>
        <v>-0.12804882357580993</v>
      </c>
      <c r="L1532" s="3">
        <f t="shared" si="93"/>
        <v>1.6396501219148898E-2</v>
      </c>
      <c r="M1532" s="4">
        <f t="shared" si="94"/>
        <v>-0.1210316295437579</v>
      </c>
      <c r="N1532" s="4">
        <f t="shared" si="95"/>
        <v>1.4648655350017451E-2</v>
      </c>
    </row>
    <row r="1533" spans="1:14" x14ac:dyDescent="0.3">
      <c r="A1533" s="1">
        <v>38144.315972222219</v>
      </c>
      <c r="B1533">
        <v>19.579999999999998</v>
      </c>
      <c r="C1533">
        <v>20.43</v>
      </c>
      <c r="D1533">
        <v>99222.042000000001</v>
      </c>
      <c r="E1533" s="3">
        <v>0</v>
      </c>
      <c r="F1533" s="3">
        <v>292.64999999999998</v>
      </c>
      <c r="G1533" s="3">
        <v>100085.22500000001</v>
      </c>
      <c r="H1533" s="4">
        <v>0</v>
      </c>
      <c r="I1533" s="4">
        <v>292.64400000000001</v>
      </c>
      <c r="J1533" s="4">
        <v>100085.228</v>
      </c>
      <c r="K1533" s="3">
        <f t="shared" si="92"/>
        <v>3.1632777361444653E-2</v>
      </c>
      <c r="L1533" s="3">
        <f t="shared" si="93"/>
        <v>1.0006326035987253E-3</v>
      </c>
      <c r="M1533" s="4">
        <f t="shared" si="94"/>
        <v>3.76474920531642E-2</v>
      </c>
      <c r="N1533" s="4">
        <f t="shared" si="95"/>
        <v>1.4173336578930616E-3</v>
      </c>
    </row>
    <row r="1534" spans="1:14" x14ac:dyDescent="0.3">
      <c r="A1534" s="1">
        <v>38144.319444444445</v>
      </c>
      <c r="B1534">
        <v>19.73</v>
      </c>
      <c r="C1534">
        <v>20.538</v>
      </c>
      <c r="D1534">
        <v>99221.832999999999</v>
      </c>
      <c r="E1534" s="3">
        <v>0</v>
      </c>
      <c r="F1534" s="3">
        <v>292.77499999999998</v>
      </c>
      <c r="G1534" s="3">
        <v>100085.122</v>
      </c>
      <c r="H1534" s="4">
        <v>0</v>
      </c>
      <c r="I1534" s="4">
        <v>292.76900000000001</v>
      </c>
      <c r="J1534" s="4">
        <v>100085.124</v>
      </c>
      <c r="K1534" s="3">
        <f t="shared" si="92"/>
        <v>5.6316669641891082E-2</v>
      </c>
      <c r="L1534" s="3">
        <f t="shared" si="93"/>
        <v>3.1715672795538967E-3</v>
      </c>
      <c r="M1534" s="4">
        <f t="shared" si="94"/>
        <v>6.2331441314000813E-2</v>
      </c>
      <c r="N1534" s="4">
        <f t="shared" si="95"/>
        <v>3.8852085762807274E-3</v>
      </c>
    </row>
    <row r="1535" spans="1:14" x14ac:dyDescent="0.3">
      <c r="A1535" s="1">
        <v>38144.322916666664</v>
      </c>
      <c r="B1535">
        <v>19.866</v>
      </c>
      <c r="C1535">
        <v>20.22</v>
      </c>
      <c r="D1535">
        <v>99221.625</v>
      </c>
      <c r="E1535" s="3">
        <v>0</v>
      </c>
      <c r="F1535" s="3">
        <v>292.892</v>
      </c>
      <c r="G1535" s="3">
        <v>100085.02099999999</v>
      </c>
      <c r="H1535" s="4">
        <v>0</v>
      </c>
      <c r="I1535" s="4">
        <v>292.88600000000002</v>
      </c>
      <c r="J1535" s="4">
        <v>100085.024</v>
      </c>
      <c r="K1535" s="3">
        <f t="shared" si="92"/>
        <v>7.5020276528693586E-2</v>
      </c>
      <c r="L1535" s="3">
        <f t="shared" si="93"/>
        <v>5.6280418904416539E-3</v>
      </c>
      <c r="M1535" s="4">
        <f t="shared" si="94"/>
        <v>8.1034992863610711E-2</v>
      </c>
      <c r="N1535" s="4">
        <f t="shared" si="95"/>
        <v>6.5666700684054386E-3</v>
      </c>
    </row>
    <row r="1536" spans="1:14" x14ac:dyDescent="0.3">
      <c r="A1536" s="1">
        <v>38144.326388888891</v>
      </c>
      <c r="B1536">
        <v>19.916</v>
      </c>
      <c r="C1536">
        <v>20.448</v>
      </c>
      <c r="D1536">
        <v>99221.417000000001</v>
      </c>
      <c r="E1536" s="3">
        <v>0</v>
      </c>
      <c r="F1536" s="3">
        <v>293.00799999999998</v>
      </c>
      <c r="G1536" s="3">
        <v>100084.921</v>
      </c>
      <c r="H1536" s="4">
        <v>0</v>
      </c>
      <c r="I1536" s="4">
        <v>293.00099999999998</v>
      </c>
      <c r="J1536" s="4">
        <v>100084.924</v>
      </c>
      <c r="K1536" s="3">
        <f t="shared" si="92"/>
        <v>8.72623487204649E-3</v>
      </c>
      <c r="L1536" s="3">
        <f t="shared" si="93"/>
        <v>7.6147175042120218E-5</v>
      </c>
      <c r="M1536" s="4">
        <f t="shared" si="94"/>
        <v>1.574343341140505E-2</v>
      </c>
      <c r="N1536" s="4">
        <f t="shared" si="95"/>
        <v>2.4785569557934483E-4</v>
      </c>
    </row>
    <row r="1537" spans="1:14" x14ac:dyDescent="0.3">
      <c r="A1537" s="1">
        <v>38144.329861111109</v>
      </c>
      <c r="B1537">
        <v>20.504000000000001</v>
      </c>
      <c r="C1537">
        <v>20.332000000000001</v>
      </c>
      <c r="D1537">
        <v>99221.207999999999</v>
      </c>
      <c r="E1537" s="3">
        <v>0</v>
      </c>
      <c r="F1537" s="3">
        <v>293.11599999999999</v>
      </c>
      <c r="G1537" s="3">
        <v>100084.82399999999</v>
      </c>
      <c r="H1537" s="4">
        <v>0</v>
      </c>
      <c r="I1537" s="4">
        <v>293.11</v>
      </c>
      <c r="J1537" s="4">
        <v>100084.827</v>
      </c>
      <c r="K1537" s="3">
        <f t="shared" si="92"/>
        <v>0.48845174389314394</v>
      </c>
      <c r="L1537" s="3">
        <f t="shared" si="93"/>
        <v>0.23858510611225348</v>
      </c>
      <c r="M1537" s="4">
        <f t="shared" si="94"/>
        <v>0.49446646214629908</v>
      </c>
      <c r="N1537" s="4">
        <f t="shared" si="95"/>
        <v>0.24449708218747743</v>
      </c>
    </row>
    <row r="1538" spans="1:14" x14ac:dyDescent="0.3">
      <c r="A1538" s="1">
        <v>38144.333333333336</v>
      </c>
      <c r="B1538">
        <v>20.696000000000002</v>
      </c>
      <c r="C1538">
        <v>20.63</v>
      </c>
      <c r="D1538">
        <v>99221</v>
      </c>
      <c r="E1538" s="3">
        <v>0</v>
      </c>
      <c r="F1538" s="3">
        <v>293.22399999999999</v>
      </c>
      <c r="G1538" s="3">
        <v>100084.726</v>
      </c>
      <c r="H1538" s="4">
        <v>0</v>
      </c>
      <c r="I1538" s="4">
        <v>293.21800000000002</v>
      </c>
      <c r="J1538" s="4">
        <v>100084.72900000001</v>
      </c>
      <c r="K1538" s="3">
        <f t="shared" si="92"/>
        <v>0.57217729797585548</v>
      </c>
      <c r="L1538" s="3">
        <f t="shared" si="93"/>
        <v>0.32738686031895092</v>
      </c>
      <c r="M1538" s="4">
        <f t="shared" si="94"/>
        <v>0.57819201722243818</v>
      </c>
      <c r="N1538" s="4">
        <f t="shared" si="95"/>
        <v>0.33430600877975225</v>
      </c>
    </row>
    <row r="1539" spans="1:14" x14ac:dyDescent="0.3">
      <c r="A1539" s="1">
        <v>38144.336805555555</v>
      </c>
      <c r="B1539">
        <v>20.478000000000002</v>
      </c>
      <c r="C1539">
        <v>20.847999999999999</v>
      </c>
      <c r="D1539">
        <v>99220.542000000001</v>
      </c>
      <c r="E1539" s="3">
        <v>0</v>
      </c>
      <c r="F1539" s="3">
        <v>293.32100000000003</v>
      </c>
      <c r="G1539" s="3">
        <v>100084.63800000001</v>
      </c>
      <c r="H1539" s="4">
        <v>0</v>
      </c>
      <c r="I1539" s="4">
        <v>293.315</v>
      </c>
      <c r="J1539" s="4">
        <v>100084.641</v>
      </c>
      <c r="K1539" s="3">
        <f t="shared" ref="K1539:K1602" si="96">$B1539-(F1539-273.15)*(G1539/$D1539)^0.286</f>
        <v>0.25691493838001023</v>
      </c>
      <c r="L1539" s="3">
        <f t="shared" ref="L1539:L1602" si="97">K1539^2</f>
        <v>6.6005285562804453E-2</v>
      </c>
      <c r="M1539" s="4">
        <f t="shared" ref="M1539:M1602" si="98">B1539-(I1539-273.15)*(J1539/D1539)^0.286</f>
        <v>0.26292966322080957</v>
      </c>
      <c r="N1539" s="4">
        <f t="shared" ref="N1539:N1602" si="99">M1539^2</f>
        <v>6.9132007801408338E-2</v>
      </c>
    </row>
    <row r="1540" spans="1:14" x14ac:dyDescent="0.3">
      <c r="A1540" s="1">
        <v>38144.340277777781</v>
      </c>
      <c r="B1540">
        <v>20.408000000000001</v>
      </c>
      <c r="C1540">
        <v>21.044</v>
      </c>
      <c r="D1540">
        <v>99220.082999999999</v>
      </c>
      <c r="E1540" s="3">
        <v>0</v>
      </c>
      <c r="F1540" s="3">
        <v>293.36099999999999</v>
      </c>
      <c r="G1540" s="3">
        <v>100084.577</v>
      </c>
      <c r="H1540" s="4">
        <v>0</v>
      </c>
      <c r="I1540" s="4">
        <v>293.35399999999998</v>
      </c>
      <c r="J1540" s="4">
        <v>100084.58</v>
      </c>
      <c r="K1540" s="3">
        <f t="shared" si="96"/>
        <v>0.14679234253997464</v>
      </c>
      <c r="L1540" s="3">
        <f t="shared" si="97"/>
        <v>2.1547991828373247E-2</v>
      </c>
      <c r="M1540" s="4">
        <f t="shared" si="98"/>
        <v>0.15380955812968722</v>
      </c>
      <c r="N1540" s="4">
        <f t="shared" si="99"/>
        <v>2.365738017204963E-2</v>
      </c>
    </row>
    <row r="1541" spans="1:14" x14ac:dyDescent="0.3">
      <c r="A1541" s="1">
        <v>38144.34375</v>
      </c>
      <c r="B1541">
        <v>20.507999999999999</v>
      </c>
      <c r="C1541">
        <v>21.23</v>
      </c>
      <c r="D1541">
        <v>99219.625</v>
      </c>
      <c r="E1541" s="3">
        <v>0</v>
      </c>
      <c r="F1541" s="3">
        <v>293.40699999999998</v>
      </c>
      <c r="G1541" s="3">
        <v>100084.51700000001</v>
      </c>
      <c r="H1541" s="4">
        <v>0</v>
      </c>
      <c r="I1541" s="4">
        <v>293.40100000000001</v>
      </c>
      <c r="J1541" s="4">
        <v>100084.52</v>
      </c>
      <c r="K1541" s="3">
        <f t="shared" si="96"/>
        <v>0.20065474297058117</v>
      </c>
      <c r="L1541" s="3">
        <f t="shared" si="97"/>
        <v>4.026232587658999E-2</v>
      </c>
      <c r="M1541" s="4">
        <f t="shared" si="98"/>
        <v>0.20666948089067461</v>
      </c>
      <c r="N1541" s="4">
        <f t="shared" si="99"/>
        <v>4.2712274331620913E-2</v>
      </c>
    </row>
    <row r="1542" spans="1:14" x14ac:dyDescent="0.3">
      <c r="A1542" s="1">
        <v>38144.347222222219</v>
      </c>
      <c r="B1542">
        <v>20.542000000000002</v>
      </c>
      <c r="C1542">
        <v>21.294</v>
      </c>
      <c r="D1542">
        <v>99219.167000000001</v>
      </c>
      <c r="E1542" s="3">
        <v>0</v>
      </c>
      <c r="F1542" s="3">
        <v>293.459</v>
      </c>
      <c r="G1542" s="3">
        <v>100084.454</v>
      </c>
      <c r="H1542" s="4">
        <v>0</v>
      </c>
      <c r="I1542" s="4">
        <v>293.45299999999997</v>
      </c>
      <c r="J1542" s="4">
        <v>100084.45699999999</v>
      </c>
      <c r="K1542" s="3">
        <f t="shared" si="96"/>
        <v>0.18250229297625609</v>
      </c>
      <c r="L1542" s="3">
        <f t="shared" si="97"/>
        <v>3.3307086941591214E-2</v>
      </c>
      <c r="M1542" s="4">
        <f t="shared" si="98"/>
        <v>0.18851703730716096</v>
      </c>
      <c r="N1542" s="4">
        <f t="shared" si="99"/>
        <v>3.5538673355069515E-2</v>
      </c>
    </row>
    <row r="1543" spans="1:14" x14ac:dyDescent="0.3">
      <c r="A1543" s="1">
        <v>38144.350694444445</v>
      </c>
      <c r="B1543">
        <v>21.102</v>
      </c>
      <c r="C1543">
        <v>21.116</v>
      </c>
      <c r="D1543">
        <v>99218.707999999999</v>
      </c>
      <c r="E1543" s="3">
        <v>0</v>
      </c>
      <c r="F1543" s="3">
        <v>293.52100000000002</v>
      </c>
      <c r="G1543" s="3">
        <v>100084.38499999999</v>
      </c>
      <c r="H1543" s="4">
        <v>0</v>
      </c>
      <c r="I1543" s="4">
        <v>293.51499999999999</v>
      </c>
      <c r="J1543" s="4">
        <v>100084.38800000001</v>
      </c>
      <c r="K1543" s="3">
        <f t="shared" si="96"/>
        <v>0.68032513911275672</v>
      </c>
      <c r="L1543" s="3">
        <f t="shared" si="97"/>
        <v>0.46284229490879175</v>
      </c>
      <c r="M1543" s="4">
        <f t="shared" si="98"/>
        <v>0.68633988968271353</v>
      </c>
      <c r="N1543" s="4">
        <f t="shared" si="99"/>
        <v>0.47106244416967941</v>
      </c>
    </row>
    <row r="1544" spans="1:14" x14ac:dyDescent="0.3">
      <c r="A1544" s="1">
        <v>38144.354166666664</v>
      </c>
      <c r="B1544">
        <v>20.916</v>
      </c>
      <c r="C1544">
        <v>21.012</v>
      </c>
      <c r="D1544">
        <v>99218.25</v>
      </c>
      <c r="E1544" s="3">
        <v>0</v>
      </c>
      <c r="F1544" s="3">
        <v>293.58600000000001</v>
      </c>
      <c r="G1544" s="3">
        <v>100084.314</v>
      </c>
      <c r="H1544" s="4">
        <v>0</v>
      </c>
      <c r="I1544" s="4">
        <v>293.58</v>
      </c>
      <c r="J1544" s="4">
        <v>100084.31600000001</v>
      </c>
      <c r="K1544" s="3">
        <f t="shared" si="96"/>
        <v>0.42914055510160054</v>
      </c>
      <c r="L1544" s="3">
        <f t="shared" si="97"/>
        <v>0.18416161603290984</v>
      </c>
      <c r="M1544" s="4">
        <f t="shared" si="98"/>
        <v>0.43515537035902341</v>
      </c>
      <c r="N1544" s="4">
        <f t="shared" si="99"/>
        <v>0.18936019635229884</v>
      </c>
    </row>
    <row r="1545" spans="1:14" x14ac:dyDescent="0.3">
      <c r="A1545" s="1">
        <v>38144.357638888891</v>
      </c>
      <c r="B1545">
        <v>20.806000000000001</v>
      </c>
      <c r="C1545">
        <v>21.634</v>
      </c>
      <c r="D1545">
        <v>99217.792000000001</v>
      </c>
      <c r="E1545" s="3">
        <v>0</v>
      </c>
      <c r="F1545" s="3">
        <v>293.64800000000002</v>
      </c>
      <c r="G1545" s="3">
        <v>100084.242</v>
      </c>
      <c r="H1545" s="4">
        <v>0</v>
      </c>
      <c r="I1545" s="4">
        <v>293.64299999999997</v>
      </c>
      <c r="J1545" s="4">
        <v>100084.24400000001</v>
      </c>
      <c r="K1545" s="3">
        <f t="shared" si="96"/>
        <v>0.2569633535665794</v>
      </c>
      <c r="L1545" s="3">
        <f t="shared" si="97"/>
        <v>6.6030165076182895E-2</v>
      </c>
      <c r="M1545" s="4">
        <f t="shared" si="98"/>
        <v>0.26197568533082105</v>
      </c>
      <c r="N1545" s="4">
        <f t="shared" si="99"/>
        <v>6.8631259704553374E-2</v>
      </c>
    </row>
    <row r="1546" spans="1:14" x14ac:dyDescent="0.3">
      <c r="A1546" s="1">
        <v>38144.361111111109</v>
      </c>
      <c r="B1546">
        <v>21.143999999999998</v>
      </c>
      <c r="C1546">
        <v>21.692</v>
      </c>
      <c r="D1546">
        <v>99217.332999999999</v>
      </c>
      <c r="E1546" s="3">
        <v>0</v>
      </c>
      <c r="F1546" s="3">
        <v>293.70699999999999</v>
      </c>
      <c r="G1546" s="3">
        <v>100084.171</v>
      </c>
      <c r="H1546" s="4">
        <v>0</v>
      </c>
      <c r="I1546" s="4">
        <v>293.702</v>
      </c>
      <c r="J1546" s="4">
        <v>100084.173</v>
      </c>
      <c r="K1546" s="3">
        <f t="shared" si="96"/>
        <v>0.53579336791041143</v>
      </c>
      <c r="L1546" s="3">
        <f t="shared" si="97"/>
        <v>0.28707453309678149</v>
      </c>
      <c r="M1546" s="4">
        <f t="shared" si="98"/>
        <v>0.54080570495131397</v>
      </c>
      <c r="N1546" s="4">
        <f t="shared" si="99"/>
        <v>0.29247081050788765</v>
      </c>
    </row>
    <row r="1547" spans="1:14" x14ac:dyDescent="0.3">
      <c r="A1547" s="1">
        <v>38144.364583333336</v>
      </c>
      <c r="B1547">
        <v>21.198</v>
      </c>
      <c r="C1547">
        <v>22.024000000000001</v>
      </c>
      <c r="D1547">
        <v>99216.875</v>
      </c>
      <c r="E1547" s="3">
        <v>0</v>
      </c>
      <c r="F1547" s="3">
        <v>293.75900000000001</v>
      </c>
      <c r="G1547" s="3">
        <v>100084.102</v>
      </c>
      <c r="H1547" s="4">
        <v>0</v>
      </c>
      <c r="I1547" s="4">
        <v>293.75400000000002</v>
      </c>
      <c r="J1547" s="4">
        <v>100084.10400000001</v>
      </c>
      <c r="K1547" s="3">
        <f t="shared" si="96"/>
        <v>0.5376406356385246</v>
      </c>
      <c r="L1547" s="3">
        <f t="shared" si="97"/>
        <v>0.28905745308979675</v>
      </c>
      <c r="M1547" s="4">
        <f t="shared" si="98"/>
        <v>0.54265297801047652</v>
      </c>
      <c r="N1547" s="4">
        <f t="shared" si="99"/>
        <v>0.29447225454363873</v>
      </c>
    </row>
    <row r="1548" spans="1:14" x14ac:dyDescent="0.3">
      <c r="A1548" s="1">
        <v>38144.368055555555</v>
      </c>
      <c r="B1548">
        <v>21.207999999999998</v>
      </c>
      <c r="C1548">
        <v>21.936</v>
      </c>
      <c r="D1548">
        <v>99216.417000000001</v>
      </c>
      <c r="E1548" s="3">
        <v>0</v>
      </c>
      <c r="F1548" s="3">
        <v>293.80399999999997</v>
      </c>
      <c r="G1548" s="3">
        <v>100084.034</v>
      </c>
      <c r="H1548" s="4">
        <v>0</v>
      </c>
      <c r="I1548" s="4">
        <v>293.798</v>
      </c>
      <c r="J1548" s="4">
        <v>100084.037</v>
      </c>
      <c r="K1548" s="3">
        <f t="shared" si="96"/>
        <v>0.50250517943251083</v>
      </c>
      <c r="L1548" s="3">
        <f t="shared" si="97"/>
        <v>0.25251145535649988</v>
      </c>
      <c r="M1548" s="4">
        <f t="shared" si="98"/>
        <v>0.50851996125785348</v>
      </c>
      <c r="N1548" s="4">
        <f t="shared" si="99"/>
        <v>0.2585925509976888</v>
      </c>
    </row>
    <row r="1549" spans="1:14" x14ac:dyDescent="0.3">
      <c r="A1549" s="1">
        <v>38144.371527777781</v>
      </c>
      <c r="B1549">
        <v>21.28</v>
      </c>
      <c r="C1549">
        <v>21.988</v>
      </c>
      <c r="D1549">
        <v>99215.957999999999</v>
      </c>
      <c r="E1549" s="3">
        <v>0</v>
      </c>
      <c r="F1549" s="3">
        <v>293.83600000000001</v>
      </c>
      <c r="G1549" s="3">
        <v>100083.97</v>
      </c>
      <c r="H1549" s="4">
        <v>0</v>
      </c>
      <c r="I1549" s="4">
        <v>293.83199999999999</v>
      </c>
      <c r="J1549" s="4">
        <v>100083.973</v>
      </c>
      <c r="K1549" s="3">
        <f t="shared" si="96"/>
        <v>0.54240175111691258</v>
      </c>
      <c r="L1549" s="3">
        <f t="shared" si="97"/>
        <v>0.29419965961469319</v>
      </c>
      <c r="M1549" s="4">
        <f t="shared" si="98"/>
        <v>0.54641155079612957</v>
      </c>
      <c r="N1549" s="4">
        <f t="shared" si="99"/>
        <v>0.29856558284343127</v>
      </c>
    </row>
    <row r="1550" spans="1:14" x14ac:dyDescent="0.3">
      <c r="A1550" s="1">
        <v>38144.375</v>
      </c>
      <c r="B1550">
        <v>21.417999999999999</v>
      </c>
      <c r="C1550">
        <v>22.027999999999999</v>
      </c>
      <c r="D1550">
        <v>99215.5</v>
      </c>
      <c r="E1550" s="3">
        <v>0</v>
      </c>
      <c r="F1550" s="3">
        <v>293.85700000000003</v>
      </c>
      <c r="G1550" s="3">
        <v>100083.909</v>
      </c>
      <c r="H1550" s="4">
        <v>0</v>
      </c>
      <c r="I1550" s="4">
        <v>293.85300000000001</v>
      </c>
      <c r="J1550" s="4">
        <v>100083.91099999999</v>
      </c>
      <c r="K1550" s="3">
        <f t="shared" si="96"/>
        <v>0.65932558186261758</v>
      </c>
      <c r="L1550" s="3">
        <f t="shared" si="97"/>
        <v>0.43471022289847921</v>
      </c>
      <c r="M1550" s="4">
        <f t="shared" si="98"/>
        <v>0.66333544526473531</v>
      </c>
      <c r="N1550" s="4">
        <f t="shared" si="99"/>
        <v>0.44001391294456466</v>
      </c>
    </row>
    <row r="1551" spans="1:14" x14ac:dyDescent="0.3">
      <c r="A1551" s="1">
        <v>38144.378472222219</v>
      </c>
      <c r="B1551">
        <v>21.602</v>
      </c>
      <c r="C1551">
        <v>22.138000000000002</v>
      </c>
      <c r="D1551">
        <v>99213.596999999994</v>
      </c>
      <c r="E1551" s="3">
        <v>0</v>
      </c>
      <c r="F1551" s="3">
        <v>293.87200000000001</v>
      </c>
      <c r="G1551" s="3">
        <v>100083.84</v>
      </c>
      <c r="H1551" s="4">
        <v>0</v>
      </c>
      <c r="I1551" s="4">
        <v>293.86700000000002</v>
      </c>
      <c r="J1551" s="4">
        <v>100083.842</v>
      </c>
      <c r="K1551" s="3">
        <f t="shared" si="96"/>
        <v>0.82817828737782406</v>
      </c>
      <c r="L1551" s="3">
        <f t="shared" si="97"/>
        <v>0.6858792756840657</v>
      </c>
      <c r="M1551" s="4">
        <f t="shared" si="98"/>
        <v>0.83319067271233038</v>
      </c>
      <c r="N1551" s="4">
        <f t="shared" si="99"/>
        <v>0.69420669709482563</v>
      </c>
    </row>
    <row r="1552" spans="1:14" x14ac:dyDescent="0.3">
      <c r="A1552" s="1">
        <v>38144.381944444445</v>
      </c>
      <c r="B1552">
        <v>21.795999999999999</v>
      </c>
      <c r="C1552">
        <v>22.29</v>
      </c>
      <c r="D1552">
        <v>99211.694000000003</v>
      </c>
      <c r="E1552" s="3">
        <v>0</v>
      </c>
      <c r="F1552" s="3">
        <v>294.03100000000001</v>
      </c>
      <c r="G1552" s="3">
        <v>100083.701</v>
      </c>
      <c r="H1552" s="4">
        <v>0</v>
      </c>
      <c r="I1552" s="4">
        <v>294.02600000000001</v>
      </c>
      <c r="J1552" s="4">
        <v>100083.70299999999</v>
      </c>
      <c r="K1552" s="3">
        <f t="shared" si="96"/>
        <v>0.86267413881892807</v>
      </c>
      <c r="L1552" s="3">
        <f t="shared" si="97"/>
        <v>0.74420666978697914</v>
      </c>
      <c r="M1552" s="4">
        <f t="shared" si="98"/>
        <v>0.86768654874818196</v>
      </c>
      <c r="N1552" s="4">
        <f t="shared" si="99"/>
        <v>0.7528799468785311</v>
      </c>
    </row>
    <row r="1553" spans="1:14" x14ac:dyDescent="0.3">
      <c r="A1553" s="1">
        <v>38144.385416666664</v>
      </c>
      <c r="B1553">
        <v>21.89</v>
      </c>
      <c r="C1553">
        <v>22.34</v>
      </c>
      <c r="D1553">
        <v>99209.792000000001</v>
      </c>
      <c r="E1553" s="3">
        <v>0</v>
      </c>
      <c r="F1553" s="3">
        <v>294.24700000000001</v>
      </c>
      <c r="G1553" s="3">
        <v>100083.52800000001</v>
      </c>
      <c r="H1553" s="4">
        <v>0</v>
      </c>
      <c r="I1553" s="4">
        <v>294.24200000000002</v>
      </c>
      <c r="J1553" s="4">
        <v>100083.531</v>
      </c>
      <c r="K1553" s="3">
        <f t="shared" si="96"/>
        <v>0.74002735364132022</v>
      </c>
      <c r="L1553" s="3">
        <f t="shared" si="97"/>
        <v>0.54764048413737565</v>
      </c>
      <c r="M1553" s="4">
        <f t="shared" si="98"/>
        <v>0.7450397269137774</v>
      </c>
      <c r="N1553" s="4">
        <f t="shared" si="99"/>
        <v>0.555084194679756</v>
      </c>
    </row>
    <row r="1554" spans="1:14" x14ac:dyDescent="0.3">
      <c r="A1554" s="1">
        <v>38144.388888888891</v>
      </c>
      <c r="B1554">
        <v>22.04</v>
      </c>
      <c r="C1554">
        <v>22.36</v>
      </c>
      <c r="D1554">
        <v>99207.888999999996</v>
      </c>
      <c r="E1554" s="3">
        <v>0</v>
      </c>
      <c r="F1554" s="3">
        <v>294.47399999999999</v>
      </c>
      <c r="G1554" s="3">
        <v>100083.34299999999</v>
      </c>
      <c r="H1554" s="4">
        <v>0</v>
      </c>
      <c r="I1554" s="4">
        <v>294.47000000000003</v>
      </c>
      <c r="J1554" s="4">
        <v>100083.345</v>
      </c>
      <c r="K1554" s="3">
        <f t="shared" si="96"/>
        <v>0.66235140164008754</v>
      </c>
      <c r="L1554" s="3">
        <f t="shared" si="97"/>
        <v>0.43870937925458858</v>
      </c>
      <c r="M1554" s="4">
        <f t="shared" si="98"/>
        <v>0.6663613429996289</v>
      </c>
      <c r="N1554" s="4">
        <f t="shared" si="99"/>
        <v>0.4440374394442691</v>
      </c>
    </row>
    <row r="1555" spans="1:14" x14ac:dyDescent="0.3">
      <c r="A1555" s="1">
        <v>38144.392361111109</v>
      </c>
      <c r="B1555">
        <v>21.975999999999999</v>
      </c>
      <c r="C1555">
        <v>22.724</v>
      </c>
      <c r="D1555">
        <v>99205.986000000004</v>
      </c>
      <c r="E1555" s="3">
        <v>0</v>
      </c>
      <c r="F1555" s="3">
        <v>294.68</v>
      </c>
      <c r="G1555" s="3">
        <v>100083.163</v>
      </c>
      <c r="H1555" s="4">
        <v>0</v>
      </c>
      <c r="I1555" s="4">
        <v>294.67500000000001</v>
      </c>
      <c r="J1555" s="4">
        <v>100083.16499999999</v>
      </c>
      <c r="K1555" s="3">
        <f t="shared" si="96"/>
        <v>0.39172581999676837</v>
      </c>
      <c r="L1555" s="3">
        <f t="shared" si="97"/>
        <v>0.15344911805214057</v>
      </c>
      <c r="M1555" s="4">
        <f t="shared" si="98"/>
        <v>0.39673830098086782</v>
      </c>
      <c r="N1555" s="4">
        <f t="shared" si="99"/>
        <v>0.15740127946518567</v>
      </c>
    </row>
    <row r="1556" spans="1:14" x14ac:dyDescent="0.3">
      <c r="A1556" s="1">
        <v>38144.395833333336</v>
      </c>
      <c r="B1556">
        <v>22.192</v>
      </c>
      <c r="C1556">
        <v>23.102</v>
      </c>
      <c r="D1556">
        <v>99204.082999999999</v>
      </c>
      <c r="E1556" s="3">
        <v>0</v>
      </c>
      <c r="F1556" s="3">
        <v>294.86799999999999</v>
      </c>
      <c r="G1556" s="3">
        <v>100082.99</v>
      </c>
      <c r="H1556" s="4">
        <v>0</v>
      </c>
      <c r="I1556" s="4">
        <v>294.863</v>
      </c>
      <c r="J1556" s="4">
        <v>100082.992</v>
      </c>
      <c r="K1556" s="3">
        <f t="shared" si="96"/>
        <v>0.41914321175729796</v>
      </c>
      <c r="L1556" s="3">
        <f t="shared" si="97"/>
        <v>0.17568103196222312</v>
      </c>
      <c r="M1556" s="4">
        <f t="shared" si="98"/>
        <v>0.42415571668547969</v>
      </c>
      <c r="N1556" s="4">
        <f t="shared" si="99"/>
        <v>0.17990807199697292</v>
      </c>
    </row>
    <row r="1557" spans="1:14" x14ac:dyDescent="0.3">
      <c r="A1557" s="1">
        <v>38144.399305555555</v>
      </c>
      <c r="B1557">
        <v>22.358000000000001</v>
      </c>
      <c r="C1557">
        <v>22.956</v>
      </c>
      <c r="D1557">
        <v>99202.180999999997</v>
      </c>
      <c r="E1557" s="3">
        <v>0</v>
      </c>
      <c r="F1557" s="3">
        <v>295.02499999999998</v>
      </c>
      <c r="G1557" s="3">
        <v>100082.829</v>
      </c>
      <c r="H1557" s="4">
        <v>0</v>
      </c>
      <c r="I1557" s="4">
        <v>295.02</v>
      </c>
      <c r="J1557" s="4">
        <v>100082.83199999999</v>
      </c>
      <c r="K1557" s="3">
        <f t="shared" si="96"/>
        <v>0.42763648724466563</v>
      </c>
      <c r="L1557" s="3">
        <f t="shared" si="97"/>
        <v>0.18287296522295707</v>
      </c>
      <c r="M1557" s="4">
        <f t="shared" si="98"/>
        <v>0.43264895379804358</v>
      </c>
      <c r="N1557" s="4">
        <f t="shared" si="99"/>
        <v>0.18718511722254164</v>
      </c>
    </row>
    <row r="1558" spans="1:14" x14ac:dyDescent="0.3">
      <c r="A1558" s="1">
        <v>38144.402777777781</v>
      </c>
      <c r="B1558">
        <v>22.652000000000001</v>
      </c>
      <c r="C1558">
        <v>23.044</v>
      </c>
      <c r="D1558">
        <v>99200.278000000006</v>
      </c>
      <c r="E1558" s="3">
        <v>0</v>
      </c>
      <c r="F1558" s="3">
        <v>295.16199999999998</v>
      </c>
      <c r="G1558" s="3">
        <v>100082.677</v>
      </c>
      <c r="H1558" s="4">
        <v>0</v>
      </c>
      <c r="I1558" s="4">
        <v>295.15699999999998</v>
      </c>
      <c r="J1558" s="4">
        <v>100082.679</v>
      </c>
      <c r="K1558" s="3">
        <f t="shared" si="96"/>
        <v>0.58417826616577528</v>
      </c>
      <c r="L1558" s="3">
        <f t="shared" si="97"/>
        <v>0.34126424666045141</v>
      </c>
      <c r="M1558" s="4">
        <f t="shared" si="98"/>
        <v>0.58919081991216871</v>
      </c>
      <c r="N1558" s="4">
        <f t="shared" si="99"/>
        <v>0.34714582226877361</v>
      </c>
    </row>
    <row r="1559" spans="1:14" x14ac:dyDescent="0.3">
      <c r="A1559" s="1">
        <v>38144.40625</v>
      </c>
      <c r="B1559">
        <v>22.734000000000002</v>
      </c>
      <c r="C1559">
        <v>22.928000000000001</v>
      </c>
      <c r="D1559">
        <v>99198.375</v>
      </c>
      <c r="E1559" s="3">
        <v>0</v>
      </c>
      <c r="F1559" s="3">
        <v>295.27499999999998</v>
      </c>
      <c r="G1559" s="3">
        <v>100082.53599999999</v>
      </c>
      <c r="H1559" s="4">
        <v>0</v>
      </c>
      <c r="I1559" s="4">
        <v>295.26900000000001</v>
      </c>
      <c r="J1559" s="4">
        <v>100082.539</v>
      </c>
      <c r="K1559" s="3">
        <f t="shared" si="96"/>
        <v>0.5527789419832807</v>
      </c>
      <c r="L1559" s="3">
        <f t="shared" si="97"/>
        <v>0.3055645587001552</v>
      </c>
      <c r="M1559" s="4">
        <f t="shared" si="98"/>
        <v>0.55879399826551079</v>
      </c>
      <c r="N1559" s="4">
        <f t="shared" si="99"/>
        <v>0.31225073249755569</v>
      </c>
    </row>
    <row r="1560" spans="1:14" x14ac:dyDescent="0.3">
      <c r="A1560" s="1">
        <v>38144.409722222219</v>
      </c>
      <c r="B1560">
        <v>22.622</v>
      </c>
      <c r="C1560">
        <v>23.152000000000001</v>
      </c>
      <c r="D1560">
        <v>99196.471999999994</v>
      </c>
      <c r="E1560" s="3">
        <v>0</v>
      </c>
      <c r="F1560" s="3">
        <v>295.375</v>
      </c>
      <c r="G1560" s="3">
        <v>100082.402</v>
      </c>
      <c r="H1560" s="4">
        <v>0</v>
      </c>
      <c r="I1560" s="4">
        <v>295.37</v>
      </c>
      <c r="J1560" s="4">
        <v>100082.40399999999</v>
      </c>
      <c r="K1560" s="3">
        <f t="shared" si="96"/>
        <v>0.34041111747259833</v>
      </c>
      <c r="L1560" s="3">
        <f t="shared" si="97"/>
        <v>0.11587972889894314</v>
      </c>
      <c r="M1560" s="4">
        <f t="shared" si="98"/>
        <v>0.34542372106269781</v>
      </c>
      <c r="N1560" s="4">
        <f t="shared" si="99"/>
        <v>0.11931754707280046</v>
      </c>
    </row>
    <row r="1561" spans="1:14" x14ac:dyDescent="0.3">
      <c r="A1561" s="1">
        <v>38144.413194444445</v>
      </c>
      <c r="B1561">
        <v>22.975999999999999</v>
      </c>
      <c r="C1561">
        <v>23.11</v>
      </c>
      <c r="D1561">
        <v>99194.569000000003</v>
      </c>
      <c r="E1561" s="3">
        <v>0</v>
      </c>
      <c r="F1561" s="3">
        <v>295.459</v>
      </c>
      <c r="G1561" s="3">
        <v>100082.276</v>
      </c>
      <c r="H1561" s="4">
        <v>0</v>
      </c>
      <c r="I1561" s="4">
        <v>295.45400000000001</v>
      </c>
      <c r="J1561" s="4">
        <v>100082.27800000001</v>
      </c>
      <c r="K1561" s="3">
        <f t="shared" si="96"/>
        <v>0.61008257616055417</v>
      </c>
      <c r="L1561" s="3">
        <f t="shared" si="97"/>
        <v>0.37220074973469836</v>
      </c>
      <c r="M1561" s="4">
        <f t="shared" si="98"/>
        <v>0.61509520496714032</v>
      </c>
      <c r="N1561" s="4">
        <f t="shared" si="99"/>
        <v>0.37834211117356836</v>
      </c>
    </row>
    <row r="1562" spans="1:14" x14ac:dyDescent="0.3">
      <c r="A1562" s="1">
        <v>38144.416666666664</v>
      </c>
      <c r="B1562">
        <v>23.02</v>
      </c>
      <c r="C1562">
        <v>22.994</v>
      </c>
      <c r="D1562">
        <v>99192.667000000001</v>
      </c>
      <c r="E1562" s="3">
        <v>0</v>
      </c>
      <c r="F1562" s="3">
        <v>295.53899999999999</v>
      </c>
      <c r="G1562" s="3">
        <v>100082.15300000001</v>
      </c>
      <c r="H1562" s="4">
        <v>0</v>
      </c>
      <c r="I1562" s="4">
        <v>295.53399999999999</v>
      </c>
      <c r="J1562" s="4">
        <v>100082.155</v>
      </c>
      <c r="K1562" s="3">
        <f t="shared" si="96"/>
        <v>0.57376326656430976</v>
      </c>
      <c r="L1562" s="3">
        <f t="shared" si="97"/>
        <v>0.32920428605854718</v>
      </c>
      <c r="M1562" s="4">
        <f t="shared" si="98"/>
        <v>0.57877592063948313</v>
      </c>
      <c r="N1562" s="4">
        <f t="shared" si="99"/>
        <v>0.33498156631208126</v>
      </c>
    </row>
    <row r="1563" spans="1:14" x14ac:dyDescent="0.3">
      <c r="A1563" s="1">
        <v>38144.420138888891</v>
      </c>
      <c r="B1563">
        <v>23.231999999999999</v>
      </c>
      <c r="C1563">
        <v>23.114000000000001</v>
      </c>
      <c r="D1563">
        <v>99189.471999999994</v>
      </c>
      <c r="E1563" s="3">
        <v>0</v>
      </c>
      <c r="F1563" s="3">
        <v>295.58499999999998</v>
      </c>
      <c r="G1563" s="3">
        <v>100082.07399999999</v>
      </c>
      <c r="H1563" s="4">
        <v>0</v>
      </c>
      <c r="I1563" s="4">
        <v>295.57900000000001</v>
      </c>
      <c r="J1563" s="4">
        <v>100082.076</v>
      </c>
      <c r="K1563" s="3">
        <f t="shared" si="96"/>
        <v>0.73944354141312019</v>
      </c>
      <c r="L1563" s="3">
        <f t="shared" si="97"/>
        <v>0.54677675093757683</v>
      </c>
      <c r="M1563" s="4">
        <f t="shared" si="98"/>
        <v>0.74545880575276868</v>
      </c>
      <c r="N1563" s="4">
        <f t="shared" si="99"/>
        <v>0.5557088310743441</v>
      </c>
    </row>
    <row r="1564" spans="1:14" x14ac:dyDescent="0.3">
      <c r="A1564" s="1">
        <v>38144.423611111109</v>
      </c>
      <c r="B1564">
        <v>23.228000000000002</v>
      </c>
      <c r="C1564">
        <v>23.411999999999999</v>
      </c>
      <c r="D1564">
        <v>99186.278000000006</v>
      </c>
      <c r="E1564" s="3">
        <v>0</v>
      </c>
      <c r="F1564" s="3">
        <v>295.58800000000002</v>
      </c>
      <c r="G1564" s="3">
        <v>100082.019</v>
      </c>
      <c r="H1564" s="4">
        <v>0</v>
      </c>
      <c r="I1564" s="4">
        <v>295.58300000000003</v>
      </c>
      <c r="J1564" s="4">
        <v>100082.022</v>
      </c>
      <c r="K1564" s="3">
        <f t="shared" si="96"/>
        <v>0.7322322038074951</v>
      </c>
      <c r="L1564" s="3">
        <f t="shared" si="97"/>
        <v>0.536164000292781</v>
      </c>
      <c r="M1564" s="4">
        <f t="shared" si="98"/>
        <v>0.73724488375460595</v>
      </c>
      <c r="N1564" s="4">
        <f t="shared" si="99"/>
        <v>0.5435300186223424</v>
      </c>
    </row>
    <row r="1565" spans="1:14" x14ac:dyDescent="0.3">
      <c r="A1565" s="1">
        <v>38144.427083333336</v>
      </c>
      <c r="B1565">
        <v>23.001999999999999</v>
      </c>
      <c r="C1565">
        <v>23.506</v>
      </c>
      <c r="D1565">
        <v>99183.082999999999</v>
      </c>
      <c r="E1565" s="3">
        <v>0</v>
      </c>
      <c r="F1565" s="3">
        <v>295.62599999999998</v>
      </c>
      <c r="G1565" s="3">
        <v>100081.95299999999</v>
      </c>
      <c r="H1565" s="4">
        <v>0</v>
      </c>
      <c r="I1565" s="4">
        <v>295.62099999999998</v>
      </c>
      <c r="J1565" s="4">
        <v>100081.95600000001</v>
      </c>
      <c r="K1565" s="3">
        <f t="shared" si="96"/>
        <v>0.46793101961495864</v>
      </c>
      <c r="L1565" s="3">
        <f t="shared" si="97"/>
        <v>0.21895943911789481</v>
      </c>
      <c r="M1565" s="4">
        <f t="shared" si="98"/>
        <v>0.47294374447099941</v>
      </c>
      <c r="N1565" s="4">
        <f t="shared" si="99"/>
        <v>0.22367578543424999</v>
      </c>
    </row>
    <row r="1566" spans="1:14" x14ac:dyDescent="0.3">
      <c r="A1566" s="1">
        <v>38144.430555555555</v>
      </c>
      <c r="B1566">
        <v>22.972000000000001</v>
      </c>
      <c r="C1566">
        <v>23.23</v>
      </c>
      <c r="D1566">
        <v>99179.888999999996</v>
      </c>
      <c r="E1566" s="3">
        <v>0</v>
      </c>
      <c r="F1566" s="3">
        <v>295.68299999999999</v>
      </c>
      <c r="G1566" s="3">
        <v>100081.878</v>
      </c>
      <c r="H1566" s="4">
        <v>0</v>
      </c>
      <c r="I1566" s="4">
        <v>295.678</v>
      </c>
      <c r="J1566" s="4">
        <v>100081.88099999999</v>
      </c>
      <c r="K1566" s="3">
        <f t="shared" si="96"/>
        <v>0.38058052515421892</v>
      </c>
      <c r="L1566" s="3">
        <f t="shared" si="97"/>
        <v>0.14484153612666106</v>
      </c>
      <c r="M1566" s="4">
        <f t="shared" si="98"/>
        <v>0.38559329461437386</v>
      </c>
      <c r="N1566" s="4">
        <f t="shared" si="99"/>
        <v>0.14868218885156731</v>
      </c>
    </row>
    <row r="1567" spans="1:14" x14ac:dyDescent="0.3">
      <c r="A1567" s="1">
        <v>38144.434027777781</v>
      </c>
      <c r="B1567">
        <v>23.18</v>
      </c>
      <c r="C1567">
        <v>23.515999999999998</v>
      </c>
      <c r="D1567">
        <v>99176.694000000003</v>
      </c>
      <c r="E1567" s="3">
        <v>0</v>
      </c>
      <c r="F1567" s="3">
        <v>295.76499999999999</v>
      </c>
      <c r="G1567" s="3">
        <v>100081.79</v>
      </c>
      <c r="H1567" s="4">
        <v>0</v>
      </c>
      <c r="I1567" s="4">
        <v>295.76</v>
      </c>
      <c r="J1567" s="4">
        <v>100081.79300000001</v>
      </c>
      <c r="K1567" s="3">
        <f t="shared" si="96"/>
        <v>0.50616472994400752</v>
      </c>
      <c r="L1567" s="3">
        <f t="shared" si="97"/>
        <v>0.25620273383929004</v>
      </c>
      <c r="M1567" s="4">
        <f t="shared" si="98"/>
        <v>0.51117754362348578</v>
      </c>
      <c r="N1567" s="4">
        <f t="shared" si="99"/>
        <v>0.2613024811049407</v>
      </c>
    </row>
    <row r="1568" spans="1:14" x14ac:dyDescent="0.3">
      <c r="A1568" s="1">
        <v>38144.4375</v>
      </c>
      <c r="B1568">
        <v>23.712</v>
      </c>
      <c r="C1568">
        <v>23.673999999999999</v>
      </c>
      <c r="D1568">
        <v>99173.5</v>
      </c>
      <c r="E1568" s="3">
        <v>0</v>
      </c>
      <c r="F1568" s="3">
        <v>295.85399999999998</v>
      </c>
      <c r="G1568" s="3">
        <v>100081.698</v>
      </c>
      <c r="H1568" s="4">
        <v>0</v>
      </c>
      <c r="I1568" s="4">
        <v>295.85000000000002</v>
      </c>
      <c r="J1568" s="4">
        <v>100081.7</v>
      </c>
      <c r="K1568" s="3">
        <f t="shared" si="96"/>
        <v>0.94872950430156067</v>
      </c>
      <c r="L1568" s="3">
        <f t="shared" si="97"/>
        <v>0.90008767233228504</v>
      </c>
      <c r="M1568" s="4">
        <f t="shared" si="98"/>
        <v>0.95273981652497852</v>
      </c>
      <c r="N1568" s="4">
        <f t="shared" si="99"/>
        <v>0.90771315799204977</v>
      </c>
    </row>
    <row r="1569" spans="1:14" x14ac:dyDescent="0.3">
      <c r="A1569" s="1">
        <v>38144.440972222219</v>
      </c>
      <c r="B1569">
        <v>23.512</v>
      </c>
      <c r="C1569">
        <v>23.494</v>
      </c>
      <c r="D1569">
        <v>99170.305999999997</v>
      </c>
      <c r="E1569" s="3">
        <v>0</v>
      </c>
      <c r="F1569" s="3">
        <v>295.94799999999998</v>
      </c>
      <c r="G1569" s="3">
        <v>100081.603</v>
      </c>
      <c r="H1569" s="4">
        <v>0</v>
      </c>
      <c r="I1569" s="4">
        <v>295.94400000000002</v>
      </c>
      <c r="J1569" s="4">
        <v>100081.605</v>
      </c>
      <c r="K1569" s="3">
        <f t="shared" si="96"/>
        <v>0.65427977140205229</v>
      </c>
      <c r="L1569" s="3">
        <f t="shared" si="97"/>
        <v>0.42808201926592182</v>
      </c>
      <c r="M1569" s="4">
        <f t="shared" si="98"/>
        <v>0.65829011893760736</v>
      </c>
      <c r="N1569" s="4">
        <f t="shared" si="99"/>
        <v>0.43334588069088925</v>
      </c>
    </row>
    <row r="1570" spans="1:14" x14ac:dyDescent="0.3">
      <c r="A1570" s="1">
        <v>38144.444444444445</v>
      </c>
      <c r="B1570">
        <v>23.446000000000002</v>
      </c>
      <c r="C1570">
        <v>23.87</v>
      </c>
      <c r="D1570">
        <v>99167.111000000004</v>
      </c>
      <c r="E1570" s="3">
        <v>0</v>
      </c>
      <c r="F1570" s="3">
        <v>296.041</v>
      </c>
      <c r="G1570" s="3">
        <v>100081.508</v>
      </c>
      <c r="H1570" s="4">
        <v>0</v>
      </c>
      <c r="I1570" s="4">
        <v>296.03699999999998</v>
      </c>
      <c r="J1570" s="4">
        <v>100081.51</v>
      </c>
      <c r="K1570" s="3">
        <f t="shared" si="96"/>
        <v>0.49483090712771727</v>
      </c>
      <c r="L1570" s="3">
        <f t="shared" si="97"/>
        <v>0.24485762664883956</v>
      </c>
      <c r="M1570" s="4">
        <f t="shared" si="98"/>
        <v>0.49884128999424959</v>
      </c>
      <c r="N1570" s="4">
        <f t="shared" si="99"/>
        <v>0.24884263260312703</v>
      </c>
    </row>
    <row r="1571" spans="1:14" x14ac:dyDescent="0.3">
      <c r="A1571" s="1">
        <v>38144.447916666664</v>
      </c>
      <c r="B1571">
        <v>23.59</v>
      </c>
      <c r="C1571">
        <v>23.827999999999999</v>
      </c>
      <c r="D1571">
        <v>99163.917000000001</v>
      </c>
      <c r="E1571" s="3">
        <v>0</v>
      </c>
      <c r="F1571" s="3">
        <v>296.13600000000002</v>
      </c>
      <c r="G1571" s="3">
        <v>100081.412</v>
      </c>
      <c r="H1571" s="4">
        <v>0</v>
      </c>
      <c r="I1571" s="4">
        <v>296.13200000000001</v>
      </c>
      <c r="J1571" s="4">
        <v>100081.414</v>
      </c>
      <c r="K1571" s="3">
        <f t="shared" si="96"/>
        <v>0.54337522383275072</v>
      </c>
      <c r="L1571" s="3">
        <f t="shared" si="97"/>
        <v>0.29525663387529194</v>
      </c>
      <c r="M1571" s="4">
        <f t="shared" si="98"/>
        <v>0.54738564199722362</v>
      </c>
      <c r="N1571" s="4">
        <f t="shared" si="99"/>
        <v>0.29963104106471267</v>
      </c>
    </row>
    <row r="1572" spans="1:14" x14ac:dyDescent="0.3">
      <c r="A1572" s="1">
        <v>38144.451388888891</v>
      </c>
      <c r="B1572">
        <v>23.994</v>
      </c>
      <c r="C1572">
        <v>24.085999999999999</v>
      </c>
      <c r="D1572">
        <v>99160.721999999994</v>
      </c>
      <c r="E1572" s="3">
        <v>0</v>
      </c>
      <c r="F1572" s="3">
        <v>296.23099999999999</v>
      </c>
      <c r="G1572" s="3">
        <v>100081.31600000001</v>
      </c>
      <c r="H1572" s="4">
        <v>0</v>
      </c>
      <c r="I1572" s="4">
        <v>296.226</v>
      </c>
      <c r="J1572" s="4">
        <v>100081.318</v>
      </c>
      <c r="K1572" s="3">
        <f t="shared" si="96"/>
        <v>0.85191776251034668</v>
      </c>
      <c r="L1572" s="3">
        <f t="shared" si="97"/>
        <v>0.72576387408063547</v>
      </c>
      <c r="M1572" s="4">
        <f t="shared" si="98"/>
        <v>0.85693086242094907</v>
      </c>
      <c r="N1572" s="4">
        <f t="shared" si="99"/>
        <v>0.73433050296951152</v>
      </c>
    </row>
    <row r="1573" spans="1:14" x14ac:dyDescent="0.3">
      <c r="A1573" s="1">
        <v>38144.454861111109</v>
      </c>
      <c r="B1573">
        <v>24.22</v>
      </c>
      <c r="C1573">
        <v>24.154</v>
      </c>
      <c r="D1573">
        <v>99157.528000000006</v>
      </c>
      <c r="E1573" s="3">
        <v>0</v>
      </c>
      <c r="F1573" s="3">
        <v>296.32600000000002</v>
      </c>
      <c r="G1573" s="3">
        <v>100081.22</v>
      </c>
      <c r="H1573" s="4">
        <v>0</v>
      </c>
      <c r="I1573" s="4">
        <v>296.322</v>
      </c>
      <c r="J1573" s="4">
        <v>100081.22199999999</v>
      </c>
      <c r="K1573" s="3">
        <f t="shared" si="96"/>
        <v>0.98245865626782347</v>
      </c>
      <c r="L1573" s="3">
        <f t="shared" si="97"/>
        <v>0.96522501127557736</v>
      </c>
      <c r="M1573" s="4">
        <f t="shared" si="98"/>
        <v>0.98646914504422512</v>
      </c>
      <c r="N1573" s="4">
        <f t="shared" si="99"/>
        <v>0.97312137412428446</v>
      </c>
    </row>
    <row r="1574" spans="1:14" x14ac:dyDescent="0.3">
      <c r="A1574" s="1">
        <v>38144.458333333336</v>
      </c>
      <c r="B1574">
        <v>23.876000000000001</v>
      </c>
      <c r="C1574">
        <v>24.654</v>
      </c>
      <c r="D1574">
        <v>99154.332999999999</v>
      </c>
      <c r="E1574" s="3">
        <v>96.495000000000005</v>
      </c>
      <c r="F1574" s="3">
        <v>296.42200000000003</v>
      </c>
      <c r="G1574" s="3">
        <v>100081.12300000001</v>
      </c>
      <c r="H1574" s="4">
        <v>0</v>
      </c>
      <c r="I1574" s="4">
        <v>296.41699999999997</v>
      </c>
      <c r="J1574" s="4">
        <v>100081.125</v>
      </c>
      <c r="K1574" s="3">
        <f t="shared" si="96"/>
        <v>0.54199517355158378</v>
      </c>
      <c r="L1574" s="3">
        <f t="shared" si="97"/>
        <v>0.29375876815321139</v>
      </c>
      <c r="M1574" s="4">
        <f t="shared" si="98"/>
        <v>0.5470083619837034</v>
      </c>
      <c r="N1574" s="4">
        <f t="shared" si="99"/>
        <v>0.29921814808009428</v>
      </c>
    </row>
    <row r="1575" spans="1:14" x14ac:dyDescent="0.3">
      <c r="A1575" s="1">
        <v>38144.461805555555</v>
      </c>
      <c r="B1575">
        <v>23.972000000000001</v>
      </c>
      <c r="C1575">
        <v>24.577999999999999</v>
      </c>
      <c r="D1575">
        <v>99150.096999999994</v>
      </c>
      <c r="E1575" s="3">
        <v>96.623000000000005</v>
      </c>
      <c r="F1575" s="3">
        <v>296.84899999999999</v>
      </c>
      <c r="G1575" s="3">
        <v>100080.897</v>
      </c>
      <c r="H1575" s="4">
        <v>0</v>
      </c>
      <c r="I1575" s="4">
        <v>296.49200000000002</v>
      </c>
      <c r="J1575" s="4">
        <v>100081.06200000001</v>
      </c>
      <c r="K1575" s="3">
        <f t="shared" si="96"/>
        <v>0.20958250077741525</v>
      </c>
      <c r="L1575" s="3">
        <f t="shared" si="97"/>
        <v>4.3924824632115264E-2</v>
      </c>
      <c r="M1575" s="4">
        <f t="shared" si="98"/>
        <v>0.56752678170850501</v>
      </c>
      <c r="N1575" s="4">
        <f t="shared" si="99"/>
        <v>0.32208664795641312</v>
      </c>
    </row>
    <row r="1576" spans="1:14" x14ac:dyDescent="0.3">
      <c r="A1576" s="1">
        <v>38144.465277777781</v>
      </c>
      <c r="B1576">
        <v>23.962</v>
      </c>
      <c r="C1576">
        <v>24.596</v>
      </c>
      <c r="D1576">
        <v>99145.861000000004</v>
      </c>
      <c r="E1576" s="3">
        <v>95.173000000000002</v>
      </c>
      <c r="F1576" s="3">
        <v>296.92</v>
      </c>
      <c r="G1576" s="3">
        <v>100080.826</v>
      </c>
      <c r="H1576" s="4">
        <v>0</v>
      </c>
      <c r="I1576" s="4">
        <v>296.55500000000001</v>
      </c>
      <c r="J1576" s="4">
        <v>100081.007</v>
      </c>
      <c r="K1576" s="3">
        <f t="shared" si="96"/>
        <v>0.12810611737362976</v>
      </c>
      <c r="L1576" s="3">
        <f t="shared" si="97"/>
        <v>1.6411177308546205E-2</v>
      </c>
      <c r="M1576" s="4">
        <f t="shared" si="98"/>
        <v>0.49407510067587879</v>
      </c>
      <c r="N1576" s="4">
        <f t="shared" si="99"/>
        <v>0.24411020510787976</v>
      </c>
    </row>
    <row r="1577" spans="1:14" x14ac:dyDescent="0.3">
      <c r="A1577" s="1">
        <v>38144.46875</v>
      </c>
      <c r="B1577">
        <v>24.187999999999999</v>
      </c>
      <c r="C1577">
        <v>24.646000000000001</v>
      </c>
      <c r="D1577">
        <v>99141.625</v>
      </c>
      <c r="E1577" s="3">
        <v>46.83</v>
      </c>
      <c r="F1577" s="3">
        <v>297.01499999999999</v>
      </c>
      <c r="G1577" s="3">
        <v>100080.76</v>
      </c>
      <c r="H1577" s="4">
        <v>0</v>
      </c>
      <c r="I1577" s="4">
        <v>296.61799999999999</v>
      </c>
      <c r="J1577" s="4">
        <v>100080.952</v>
      </c>
      <c r="K1577" s="3">
        <f t="shared" si="96"/>
        <v>0.25856286395233141</v>
      </c>
      <c r="L1577" s="3">
        <f t="shared" si="97"/>
        <v>6.685475461523184E-2</v>
      </c>
      <c r="M1577" s="4">
        <f t="shared" si="98"/>
        <v>0.656621880060964</v>
      </c>
      <c r="N1577" s="4">
        <f t="shared" si="99"/>
        <v>0.43115229337479499</v>
      </c>
    </row>
    <row r="1578" spans="1:14" x14ac:dyDescent="0.3">
      <c r="A1578" s="1">
        <v>38144.472222222219</v>
      </c>
      <c r="B1578">
        <v>24.25</v>
      </c>
      <c r="C1578">
        <v>24.97</v>
      </c>
      <c r="D1578">
        <v>99137.388999999996</v>
      </c>
      <c r="E1578" s="3">
        <v>46.148000000000003</v>
      </c>
      <c r="F1578" s="3">
        <v>296.90199999999999</v>
      </c>
      <c r="G1578" s="3">
        <v>100080.78599999999</v>
      </c>
      <c r="H1578" s="4">
        <v>0</v>
      </c>
      <c r="I1578" s="4">
        <v>296.68</v>
      </c>
      <c r="J1578" s="4">
        <v>100080.89599999999</v>
      </c>
      <c r="K1578" s="3">
        <f t="shared" si="96"/>
        <v>0.43357516453088607</v>
      </c>
      <c r="L1578" s="3">
        <f t="shared" si="97"/>
        <v>0.18798742329798493</v>
      </c>
      <c r="M1578" s="4">
        <f t="shared" si="98"/>
        <v>0.65616989987381658</v>
      </c>
      <c r="N1578" s="4">
        <f t="shared" si="99"/>
        <v>0.43055893750041446</v>
      </c>
    </row>
    <row r="1579" spans="1:14" x14ac:dyDescent="0.3">
      <c r="A1579" s="1">
        <v>38144.475694444445</v>
      </c>
      <c r="B1579">
        <v>24.405999999999999</v>
      </c>
      <c r="C1579">
        <v>24.7</v>
      </c>
      <c r="D1579">
        <v>99133.153000000006</v>
      </c>
      <c r="E1579" s="3">
        <v>45.595999999999997</v>
      </c>
      <c r="F1579" s="3">
        <v>296.96300000000002</v>
      </c>
      <c r="G1579" s="3">
        <v>100080.738</v>
      </c>
      <c r="H1579" s="4">
        <v>0</v>
      </c>
      <c r="I1579" s="4">
        <v>296.74200000000002</v>
      </c>
      <c r="J1579" s="4">
        <v>100080.84</v>
      </c>
      <c r="K1579" s="3">
        <f t="shared" si="96"/>
        <v>0.52812118256279561</v>
      </c>
      <c r="L1579" s="3">
        <f t="shared" si="97"/>
        <v>0.27891198347152568</v>
      </c>
      <c r="M1579" s="4">
        <f t="shared" si="98"/>
        <v>0.74971640439783727</v>
      </c>
      <c r="N1579" s="4">
        <f t="shared" si="99"/>
        <v>0.5620746870232215</v>
      </c>
    </row>
    <row r="1580" spans="1:14" x14ac:dyDescent="0.3">
      <c r="A1580" s="1">
        <v>38144.479166666664</v>
      </c>
      <c r="B1580">
        <v>24.326000000000001</v>
      </c>
      <c r="C1580">
        <v>24.61</v>
      </c>
      <c r="D1580">
        <v>99128.917000000001</v>
      </c>
      <c r="E1580" s="3">
        <v>86.427999999999997</v>
      </c>
      <c r="F1580" s="3">
        <v>297.00700000000001</v>
      </c>
      <c r="G1580" s="3">
        <v>100080.68799999999</v>
      </c>
      <c r="H1580" s="4">
        <v>0</v>
      </c>
      <c r="I1580" s="4">
        <v>296.80099999999999</v>
      </c>
      <c r="J1580" s="4">
        <v>100080.785</v>
      </c>
      <c r="K1580" s="3">
        <f t="shared" si="96"/>
        <v>0.40371236583671433</v>
      </c>
      <c r="L1580" s="3">
        <f t="shared" si="97"/>
        <v>0.16298367432947705</v>
      </c>
      <c r="M1580" s="4">
        <f t="shared" si="98"/>
        <v>0.61026953643148119</v>
      </c>
      <c r="N1580" s="4">
        <f t="shared" si="99"/>
        <v>0.37242890709629495</v>
      </c>
    </row>
    <row r="1581" spans="1:14" x14ac:dyDescent="0.3">
      <c r="A1581" s="1">
        <v>38144.482638888891</v>
      </c>
      <c r="B1581">
        <v>24.495999999999999</v>
      </c>
      <c r="C1581">
        <v>24.596</v>
      </c>
      <c r="D1581">
        <v>99124.680999999997</v>
      </c>
      <c r="E1581" s="3">
        <v>87.251000000000005</v>
      </c>
      <c r="F1581" s="3">
        <v>297.21600000000001</v>
      </c>
      <c r="G1581" s="3">
        <v>100080.564</v>
      </c>
      <c r="H1581" s="4">
        <v>0</v>
      </c>
      <c r="I1581" s="4">
        <v>296.858</v>
      </c>
      <c r="J1581" s="4">
        <v>100080.73</v>
      </c>
      <c r="K1581" s="3">
        <f t="shared" si="96"/>
        <v>0.36385402912827658</v>
      </c>
      <c r="L1581" s="3">
        <f t="shared" si="97"/>
        <v>0.13238975451288074</v>
      </c>
      <c r="M1581" s="4">
        <f t="shared" si="98"/>
        <v>0.72282672315141383</v>
      </c>
      <c r="N1581" s="4">
        <f t="shared" si="99"/>
        <v>0.52247847170181061</v>
      </c>
    </row>
    <row r="1582" spans="1:14" x14ac:dyDescent="0.3">
      <c r="A1582" s="1">
        <v>38144.486111111109</v>
      </c>
      <c r="B1582">
        <v>24.518000000000001</v>
      </c>
      <c r="C1582">
        <v>24.78</v>
      </c>
      <c r="D1582">
        <v>99120.444000000003</v>
      </c>
      <c r="E1582" s="3">
        <v>86.730999999999995</v>
      </c>
      <c r="F1582" s="3">
        <v>297.27199999999999</v>
      </c>
      <c r="G1582" s="3">
        <v>100080.504</v>
      </c>
      <c r="H1582" s="4">
        <v>0</v>
      </c>
      <c r="I1582" s="4">
        <v>296.91000000000003</v>
      </c>
      <c r="J1582" s="4">
        <v>100080.677</v>
      </c>
      <c r="K1582" s="3">
        <f t="shared" si="96"/>
        <v>0.3294085533345843</v>
      </c>
      <c r="L1582" s="3">
        <f t="shared" si="97"/>
        <v>0.10850999500998366</v>
      </c>
      <c r="M1582" s="4">
        <f t="shared" si="98"/>
        <v>0.69239611540164603</v>
      </c>
      <c r="N1582" s="4">
        <f t="shared" si="99"/>
        <v>0.4794123806232895</v>
      </c>
    </row>
    <row r="1583" spans="1:14" x14ac:dyDescent="0.3">
      <c r="A1583" s="1">
        <v>38144.489583333336</v>
      </c>
      <c r="B1583">
        <v>24.648</v>
      </c>
      <c r="C1583">
        <v>25.076000000000001</v>
      </c>
      <c r="D1583">
        <v>99116.207999999999</v>
      </c>
      <c r="E1583" s="3">
        <v>85.813000000000002</v>
      </c>
      <c r="F1583" s="3">
        <v>297.32499999999999</v>
      </c>
      <c r="G1583" s="3">
        <v>100080.451</v>
      </c>
      <c r="H1583" s="4">
        <v>0</v>
      </c>
      <c r="I1583" s="4">
        <v>296.95999999999998</v>
      </c>
      <c r="J1583" s="4">
        <v>100080.624</v>
      </c>
      <c r="K1583" s="3">
        <f t="shared" si="96"/>
        <v>0.40596961073513782</v>
      </c>
      <c r="L1583" s="3">
        <f t="shared" si="97"/>
        <v>0.16481132484043934</v>
      </c>
      <c r="M1583" s="4">
        <f t="shared" si="98"/>
        <v>0.77196984789991774</v>
      </c>
      <c r="N1583" s="4">
        <f t="shared" si="99"/>
        <v>0.59593744606662213</v>
      </c>
    </row>
    <row r="1584" spans="1:14" x14ac:dyDescent="0.3">
      <c r="A1584" s="1">
        <v>38144.493055555555</v>
      </c>
      <c r="B1584">
        <v>25.756</v>
      </c>
      <c r="C1584">
        <v>25.091999999999999</v>
      </c>
      <c r="D1584">
        <v>99111.971999999994</v>
      </c>
      <c r="E1584" s="3">
        <v>42.530999999999999</v>
      </c>
      <c r="F1584" s="3">
        <v>297.36200000000002</v>
      </c>
      <c r="G1584" s="3">
        <v>100080.405</v>
      </c>
      <c r="H1584" s="4">
        <v>0</v>
      </c>
      <c r="I1584" s="4">
        <v>297.00299999999999</v>
      </c>
      <c r="J1584" s="4">
        <v>100080.57399999999</v>
      </c>
      <c r="K1584" s="3">
        <f t="shared" si="96"/>
        <v>1.4765734402560078</v>
      </c>
      <c r="L1584" s="3">
        <f t="shared" si="97"/>
        <v>2.1802691244694623</v>
      </c>
      <c r="M1584" s="4">
        <f t="shared" si="98"/>
        <v>1.8365616460981862</v>
      </c>
      <c r="N1584" s="4">
        <f t="shared" si="99"/>
        <v>3.3729586799188791</v>
      </c>
    </row>
    <row r="1585" spans="1:14" x14ac:dyDescent="0.3">
      <c r="A1585" s="1">
        <v>38144.496527777781</v>
      </c>
      <c r="B1585">
        <v>25.344000000000001</v>
      </c>
      <c r="C1585">
        <v>25.006</v>
      </c>
      <c r="D1585">
        <v>99107.736000000004</v>
      </c>
      <c r="E1585" s="3">
        <v>42.146999999999998</v>
      </c>
      <c r="F1585" s="3">
        <v>297.23899999999998</v>
      </c>
      <c r="G1585" s="3">
        <v>100080.429</v>
      </c>
      <c r="H1585" s="4">
        <v>0</v>
      </c>
      <c r="I1585" s="4">
        <v>297.04199999999997</v>
      </c>
      <c r="J1585" s="4">
        <v>100080.52499999999</v>
      </c>
      <c r="K1585" s="3">
        <f t="shared" si="96"/>
        <v>1.1876190386785126</v>
      </c>
      <c r="L1585" s="3">
        <f t="shared" si="97"/>
        <v>1.4104389810316744</v>
      </c>
      <c r="M1585" s="4">
        <f t="shared" si="98"/>
        <v>1.3851635077745428</v>
      </c>
      <c r="N1585" s="4">
        <f t="shared" si="99"/>
        <v>1.9186779432702759</v>
      </c>
    </row>
    <row r="1586" spans="1:14" x14ac:dyDescent="0.3">
      <c r="A1586" s="1">
        <v>38144.5</v>
      </c>
      <c r="B1586">
        <v>25.091999999999999</v>
      </c>
      <c r="C1586">
        <v>25.138000000000002</v>
      </c>
      <c r="D1586">
        <v>99103.5</v>
      </c>
      <c r="E1586" s="3">
        <v>0</v>
      </c>
      <c r="F1586" s="3">
        <v>297.26299999999998</v>
      </c>
      <c r="G1586" s="3">
        <v>100080.39200000001</v>
      </c>
      <c r="H1586" s="4">
        <v>0</v>
      </c>
      <c r="I1586" s="4">
        <v>297.072</v>
      </c>
      <c r="J1586" s="4">
        <v>100080.47900000001</v>
      </c>
      <c r="K1586" s="3">
        <f t="shared" si="96"/>
        <v>0.91125887275365614</v>
      </c>
      <c r="L1586" s="3">
        <f t="shared" si="97"/>
        <v>0.83039273317226403</v>
      </c>
      <c r="M1586" s="4">
        <f t="shared" si="98"/>
        <v>1.1027894886295044</v>
      </c>
      <c r="N1586" s="4">
        <f t="shared" si="99"/>
        <v>1.216144656231724</v>
      </c>
    </row>
    <row r="1587" spans="1:14" x14ac:dyDescent="0.3">
      <c r="A1587" s="1">
        <v>38144.503472222219</v>
      </c>
      <c r="B1587">
        <v>25.265999999999998</v>
      </c>
      <c r="C1587">
        <v>25.143999999999998</v>
      </c>
      <c r="D1587">
        <v>99100.805999999997</v>
      </c>
      <c r="E1587" s="3">
        <v>0</v>
      </c>
      <c r="F1587" s="3">
        <v>297.17</v>
      </c>
      <c r="G1587" s="3">
        <v>100080.35</v>
      </c>
      <c r="H1587" s="4">
        <v>0</v>
      </c>
      <c r="I1587" s="4">
        <v>297.142</v>
      </c>
      <c r="J1587" s="4">
        <v>100080.36500000001</v>
      </c>
      <c r="K1587" s="3">
        <f t="shared" si="96"/>
        <v>1.1783357582589282</v>
      </c>
      <c r="L1587" s="3">
        <f t="shared" si="97"/>
        <v>1.3884751591916433</v>
      </c>
      <c r="M1587" s="4">
        <f t="shared" si="98"/>
        <v>1.2064136028169266</v>
      </c>
      <c r="N1587" s="4">
        <f t="shared" si="99"/>
        <v>1.4554337810617171</v>
      </c>
    </row>
    <row r="1588" spans="1:14" x14ac:dyDescent="0.3">
      <c r="A1588" s="1">
        <v>38144.506944444445</v>
      </c>
      <c r="B1588">
        <v>25.437999999999999</v>
      </c>
      <c r="C1588">
        <v>25.12</v>
      </c>
      <c r="D1588">
        <v>99098.111000000004</v>
      </c>
      <c r="E1588" s="3">
        <v>91.661000000000001</v>
      </c>
      <c r="F1588" s="3">
        <v>297.36200000000002</v>
      </c>
      <c r="G1588" s="3">
        <v>100080.17600000001</v>
      </c>
      <c r="H1588" s="4">
        <v>0</v>
      </c>
      <c r="I1588" s="4">
        <v>297.339</v>
      </c>
      <c r="J1588" s="4">
        <v>100080.185</v>
      </c>
      <c r="K1588" s="3">
        <f t="shared" si="96"/>
        <v>1.1576181223458875</v>
      </c>
      <c r="L1588" s="3">
        <f t="shared" si="97"/>
        <v>1.3400797171836181</v>
      </c>
      <c r="M1588" s="4">
        <f t="shared" si="98"/>
        <v>1.1806824572925514</v>
      </c>
      <c r="N1588" s="4">
        <f t="shared" si="99"/>
        <v>1.3940110649583775</v>
      </c>
    </row>
    <row r="1589" spans="1:14" x14ac:dyDescent="0.3">
      <c r="A1589" s="1">
        <v>38144.510416666664</v>
      </c>
      <c r="B1589">
        <v>25.565999999999999</v>
      </c>
      <c r="C1589">
        <v>25.015999999999998</v>
      </c>
      <c r="D1589">
        <v>99095.417000000001</v>
      </c>
      <c r="E1589" s="3">
        <v>92.134</v>
      </c>
      <c r="F1589" s="3">
        <v>297.91699999999997</v>
      </c>
      <c r="G1589" s="3">
        <v>100079.829</v>
      </c>
      <c r="H1589" s="4">
        <v>0</v>
      </c>
      <c r="I1589" s="4">
        <v>297.55200000000002</v>
      </c>
      <c r="J1589" s="4">
        <v>100079.99</v>
      </c>
      <c r="K1589" s="3">
        <f t="shared" si="96"/>
        <v>0.72888215700050907</v>
      </c>
      <c r="L1589" s="3">
        <f t="shared" si="97"/>
        <v>0.5312691987937147</v>
      </c>
      <c r="M1589" s="4">
        <f t="shared" si="98"/>
        <v>1.0949042493815924</v>
      </c>
      <c r="N1589" s="4">
        <f t="shared" si="99"/>
        <v>1.1988153153138683</v>
      </c>
    </row>
    <row r="1590" spans="1:14" x14ac:dyDescent="0.3">
      <c r="A1590" s="1">
        <v>38144.513888888891</v>
      </c>
      <c r="B1590">
        <v>25.498000000000001</v>
      </c>
      <c r="C1590">
        <v>25.213999999999999</v>
      </c>
      <c r="D1590">
        <v>99092.721999999994</v>
      </c>
      <c r="E1590" s="3">
        <v>91.141999999999996</v>
      </c>
      <c r="F1590" s="3">
        <v>298.13499999999999</v>
      </c>
      <c r="G1590" s="3">
        <v>100079.613</v>
      </c>
      <c r="H1590" s="4">
        <v>0</v>
      </c>
      <c r="I1590" s="4">
        <v>297.75900000000001</v>
      </c>
      <c r="J1590" s="4">
        <v>100079.79300000001</v>
      </c>
      <c r="K1590" s="3">
        <f t="shared" si="96"/>
        <v>0.44208555511803382</v>
      </c>
      <c r="L1590" s="3">
        <f t="shared" si="97"/>
        <v>0.19543963804402012</v>
      </c>
      <c r="M1590" s="4">
        <f t="shared" si="98"/>
        <v>0.81914005412928503</v>
      </c>
      <c r="N1590" s="4">
        <f t="shared" si="99"/>
        <v>0.67099042827892796</v>
      </c>
    </row>
    <row r="1591" spans="1:14" x14ac:dyDescent="0.3">
      <c r="A1591" s="1">
        <v>38144.517361111109</v>
      </c>
      <c r="B1591">
        <v>25.212</v>
      </c>
      <c r="C1591">
        <v>25.242000000000001</v>
      </c>
      <c r="D1591">
        <v>99090.028000000006</v>
      </c>
      <c r="E1591" s="3">
        <v>45.021999999999998</v>
      </c>
      <c r="F1591" s="3">
        <v>298.32600000000002</v>
      </c>
      <c r="G1591" s="3">
        <v>100079.42200000001</v>
      </c>
      <c r="H1591" s="4">
        <v>0</v>
      </c>
      <c r="I1591" s="4">
        <v>297.93299999999999</v>
      </c>
      <c r="J1591" s="4">
        <v>100079.61</v>
      </c>
      <c r="K1591" s="3">
        <f t="shared" si="96"/>
        <v>-3.563908779732472E-2</v>
      </c>
      <c r="L1591" s="3">
        <f t="shared" si="97"/>
        <v>1.2701445790254198E-3</v>
      </c>
      <c r="M1591" s="4">
        <f t="shared" si="98"/>
        <v>0.35846585324825142</v>
      </c>
      <c r="N1591" s="4">
        <f t="shared" si="99"/>
        <v>0.12849776794499693</v>
      </c>
    </row>
    <row r="1592" spans="1:14" x14ac:dyDescent="0.3">
      <c r="A1592" s="1">
        <v>38144.520833333336</v>
      </c>
      <c r="B1592">
        <v>25.25</v>
      </c>
      <c r="C1592">
        <v>25.51</v>
      </c>
      <c r="D1592">
        <v>99087.332999999999</v>
      </c>
      <c r="E1592" s="3">
        <v>44.554000000000002</v>
      </c>
      <c r="F1592" s="3">
        <v>298.30200000000002</v>
      </c>
      <c r="G1592" s="3">
        <v>100079.33100000001</v>
      </c>
      <c r="H1592" s="4">
        <v>0</v>
      </c>
      <c r="I1592" s="4">
        <v>298.08199999999999</v>
      </c>
      <c r="J1592" s="4">
        <v>100079.439</v>
      </c>
      <c r="K1592" s="3">
        <f t="shared" si="96"/>
        <v>2.6239559953225466E-2</v>
      </c>
      <c r="L1592" s="3">
        <f t="shared" si="97"/>
        <v>6.8851450653891367E-4</v>
      </c>
      <c r="M1592" s="4">
        <f t="shared" si="98"/>
        <v>0.2468595187151621</v>
      </c>
      <c r="N1592" s="4">
        <f t="shared" si="99"/>
        <v>6.0939621980281466E-2</v>
      </c>
    </row>
    <row r="1593" spans="1:14" x14ac:dyDescent="0.3">
      <c r="A1593" s="1">
        <v>38144.524305555555</v>
      </c>
      <c r="B1593">
        <v>25.51</v>
      </c>
      <c r="C1593">
        <v>25.527999999999999</v>
      </c>
      <c r="D1593">
        <v>99084.638999999996</v>
      </c>
      <c r="E1593" s="3">
        <v>44.219000000000001</v>
      </c>
      <c r="F1593" s="3">
        <v>298.42899999999997</v>
      </c>
      <c r="G1593" s="3">
        <v>100079.178</v>
      </c>
      <c r="H1593" s="4">
        <v>0</v>
      </c>
      <c r="I1593" s="4">
        <v>298.20499999999998</v>
      </c>
      <c r="J1593" s="4">
        <v>100079.28</v>
      </c>
      <c r="K1593" s="3">
        <f t="shared" si="96"/>
        <v>0.15869117549837952</v>
      </c>
      <c r="L1593" s="3">
        <f t="shared" si="97"/>
        <v>2.5182889181057488E-2</v>
      </c>
      <c r="M1593" s="4">
        <f t="shared" si="98"/>
        <v>0.38332458779730416</v>
      </c>
      <c r="N1593" s="4">
        <f t="shared" si="99"/>
        <v>0.14693773960997314</v>
      </c>
    </row>
    <row r="1594" spans="1:14" x14ac:dyDescent="0.3">
      <c r="A1594" s="1">
        <v>38144.527777777781</v>
      </c>
      <c r="B1594">
        <v>25.69</v>
      </c>
      <c r="C1594">
        <v>25.698</v>
      </c>
      <c r="D1594">
        <v>99081.944000000003</v>
      </c>
      <c r="E1594" s="3">
        <v>0</v>
      </c>
      <c r="F1594" s="3">
        <v>298.52300000000002</v>
      </c>
      <c r="G1594" s="3">
        <v>100079.031</v>
      </c>
      <c r="H1594" s="4">
        <v>0</v>
      </c>
      <c r="I1594" s="4">
        <v>298.31700000000001</v>
      </c>
      <c r="J1594" s="4">
        <v>100079.128</v>
      </c>
      <c r="K1594" s="3">
        <f t="shared" si="96"/>
        <v>0.24423504228414572</v>
      </c>
      <c r="L1594" s="3">
        <f t="shared" si="97"/>
        <v>5.9650755879538449E-2</v>
      </c>
      <c r="M1594" s="4">
        <f t="shared" si="98"/>
        <v>0.45081881494256848</v>
      </c>
      <c r="N1594" s="4">
        <f t="shared" si="99"/>
        <v>0.20323760390622181</v>
      </c>
    </row>
    <row r="1595" spans="1:14" x14ac:dyDescent="0.3">
      <c r="A1595" s="1">
        <v>38144.53125</v>
      </c>
      <c r="B1595">
        <v>25.617999999999999</v>
      </c>
      <c r="C1595">
        <v>25.736000000000001</v>
      </c>
      <c r="D1595">
        <v>99079.25</v>
      </c>
      <c r="E1595" s="3">
        <v>0</v>
      </c>
      <c r="F1595" s="3">
        <v>298.46800000000002</v>
      </c>
      <c r="G1595" s="3">
        <v>100078.954</v>
      </c>
      <c r="H1595" s="4">
        <v>0</v>
      </c>
      <c r="I1595" s="4">
        <v>298.41500000000002</v>
      </c>
      <c r="J1595" s="4">
        <v>100078.98299999999</v>
      </c>
      <c r="K1595" s="3">
        <f t="shared" si="96"/>
        <v>0.22720091235738948</v>
      </c>
      <c r="L1595" s="3">
        <f t="shared" si="97"/>
        <v>5.1620254576030179E-2</v>
      </c>
      <c r="M1595" s="4">
        <f t="shared" si="98"/>
        <v>0.28035120810494618</v>
      </c>
      <c r="N1595" s="4">
        <f t="shared" si="99"/>
        <v>7.8596799885902846E-2</v>
      </c>
    </row>
    <row r="1596" spans="1:14" x14ac:dyDescent="0.3">
      <c r="A1596" s="1">
        <v>38144.534722222219</v>
      </c>
      <c r="B1596">
        <v>25.858000000000001</v>
      </c>
      <c r="C1596">
        <v>25.66</v>
      </c>
      <c r="D1596">
        <v>99076.555999999997</v>
      </c>
      <c r="E1596" s="3">
        <v>0</v>
      </c>
      <c r="F1596" s="3">
        <v>298.56200000000001</v>
      </c>
      <c r="G1596" s="3">
        <v>100078.817</v>
      </c>
      <c r="H1596" s="4">
        <v>0</v>
      </c>
      <c r="I1596" s="4">
        <v>298.51100000000002</v>
      </c>
      <c r="J1596" s="4">
        <v>100078.84</v>
      </c>
      <c r="K1596" s="3">
        <f t="shared" si="96"/>
        <v>0.37274241697873833</v>
      </c>
      <c r="L1596" s="3">
        <f t="shared" si="97"/>
        <v>0.13893690941515163</v>
      </c>
      <c r="M1596" s="4">
        <f t="shared" si="98"/>
        <v>0.42388776777862347</v>
      </c>
      <c r="N1596" s="4">
        <f t="shared" si="99"/>
        <v>0.17968083967234422</v>
      </c>
    </row>
    <row r="1597" spans="1:14" x14ac:dyDescent="0.3">
      <c r="A1597" s="1">
        <v>38144.538194444445</v>
      </c>
      <c r="B1597">
        <v>26.373999999999999</v>
      </c>
      <c r="C1597">
        <v>25.83</v>
      </c>
      <c r="D1597">
        <v>99073.861000000004</v>
      </c>
      <c r="E1597" s="3">
        <v>0</v>
      </c>
      <c r="F1597" s="3">
        <v>298.613</v>
      </c>
      <c r="G1597" s="3">
        <v>100078.69500000001</v>
      </c>
      <c r="H1597" s="4">
        <v>0</v>
      </c>
      <c r="I1597" s="4">
        <v>298.59899999999999</v>
      </c>
      <c r="J1597" s="4">
        <v>100078.702</v>
      </c>
      <c r="K1597" s="3">
        <f t="shared" si="96"/>
        <v>0.8374056327110857</v>
      </c>
      <c r="L1597" s="3">
        <f t="shared" si="97"/>
        <v>0.7012481936962538</v>
      </c>
      <c r="M1597" s="4">
        <f t="shared" si="98"/>
        <v>0.85144558561372818</v>
      </c>
      <c r="N1597" s="4">
        <f t="shared" si="99"/>
        <v>0.72495958526110449</v>
      </c>
    </row>
    <row r="1598" spans="1:14" x14ac:dyDescent="0.3">
      <c r="A1598" s="1">
        <v>38144.541666666664</v>
      </c>
      <c r="B1598">
        <v>26.254000000000001</v>
      </c>
      <c r="C1598">
        <v>25.956</v>
      </c>
      <c r="D1598">
        <v>99071.167000000001</v>
      </c>
      <c r="E1598" s="3">
        <v>0</v>
      </c>
      <c r="F1598" s="3">
        <v>298.70999999999998</v>
      </c>
      <c r="G1598" s="3">
        <v>100078.55499999999</v>
      </c>
      <c r="H1598" s="4">
        <v>0</v>
      </c>
      <c r="I1598" s="4">
        <v>298.68799999999999</v>
      </c>
      <c r="J1598" s="4">
        <v>100078.565</v>
      </c>
      <c r="K1598" s="3">
        <f t="shared" si="96"/>
        <v>0.61993617988161986</v>
      </c>
      <c r="L1598" s="3">
        <f t="shared" si="97"/>
        <v>0.38432086712621616</v>
      </c>
      <c r="M1598" s="4">
        <f t="shared" si="98"/>
        <v>0.64199919615538192</v>
      </c>
      <c r="N1598" s="4">
        <f t="shared" si="99"/>
        <v>0.41216296786415657</v>
      </c>
    </row>
    <row r="1599" spans="1:14" x14ac:dyDescent="0.3">
      <c r="A1599" s="1">
        <v>38144.545138888891</v>
      </c>
      <c r="B1599">
        <v>25.76</v>
      </c>
      <c r="C1599">
        <v>26.187999999999999</v>
      </c>
      <c r="D1599">
        <v>99068.375</v>
      </c>
      <c r="E1599" s="3">
        <v>0</v>
      </c>
      <c r="F1599" s="3">
        <v>298.74200000000002</v>
      </c>
      <c r="G1599" s="3">
        <v>100078.484</v>
      </c>
      <c r="H1599" s="4">
        <v>0</v>
      </c>
      <c r="I1599" s="4">
        <v>298.733</v>
      </c>
      <c r="J1599" s="4">
        <v>100078.489</v>
      </c>
      <c r="K1599" s="3">
        <f t="shared" si="96"/>
        <v>9.3641790391899349E-2</v>
      </c>
      <c r="L1599" s="3">
        <f t="shared" si="97"/>
        <v>8.7687849078004129E-3</v>
      </c>
      <c r="M1599" s="4">
        <f t="shared" si="98"/>
        <v>0.10266757350965605</v>
      </c>
      <c r="N1599" s="4">
        <f t="shared" si="99"/>
        <v>1.0540630650360629E-2</v>
      </c>
    </row>
    <row r="1600" spans="1:14" x14ac:dyDescent="0.3">
      <c r="A1600" s="1">
        <v>38144.548611111109</v>
      </c>
      <c r="B1600">
        <v>26.175999999999998</v>
      </c>
      <c r="C1600">
        <v>26.184000000000001</v>
      </c>
      <c r="D1600">
        <v>99065.582999999999</v>
      </c>
      <c r="E1600" s="3">
        <v>0</v>
      </c>
      <c r="F1600" s="3">
        <v>298.72500000000002</v>
      </c>
      <c r="G1600" s="3">
        <v>100078.44500000001</v>
      </c>
      <c r="H1600" s="4">
        <v>0</v>
      </c>
      <c r="I1600" s="4">
        <v>298.71300000000002</v>
      </c>
      <c r="J1600" s="4">
        <v>100078.451</v>
      </c>
      <c r="K1600" s="3">
        <f t="shared" si="96"/>
        <v>0.52648730044380443</v>
      </c>
      <c r="L1600" s="3">
        <f t="shared" si="97"/>
        <v>0.27718887752860477</v>
      </c>
      <c r="M1600" s="4">
        <f t="shared" si="98"/>
        <v>0.53852182282000172</v>
      </c>
      <c r="N1600" s="4">
        <f t="shared" si="99"/>
        <v>0.29000575365337733</v>
      </c>
    </row>
    <row r="1601" spans="1:14" x14ac:dyDescent="0.3">
      <c r="A1601" s="1">
        <v>38144.552083333336</v>
      </c>
      <c r="B1601">
        <v>26.274000000000001</v>
      </c>
      <c r="C1601">
        <v>26.143999999999998</v>
      </c>
      <c r="D1601">
        <v>99062.792000000001</v>
      </c>
      <c r="E1601" s="3">
        <v>0</v>
      </c>
      <c r="F1601" s="3">
        <v>298.74299999999999</v>
      </c>
      <c r="G1601" s="3">
        <v>100078.394</v>
      </c>
      <c r="H1601" s="4">
        <v>0</v>
      </c>
      <c r="I1601" s="4">
        <v>298.73700000000002</v>
      </c>
      <c r="J1601" s="4">
        <v>100078.397</v>
      </c>
      <c r="K1601" s="3">
        <f t="shared" si="96"/>
        <v>0.60623177699031316</v>
      </c>
      <c r="L1601" s="3">
        <f t="shared" si="97"/>
        <v>0.3675169674328328</v>
      </c>
      <c r="M1601" s="4">
        <f t="shared" si="98"/>
        <v>0.61224908558018143</v>
      </c>
      <c r="N1601" s="4">
        <f t="shared" si="99"/>
        <v>0.37484894279376835</v>
      </c>
    </row>
    <row r="1602" spans="1:14" x14ac:dyDescent="0.3">
      <c r="A1602" s="1">
        <v>38144.555555555555</v>
      </c>
      <c r="B1602">
        <v>26.004000000000001</v>
      </c>
      <c r="C1602">
        <v>26.172000000000001</v>
      </c>
      <c r="D1602">
        <v>99060</v>
      </c>
      <c r="E1602" s="3">
        <v>0</v>
      </c>
      <c r="F1602" s="3">
        <v>298.77</v>
      </c>
      <c r="G1602" s="3">
        <v>100078.338</v>
      </c>
      <c r="H1602" s="4">
        <v>0</v>
      </c>
      <c r="I1602" s="4">
        <v>298.762</v>
      </c>
      <c r="J1602" s="4">
        <v>100078.342</v>
      </c>
      <c r="K1602" s="3">
        <f t="shared" si="96"/>
        <v>0.3089498890954232</v>
      </c>
      <c r="L1602" s="3">
        <f t="shared" si="97"/>
        <v>9.54500339720743E-2</v>
      </c>
      <c r="M1602" s="4">
        <f t="shared" si="98"/>
        <v>0.31697303031702617</v>
      </c>
      <c r="N1602" s="4">
        <f t="shared" si="99"/>
        <v>0.10047190194835839</v>
      </c>
    </row>
    <row r="1603" spans="1:14" x14ac:dyDescent="0.3">
      <c r="A1603" s="1">
        <v>38144.559027777781</v>
      </c>
      <c r="B1603">
        <v>25.984000000000002</v>
      </c>
      <c r="C1603">
        <v>26.533999999999999</v>
      </c>
      <c r="D1603">
        <v>99057.207999999999</v>
      </c>
      <c r="E1603" s="3">
        <v>0</v>
      </c>
      <c r="F1603" s="3">
        <v>298.822</v>
      </c>
      <c r="G1603" s="3">
        <v>100078.27099999999</v>
      </c>
      <c r="H1603" s="4">
        <v>0</v>
      </c>
      <c r="I1603" s="4">
        <v>298.81700000000001</v>
      </c>
      <c r="J1603" s="4">
        <v>100078.273</v>
      </c>
      <c r="K1603" s="3">
        <f t="shared" ref="K1603:K1666" si="100">$B1603-(F1603-273.15)*(G1603/$D1603)^0.286</f>
        <v>0.23659494323109698</v>
      </c>
      <c r="L1603" s="3">
        <f t="shared" ref="L1603:L1666" si="101">K1603^2</f>
        <v>5.5977167162526001E-2</v>
      </c>
      <c r="M1603" s="4">
        <f t="shared" ref="M1603:M1666" si="102">B1603-(I1603-273.15)*(J1603/D1603)^0.286</f>
        <v>0.24160948234487023</v>
      </c>
      <c r="N1603" s="4">
        <f t="shared" ref="N1603:N1666" si="103">M1603^2</f>
        <v>5.8375141958956156E-2</v>
      </c>
    </row>
    <row r="1604" spans="1:14" x14ac:dyDescent="0.3">
      <c r="A1604" s="1">
        <v>38144.5625</v>
      </c>
      <c r="B1604">
        <v>26.65</v>
      </c>
      <c r="C1604">
        <v>26.196000000000002</v>
      </c>
      <c r="D1604">
        <v>99054.417000000001</v>
      </c>
      <c r="E1604" s="3">
        <v>0</v>
      </c>
      <c r="F1604" s="3">
        <v>298.87</v>
      </c>
      <c r="G1604" s="3">
        <v>100078.204</v>
      </c>
      <c r="H1604" s="4">
        <v>0</v>
      </c>
      <c r="I1604" s="4">
        <v>298.86399999999998</v>
      </c>
      <c r="J1604" s="4">
        <v>100078.208</v>
      </c>
      <c r="K1604" s="3">
        <f t="shared" si="100"/>
        <v>0.85425102412579079</v>
      </c>
      <c r="L1604" s="3">
        <f t="shared" si="101"/>
        <v>0.72974481221996235</v>
      </c>
      <c r="M1604" s="4">
        <f t="shared" si="102"/>
        <v>0.86026840015603412</v>
      </c>
      <c r="N1604" s="4">
        <f t="shared" si="103"/>
        <v>0.74006172030702244</v>
      </c>
    </row>
    <row r="1605" spans="1:14" x14ac:dyDescent="0.3">
      <c r="A1605" s="1">
        <v>38144.565972222219</v>
      </c>
      <c r="B1605">
        <v>26.207999999999998</v>
      </c>
      <c r="C1605">
        <v>26.468</v>
      </c>
      <c r="D1605">
        <v>99051.625</v>
      </c>
      <c r="E1605" s="3">
        <v>0</v>
      </c>
      <c r="F1605" s="3">
        <v>298.91899999999998</v>
      </c>
      <c r="G1605" s="3">
        <v>100078.139</v>
      </c>
      <c r="H1605" s="4">
        <v>0</v>
      </c>
      <c r="I1605" s="4">
        <v>298.91399999999999</v>
      </c>
      <c r="J1605" s="4">
        <v>100078.141</v>
      </c>
      <c r="K1605" s="3">
        <f t="shared" si="100"/>
        <v>0.36290316474240214</v>
      </c>
      <c r="L1605" s="3">
        <f t="shared" si="101"/>
        <v>0.13169870698005107</v>
      </c>
      <c r="M1605" s="4">
        <f t="shared" si="102"/>
        <v>0.36791778224234406</v>
      </c>
      <c r="N1605" s="4">
        <f t="shared" si="103"/>
        <v>0.13536349449012491</v>
      </c>
    </row>
    <row r="1606" spans="1:14" x14ac:dyDescent="0.3">
      <c r="A1606" s="1">
        <v>38144.569444444445</v>
      </c>
      <c r="B1606">
        <v>26.094000000000001</v>
      </c>
      <c r="C1606">
        <v>26.853999999999999</v>
      </c>
      <c r="D1606">
        <v>99048.832999999999</v>
      </c>
      <c r="E1606" s="3">
        <v>0</v>
      </c>
      <c r="F1606" s="3">
        <v>298.96100000000001</v>
      </c>
      <c r="G1606" s="3">
        <v>100078.077</v>
      </c>
      <c r="H1606" s="4">
        <v>0</v>
      </c>
      <c r="I1606" s="4">
        <v>298.95499999999998</v>
      </c>
      <c r="J1606" s="4">
        <v>100078.08</v>
      </c>
      <c r="K1606" s="3">
        <f t="shared" si="100"/>
        <v>0.20657502839600639</v>
      </c>
      <c r="L1606" s="3">
        <f t="shared" si="101"/>
        <v>4.2673242356810845E-2</v>
      </c>
      <c r="M1606" s="4">
        <f t="shared" si="102"/>
        <v>0.21259257218151006</v>
      </c>
      <c r="N1606" s="4">
        <f t="shared" si="103"/>
        <v>4.5195601746750566E-2</v>
      </c>
    </row>
    <row r="1607" spans="1:14" x14ac:dyDescent="0.3">
      <c r="A1607" s="1">
        <v>38144.572916666664</v>
      </c>
      <c r="B1607">
        <v>26.641999999999999</v>
      </c>
      <c r="C1607">
        <v>26.501999999999999</v>
      </c>
      <c r="D1607">
        <v>99046.042000000001</v>
      </c>
      <c r="E1607" s="3">
        <v>0</v>
      </c>
      <c r="F1607" s="3">
        <v>299.00400000000002</v>
      </c>
      <c r="G1607" s="3">
        <v>100078.016</v>
      </c>
      <c r="H1607" s="4">
        <v>0</v>
      </c>
      <c r="I1607" s="4">
        <v>298.99900000000002</v>
      </c>
      <c r="J1607" s="4">
        <v>100078.019</v>
      </c>
      <c r="K1607" s="3">
        <f t="shared" si="100"/>
        <v>0.71124325220939966</v>
      </c>
      <c r="L1607" s="3">
        <f t="shared" si="101"/>
        <v>0.50586696381340368</v>
      </c>
      <c r="M1607" s="4">
        <f t="shared" si="102"/>
        <v>0.71625787420925491</v>
      </c>
      <c r="N1607" s="4">
        <f t="shared" si="103"/>
        <v>0.51302534236676078</v>
      </c>
    </row>
    <row r="1608" spans="1:14" x14ac:dyDescent="0.3">
      <c r="A1608" s="1">
        <v>38144.576388888891</v>
      </c>
      <c r="B1608">
        <v>27.05</v>
      </c>
      <c r="C1608">
        <v>26.501999999999999</v>
      </c>
      <c r="D1608">
        <v>99043.25</v>
      </c>
      <c r="E1608" s="3">
        <v>0</v>
      </c>
      <c r="F1608" s="3">
        <v>299.04399999999998</v>
      </c>
      <c r="G1608" s="3">
        <v>100077.95699999999</v>
      </c>
      <c r="H1608" s="4">
        <v>0</v>
      </c>
      <c r="I1608" s="4">
        <v>299.03800000000001</v>
      </c>
      <c r="J1608" s="4">
        <v>100077.96</v>
      </c>
      <c r="K1608" s="3">
        <f t="shared" si="100"/>
        <v>1.078919495270295</v>
      </c>
      <c r="L1608" s="3">
        <f t="shared" si="101"/>
        <v>1.1640672772743079</v>
      </c>
      <c r="M1608" s="4">
        <f t="shared" si="102"/>
        <v>1.0849371332887472</v>
      </c>
      <c r="N1608" s="4">
        <f t="shared" si="103"/>
        <v>1.1770885831888047</v>
      </c>
    </row>
    <row r="1609" spans="1:14" x14ac:dyDescent="0.3">
      <c r="A1609" s="1">
        <v>38144.579861111109</v>
      </c>
      <c r="B1609">
        <v>27.027999999999999</v>
      </c>
      <c r="C1609">
        <v>26.84</v>
      </c>
      <c r="D1609">
        <v>99040.457999999999</v>
      </c>
      <c r="E1609" s="3">
        <v>91.634</v>
      </c>
      <c r="F1609" s="3">
        <v>299.08300000000003</v>
      </c>
      <c r="G1609" s="3">
        <v>100077.899</v>
      </c>
      <c r="H1609" s="4">
        <v>0</v>
      </c>
      <c r="I1609" s="4">
        <v>299.07799999999997</v>
      </c>
      <c r="J1609" s="4">
        <v>100077.901</v>
      </c>
      <c r="K1609" s="3">
        <f t="shared" si="100"/>
        <v>1.017598007797659</v>
      </c>
      <c r="L1609" s="3">
        <f t="shared" si="101"/>
        <v>1.0355057054737644</v>
      </c>
      <c r="M1609" s="4">
        <f t="shared" si="102"/>
        <v>1.0226127826177773</v>
      </c>
      <c r="N1609" s="4">
        <f t="shared" si="103"/>
        <v>1.0457369031732735</v>
      </c>
    </row>
    <row r="1610" spans="1:14" x14ac:dyDescent="0.3">
      <c r="A1610" s="1">
        <v>38144.583333333336</v>
      </c>
      <c r="B1610">
        <v>26.681999999999999</v>
      </c>
      <c r="C1610">
        <v>26.888000000000002</v>
      </c>
      <c r="D1610">
        <v>99037.667000000001</v>
      </c>
      <c r="E1610" s="3">
        <v>183.29300000000001</v>
      </c>
      <c r="F1610" s="3">
        <v>299.423</v>
      </c>
      <c r="G1610" s="3">
        <v>100077.7</v>
      </c>
      <c r="H1610" s="4">
        <v>0</v>
      </c>
      <c r="I1610" s="4">
        <v>299.11399999999998</v>
      </c>
      <c r="J1610" s="4">
        <v>100077.84600000001</v>
      </c>
      <c r="K1610" s="3">
        <f t="shared" si="100"/>
        <v>0.33038581335326711</v>
      </c>
      <c r="L1610" s="3">
        <f t="shared" si="101"/>
        <v>0.10915478566509985</v>
      </c>
      <c r="M1610" s="4">
        <f t="shared" si="102"/>
        <v>0.64029953899840208</v>
      </c>
      <c r="N1610" s="4">
        <f t="shared" si="103"/>
        <v>0.40998349964156622</v>
      </c>
    </row>
    <row r="1611" spans="1:14" x14ac:dyDescent="0.3">
      <c r="A1611" s="1">
        <v>38144.586805555555</v>
      </c>
      <c r="B1611">
        <v>26.995999999999999</v>
      </c>
      <c r="C1611">
        <v>26.734000000000002</v>
      </c>
      <c r="D1611">
        <v>99035.138999999996</v>
      </c>
      <c r="E1611" s="3">
        <v>183.40899999999999</v>
      </c>
      <c r="F1611" s="3">
        <v>299.75299999999999</v>
      </c>
      <c r="G1611" s="3">
        <v>100077.496</v>
      </c>
      <c r="H1611" s="4">
        <v>0</v>
      </c>
      <c r="I1611" s="4">
        <v>299.14999999999998</v>
      </c>
      <c r="J1611" s="4">
        <v>100077.789</v>
      </c>
      <c r="K1611" s="3">
        <f t="shared" si="100"/>
        <v>0.313219146542842</v>
      </c>
      <c r="L1611" s="3">
        <f t="shared" si="101"/>
        <v>9.8106233761026326E-2</v>
      </c>
      <c r="M1611" s="4">
        <f t="shared" si="102"/>
        <v>0.91800567268134259</v>
      </c>
      <c r="N1611" s="4">
        <f t="shared" si="103"/>
        <v>0.84273441507512425</v>
      </c>
    </row>
    <row r="1612" spans="1:14" x14ac:dyDescent="0.3">
      <c r="A1612" s="1">
        <v>38144.590277777781</v>
      </c>
      <c r="B1612">
        <v>27.038</v>
      </c>
      <c r="C1612">
        <v>26.896000000000001</v>
      </c>
      <c r="D1612">
        <v>99032.611000000004</v>
      </c>
      <c r="E1612" s="3">
        <v>181.94800000000001</v>
      </c>
      <c r="F1612" s="3">
        <v>299.86500000000001</v>
      </c>
      <c r="G1612" s="3">
        <v>100077.398</v>
      </c>
      <c r="H1612" s="4">
        <v>0</v>
      </c>
      <c r="I1612" s="4">
        <v>299.2</v>
      </c>
      <c r="J1612" s="4">
        <v>100077.727</v>
      </c>
      <c r="K1612" s="3">
        <f t="shared" si="100"/>
        <v>0.24269514792545621</v>
      </c>
      <c r="L1612" s="3">
        <f t="shared" si="101"/>
        <v>5.8900934826559073E-2</v>
      </c>
      <c r="M1612" s="4">
        <f t="shared" si="102"/>
        <v>0.9096695608988874</v>
      </c>
      <c r="N1612" s="4">
        <f t="shared" si="103"/>
        <v>0.82749871002597464</v>
      </c>
    </row>
    <row r="1613" spans="1:14" x14ac:dyDescent="0.3">
      <c r="A1613" s="1">
        <v>38144.59375</v>
      </c>
      <c r="B1613">
        <v>26.835999999999999</v>
      </c>
      <c r="C1613">
        <v>26.78</v>
      </c>
      <c r="D1613">
        <v>99030.082999999999</v>
      </c>
      <c r="E1613" s="3">
        <v>90.272999999999996</v>
      </c>
      <c r="F1613" s="3">
        <v>299.94499999999999</v>
      </c>
      <c r="G1613" s="3">
        <v>100077.323</v>
      </c>
      <c r="H1613" s="4">
        <v>0</v>
      </c>
      <c r="I1613" s="4">
        <v>299.238</v>
      </c>
      <c r="J1613" s="4">
        <v>100077.66899999999</v>
      </c>
      <c r="K1613" s="3">
        <f t="shared" si="100"/>
        <v>-3.9735784055281442E-2</v>
      </c>
      <c r="L1613" s="3">
        <f t="shared" si="101"/>
        <v>1.578932534487959E-3</v>
      </c>
      <c r="M1613" s="4">
        <f t="shared" si="102"/>
        <v>0.669368598176181</v>
      </c>
      <c r="N1613" s="4">
        <f t="shared" si="103"/>
        <v>0.44805432022434566</v>
      </c>
    </row>
    <row r="1614" spans="1:14" x14ac:dyDescent="0.3">
      <c r="A1614" s="1">
        <v>38144.597222222219</v>
      </c>
      <c r="B1614">
        <v>26.812000000000001</v>
      </c>
      <c r="C1614">
        <v>26.922000000000001</v>
      </c>
      <c r="D1614">
        <v>99027.555999999997</v>
      </c>
      <c r="E1614" s="3">
        <v>89.614000000000004</v>
      </c>
      <c r="F1614" s="3">
        <v>299.69099999999997</v>
      </c>
      <c r="G1614" s="3">
        <v>100077.401</v>
      </c>
      <c r="H1614" s="4">
        <v>0</v>
      </c>
      <c r="I1614" s="4">
        <v>299.27699999999999</v>
      </c>
      <c r="J1614" s="4">
        <v>100077.611</v>
      </c>
      <c r="K1614" s="3">
        <f t="shared" si="100"/>
        <v>0.19082932394859498</v>
      </c>
      <c r="L1614" s="3">
        <f t="shared" si="101"/>
        <v>3.64158308786778E-2</v>
      </c>
      <c r="M1614" s="4">
        <f t="shared" si="102"/>
        <v>0.60606413978691975</v>
      </c>
      <c r="N1614" s="4">
        <f t="shared" si="103"/>
        <v>0.36731374153565899</v>
      </c>
    </row>
    <row r="1615" spans="1:14" x14ac:dyDescent="0.3">
      <c r="A1615" s="1">
        <v>38144.600694444445</v>
      </c>
      <c r="B1615">
        <v>26.946000000000002</v>
      </c>
      <c r="C1615">
        <v>26.858000000000001</v>
      </c>
      <c r="D1615">
        <v>99025.028000000006</v>
      </c>
      <c r="E1615" s="3">
        <v>89.266000000000005</v>
      </c>
      <c r="F1615" s="3">
        <v>299.745</v>
      </c>
      <c r="G1615" s="3">
        <v>100077.345</v>
      </c>
      <c r="H1615" s="4">
        <v>0</v>
      </c>
      <c r="I1615" s="4">
        <v>299.30599999999998</v>
      </c>
      <c r="J1615" s="4">
        <v>100077.558</v>
      </c>
      <c r="K1615" s="3">
        <f t="shared" si="100"/>
        <v>0.27047571678892268</v>
      </c>
      <c r="L1615" s="3">
        <f t="shared" si="101"/>
        <v>7.3157113372481514E-2</v>
      </c>
      <c r="M1615" s="4">
        <f t="shared" si="102"/>
        <v>0.71078895044271206</v>
      </c>
      <c r="N1615" s="4">
        <f t="shared" si="103"/>
        <v>0.50522093207145213</v>
      </c>
    </row>
    <row r="1616" spans="1:14" x14ac:dyDescent="0.3">
      <c r="A1616" s="1">
        <v>38144.604166666664</v>
      </c>
      <c r="B1616">
        <v>26.867999999999999</v>
      </c>
      <c r="C1616">
        <v>26.675999999999998</v>
      </c>
      <c r="D1616">
        <v>99022.5</v>
      </c>
      <c r="E1616" s="3">
        <v>0</v>
      </c>
      <c r="F1616" s="3">
        <v>299.7</v>
      </c>
      <c r="G1616" s="3">
        <v>100077.32399999999</v>
      </c>
      <c r="H1616" s="4">
        <v>0</v>
      </c>
      <c r="I1616" s="4">
        <v>299.33800000000002</v>
      </c>
      <c r="J1616" s="4">
        <v>100077.504</v>
      </c>
      <c r="K1616" s="3">
        <f t="shared" si="100"/>
        <v>0.23741912716833369</v>
      </c>
      <c r="L1616" s="3">
        <f t="shared" si="101"/>
        <v>5.6367841945373406E-2</v>
      </c>
      <c r="M1616" s="4">
        <f t="shared" si="102"/>
        <v>0.60050430725194914</v>
      </c>
      <c r="N1616" s="4">
        <f t="shared" si="103"/>
        <v>0.36060542302814336</v>
      </c>
    </row>
    <row r="1617" spans="1:14" x14ac:dyDescent="0.3">
      <c r="A1617" s="1">
        <v>38144.607638888891</v>
      </c>
      <c r="B1617">
        <v>27.077999999999999</v>
      </c>
      <c r="C1617">
        <v>26.852</v>
      </c>
      <c r="D1617">
        <v>99019.971999999994</v>
      </c>
      <c r="E1617" s="3">
        <v>0</v>
      </c>
      <c r="F1617" s="3">
        <v>299.476</v>
      </c>
      <c r="G1617" s="3">
        <v>100077.391</v>
      </c>
      <c r="H1617" s="4">
        <v>0</v>
      </c>
      <c r="I1617" s="4">
        <v>299.36799999999999</v>
      </c>
      <c r="J1617" s="4">
        <v>100077.451</v>
      </c>
      <c r="K1617" s="3">
        <f t="shared" si="100"/>
        <v>0.67190112025942028</v>
      </c>
      <c r="L1617" s="3">
        <f t="shared" si="101"/>
        <v>0.45145111540586397</v>
      </c>
      <c r="M1617" s="4">
        <f t="shared" si="102"/>
        <v>0.78022520935903827</v>
      </c>
      <c r="N1617" s="4">
        <f t="shared" si="103"/>
        <v>0.60875137731935514</v>
      </c>
    </row>
    <row r="1618" spans="1:14" x14ac:dyDescent="0.3">
      <c r="A1618" s="1">
        <v>38144.611111111109</v>
      </c>
      <c r="B1618">
        <v>27.08</v>
      </c>
      <c r="C1618">
        <v>27.077999999999999</v>
      </c>
      <c r="D1618">
        <v>99017.444000000003</v>
      </c>
      <c r="E1618" s="3">
        <v>0</v>
      </c>
      <c r="F1618" s="3">
        <v>299.48500000000001</v>
      </c>
      <c r="G1618" s="3">
        <v>100077.357</v>
      </c>
      <c r="H1618" s="4">
        <v>0</v>
      </c>
      <c r="I1618" s="4">
        <v>299.39999999999998</v>
      </c>
      <c r="J1618" s="4">
        <v>100077.397</v>
      </c>
      <c r="K1618" s="3">
        <f t="shared" si="100"/>
        <v>0.66468342684826354</v>
      </c>
      <c r="L1618" s="3">
        <f t="shared" si="101"/>
        <v>0.44180405792675093</v>
      </c>
      <c r="M1618" s="4">
        <f t="shared" si="102"/>
        <v>0.74993965030946441</v>
      </c>
      <c r="N1618" s="4">
        <f t="shared" si="103"/>
        <v>0.56240947910628181</v>
      </c>
    </row>
    <row r="1619" spans="1:14" x14ac:dyDescent="0.3">
      <c r="A1619" s="1">
        <v>38144.614583333336</v>
      </c>
      <c r="B1619">
        <v>27.19</v>
      </c>
      <c r="C1619">
        <v>27.175999999999998</v>
      </c>
      <c r="D1619">
        <v>99014.917000000001</v>
      </c>
      <c r="E1619" s="3">
        <v>0</v>
      </c>
      <c r="F1619" s="3">
        <v>299.44799999999998</v>
      </c>
      <c r="G1619" s="3">
        <v>100077.334</v>
      </c>
      <c r="H1619" s="4">
        <v>0</v>
      </c>
      <c r="I1619" s="4">
        <v>299.43</v>
      </c>
      <c r="J1619" s="4">
        <v>100077.344</v>
      </c>
      <c r="K1619" s="3">
        <f t="shared" si="100"/>
        <v>0.81160546742089323</v>
      </c>
      <c r="L1619" s="3">
        <f t="shared" si="101"/>
        <v>0.6587034347474866</v>
      </c>
      <c r="M1619" s="4">
        <f t="shared" si="102"/>
        <v>0.82965974115633401</v>
      </c>
      <c r="N1619" s="4">
        <f t="shared" si="103"/>
        <v>0.68833528609559513</v>
      </c>
    </row>
    <row r="1620" spans="1:14" x14ac:dyDescent="0.3">
      <c r="A1620" s="1">
        <v>38144.618055555555</v>
      </c>
      <c r="B1620">
        <v>26.994</v>
      </c>
      <c r="C1620">
        <v>27.018000000000001</v>
      </c>
      <c r="D1620">
        <v>99012.388999999996</v>
      </c>
      <c r="E1620" s="3">
        <v>92.072000000000003</v>
      </c>
      <c r="F1620" s="3">
        <v>299.495</v>
      </c>
      <c r="G1620" s="3">
        <v>100077.27499999999</v>
      </c>
      <c r="H1620" s="4">
        <v>0</v>
      </c>
      <c r="I1620" s="4">
        <v>299.46199999999999</v>
      </c>
      <c r="J1620" s="4">
        <v>100077.291</v>
      </c>
      <c r="K1620" s="3">
        <f t="shared" si="100"/>
        <v>0.5682732785548481</v>
      </c>
      <c r="L1620" s="3">
        <f t="shared" si="101"/>
        <v>0.32293451911947596</v>
      </c>
      <c r="M1620" s="4">
        <f t="shared" si="102"/>
        <v>0.60137319082746643</v>
      </c>
      <c r="N1620" s="4">
        <f t="shared" si="103"/>
        <v>0.36164971464600837</v>
      </c>
    </row>
    <row r="1621" spans="1:14" x14ac:dyDescent="0.3">
      <c r="A1621" s="1">
        <v>38144.621527777781</v>
      </c>
      <c r="B1621">
        <v>27.04</v>
      </c>
      <c r="C1621">
        <v>27.027999999999999</v>
      </c>
      <c r="D1621">
        <v>99009.861000000004</v>
      </c>
      <c r="E1621" s="3">
        <v>183.07599999999999</v>
      </c>
      <c r="F1621" s="3">
        <v>299.79000000000002</v>
      </c>
      <c r="G1621" s="3">
        <v>100077.09600000001</v>
      </c>
      <c r="H1621" s="4">
        <v>0</v>
      </c>
      <c r="I1621" s="4">
        <v>299.49200000000002</v>
      </c>
      <c r="J1621" s="4">
        <v>100077.239</v>
      </c>
      <c r="K1621" s="3">
        <f t="shared" si="100"/>
        <v>0.31818787497866197</v>
      </c>
      <c r="L1621" s="3">
        <f t="shared" si="101"/>
        <v>0.10124352378343662</v>
      </c>
      <c r="M1621" s="4">
        <f t="shared" si="102"/>
        <v>0.61709224253545614</v>
      </c>
      <c r="N1621" s="4">
        <f t="shared" si="103"/>
        <v>0.38080283579743823</v>
      </c>
    </row>
    <row r="1622" spans="1:14" x14ac:dyDescent="0.3">
      <c r="A1622" s="1">
        <v>38144.625</v>
      </c>
      <c r="B1622">
        <v>27.03</v>
      </c>
      <c r="C1622">
        <v>27.114000000000001</v>
      </c>
      <c r="D1622">
        <v>99007.332999999999</v>
      </c>
      <c r="E1622" s="3">
        <v>183.072</v>
      </c>
      <c r="F1622" s="3">
        <v>300.10700000000003</v>
      </c>
      <c r="G1622" s="3">
        <v>100076.899</v>
      </c>
      <c r="H1622" s="4">
        <v>0</v>
      </c>
      <c r="I1622" s="4">
        <v>299.52300000000002</v>
      </c>
      <c r="J1622" s="4">
        <v>100077.186</v>
      </c>
      <c r="K1622" s="3">
        <f t="shared" si="100"/>
        <v>-9.9678751641825158E-3</v>
      </c>
      <c r="L1622" s="3">
        <f t="shared" si="101"/>
        <v>9.9358535288726613E-5</v>
      </c>
      <c r="M1622" s="4">
        <f t="shared" si="102"/>
        <v>0.57580785441080451</v>
      </c>
      <c r="N1622" s="4">
        <f t="shared" si="103"/>
        <v>0.33155468520117426</v>
      </c>
    </row>
    <row r="1623" spans="1:14" x14ac:dyDescent="0.3">
      <c r="A1623" s="1">
        <v>38144.628472222219</v>
      </c>
      <c r="B1623">
        <v>27.38</v>
      </c>
      <c r="C1623">
        <v>27.167999999999999</v>
      </c>
      <c r="D1623">
        <v>99005.513999999996</v>
      </c>
      <c r="E1623" s="3">
        <v>90.867000000000004</v>
      </c>
      <c r="F1623" s="3">
        <v>300.16800000000001</v>
      </c>
      <c r="G1623" s="3">
        <v>100076.851</v>
      </c>
      <c r="H1623" s="4">
        <v>0</v>
      </c>
      <c r="I1623" s="4">
        <v>299.52699999999999</v>
      </c>
      <c r="J1623" s="4">
        <v>100077.171</v>
      </c>
      <c r="K1623" s="3">
        <f t="shared" si="100"/>
        <v>0.27870569280652902</v>
      </c>
      <c r="L1623" s="3">
        <f t="shared" si="101"/>
        <v>7.7676863202767316E-2</v>
      </c>
      <c r="M1623" s="4">
        <f t="shared" si="102"/>
        <v>0.92165764789448446</v>
      </c>
      <c r="N1623" s="4">
        <f t="shared" si="103"/>
        <v>0.84945281992239352</v>
      </c>
    </row>
    <row r="1624" spans="1:14" x14ac:dyDescent="0.3">
      <c r="A1624" s="1">
        <v>38144.631944444445</v>
      </c>
      <c r="B1624">
        <v>27.5</v>
      </c>
      <c r="C1624">
        <v>27.123999999999999</v>
      </c>
      <c r="D1624">
        <v>99003.694000000003</v>
      </c>
      <c r="E1624" s="3">
        <v>90.096999999999994</v>
      </c>
      <c r="F1624" s="3">
        <v>299.94099999999997</v>
      </c>
      <c r="G1624" s="3">
        <v>100076.94899999999</v>
      </c>
      <c r="H1624" s="4">
        <v>0</v>
      </c>
      <c r="I1624" s="4">
        <v>299.53199999999998</v>
      </c>
      <c r="J1624" s="4">
        <v>100077.158</v>
      </c>
      <c r="K1624" s="3">
        <f t="shared" si="100"/>
        <v>0.62625669986084631</v>
      </c>
      <c r="L1624" s="3">
        <f t="shared" si="101"/>
        <v>0.39219745412059814</v>
      </c>
      <c r="M1624" s="4">
        <f t="shared" si="102"/>
        <v>1.0365040795169342</v>
      </c>
      <c r="N1624" s="4">
        <f t="shared" si="103"/>
        <v>1.0743407068552471</v>
      </c>
    </row>
    <row r="1625" spans="1:14" x14ac:dyDescent="0.3">
      <c r="A1625" s="1">
        <v>38144.635416666664</v>
      </c>
      <c r="B1625">
        <v>27.308</v>
      </c>
      <c r="C1625">
        <v>27.122</v>
      </c>
      <c r="D1625">
        <v>99001.875</v>
      </c>
      <c r="E1625" s="3">
        <v>89.444999999999993</v>
      </c>
      <c r="F1625" s="3">
        <v>299.96600000000001</v>
      </c>
      <c r="G1625" s="3">
        <v>100076.933</v>
      </c>
      <c r="H1625" s="4">
        <v>0</v>
      </c>
      <c r="I1625" s="4">
        <v>299.55200000000002</v>
      </c>
      <c r="J1625" s="4">
        <v>100077.137</v>
      </c>
      <c r="K1625" s="3">
        <f t="shared" si="100"/>
        <v>0.40903937125841949</v>
      </c>
      <c r="L1625" s="3">
        <f t="shared" si="101"/>
        <v>0.16731320723948315</v>
      </c>
      <c r="M1625" s="4">
        <f t="shared" si="102"/>
        <v>0.82430472283951062</v>
      </c>
      <c r="N1625" s="4">
        <f t="shared" si="103"/>
        <v>0.67947827609552247</v>
      </c>
    </row>
    <row r="1626" spans="1:14" x14ac:dyDescent="0.3">
      <c r="A1626" s="1">
        <v>38144.638888888891</v>
      </c>
      <c r="B1626">
        <v>27.326000000000001</v>
      </c>
      <c r="C1626">
        <v>27.106000000000002</v>
      </c>
      <c r="D1626">
        <v>99000.055999999997</v>
      </c>
      <c r="E1626" s="3">
        <v>89.122</v>
      </c>
      <c r="F1626" s="3">
        <v>299.93900000000002</v>
      </c>
      <c r="G1626" s="3">
        <v>100076.931</v>
      </c>
      <c r="H1626" s="4">
        <v>0</v>
      </c>
      <c r="I1626" s="4">
        <v>299.58499999999998</v>
      </c>
      <c r="J1626" s="4">
        <v>100077.10799999999</v>
      </c>
      <c r="K1626" s="3">
        <f t="shared" si="100"/>
        <v>0.45398184699524435</v>
      </c>
      <c r="L1626" s="3">
        <f t="shared" si="101"/>
        <v>0.20609951740121346</v>
      </c>
      <c r="M1626" s="4">
        <f t="shared" si="102"/>
        <v>0.80906546726744821</v>
      </c>
      <c r="N1626" s="4">
        <f t="shared" si="103"/>
        <v>0.65458693032469428</v>
      </c>
    </row>
    <row r="1627" spans="1:14" x14ac:dyDescent="0.3">
      <c r="A1627" s="1">
        <v>38144.642361111109</v>
      </c>
      <c r="B1627">
        <v>27.556000000000001</v>
      </c>
      <c r="C1627">
        <v>27.111999999999998</v>
      </c>
      <c r="D1627">
        <v>98998.236000000004</v>
      </c>
      <c r="E1627" s="3">
        <v>0</v>
      </c>
      <c r="F1627" s="3">
        <v>300.01299999999998</v>
      </c>
      <c r="G1627" s="3">
        <v>100076.88099999999</v>
      </c>
      <c r="H1627" s="4">
        <v>0</v>
      </c>
      <c r="I1627" s="4">
        <v>299.62900000000002</v>
      </c>
      <c r="J1627" s="4">
        <v>100077.071</v>
      </c>
      <c r="K1627" s="3">
        <f t="shared" si="100"/>
        <v>0.60961469503799748</v>
      </c>
      <c r="L1627" s="3">
        <f t="shared" si="101"/>
        <v>0.37163007640627066</v>
      </c>
      <c r="M1627" s="4">
        <f t="shared" si="102"/>
        <v>0.9947922452772211</v>
      </c>
      <c r="N1627" s="4">
        <f t="shared" si="103"/>
        <v>0.98961161126369479</v>
      </c>
    </row>
    <row r="1628" spans="1:14" x14ac:dyDescent="0.3">
      <c r="A1628" s="1">
        <v>38144.645833333336</v>
      </c>
      <c r="B1628">
        <v>27.341999999999999</v>
      </c>
      <c r="C1628">
        <v>26.916</v>
      </c>
      <c r="D1628">
        <v>98996.417000000001</v>
      </c>
      <c r="E1628" s="3">
        <v>0</v>
      </c>
      <c r="F1628" s="3">
        <v>299.75</v>
      </c>
      <c r="G1628" s="3">
        <v>100076.986</v>
      </c>
      <c r="H1628" s="4">
        <v>0</v>
      </c>
      <c r="I1628" s="4">
        <v>299.67500000000001</v>
      </c>
      <c r="J1628" s="4">
        <v>100077.031</v>
      </c>
      <c r="K1628" s="3">
        <f t="shared" si="100"/>
        <v>0.65928284728358122</v>
      </c>
      <c r="L1628" s="3">
        <f t="shared" si="101"/>
        <v>0.4346538727223459</v>
      </c>
      <c r="M1628" s="4">
        <f t="shared" si="102"/>
        <v>0.73451265058985626</v>
      </c>
      <c r="N1628" s="4">
        <f t="shared" si="103"/>
        <v>0.53950883387653625</v>
      </c>
    </row>
    <row r="1629" spans="1:14" x14ac:dyDescent="0.3">
      <c r="A1629" s="1">
        <v>38144.649305555555</v>
      </c>
      <c r="B1629">
        <v>27.308</v>
      </c>
      <c r="C1629">
        <v>26.952000000000002</v>
      </c>
      <c r="D1629">
        <v>98994.596999999994</v>
      </c>
      <c r="E1629" s="3">
        <v>0</v>
      </c>
      <c r="F1629" s="3">
        <v>299.82</v>
      </c>
      <c r="G1629" s="3">
        <v>100076.944</v>
      </c>
      <c r="H1629" s="4">
        <v>0</v>
      </c>
      <c r="I1629" s="4">
        <v>299.72300000000001</v>
      </c>
      <c r="J1629" s="4">
        <v>100076.989</v>
      </c>
      <c r="K1629" s="3">
        <f t="shared" si="100"/>
        <v>0.55492771393363682</v>
      </c>
      <c r="L1629" s="3">
        <f t="shared" si="101"/>
        <v>0.30794476769161228</v>
      </c>
      <c r="M1629" s="4">
        <f t="shared" si="102"/>
        <v>0.65222642364751238</v>
      </c>
      <c r="N1629" s="4">
        <f t="shared" si="103"/>
        <v>0.42539930770402429</v>
      </c>
    </row>
    <row r="1630" spans="1:14" x14ac:dyDescent="0.3">
      <c r="A1630" s="1">
        <v>38144.652777777781</v>
      </c>
      <c r="B1630">
        <v>27.391999999999999</v>
      </c>
      <c r="C1630">
        <v>27.045999999999999</v>
      </c>
      <c r="D1630">
        <v>98992.778000000006</v>
      </c>
      <c r="E1630" s="3">
        <v>44.783000000000001</v>
      </c>
      <c r="F1630" s="3">
        <v>299.77600000000001</v>
      </c>
      <c r="G1630" s="3">
        <v>100076.94100000001</v>
      </c>
      <c r="H1630" s="4">
        <v>0</v>
      </c>
      <c r="I1630" s="4">
        <v>299.77199999999999</v>
      </c>
      <c r="J1630" s="4">
        <v>100076.94500000001</v>
      </c>
      <c r="K1630" s="3">
        <f t="shared" si="100"/>
        <v>0.68292463325616026</v>
      </c>
      <c r="L1630" s="3">
        <f t="shared" si="101"/>
        <v>0.46638605470806099</v>
      </c>
      <c r="M1630" s="4">
        <f t="shared" si="102"/>
        <v>0.68693680832267034</v>
      </c>
      <c r="N1630" s="4">
        <f t="shared" si="103"/>
        <v>0.47188217862853715</v>
      </c>
    </row>
    <row r="1631" spans="1:14" x14ac:dyDescent="0.3">
      <c r="A1631" s="1">
        <v>38144.65625</v>
      </c>
      <c r="B1631">
        <v>27.367999999999999</v>
      </c>
      <c r="C1631">
        <v>27.158000000000001</v>
      </c>
      <c r="D1631">
        <v>98990.957999999999</v>
      </c>
      <c r="E1631" s="3">
        <v>136.84800000000001</v>
      </c>
      <c r="F1631" s="3">
        <v>300.01</v>
      </c>
      <c r="G1631" s="3">
        <v>100076.81</v>
      </c>
      <c r="H1631" s="4">
        <v>0</v>
      </c>
      <c r="I1631" s="4">
        <v>299.82499999999999</v>
      </c>
      <c r="J1631" s="4">
        <v>100076.897</v>
      </c>
      <c r="K1631" s="3">
        <f t="shared" si="100"/>
        <v>0.4240629440221575</v>
      </c>
      <c r="L1631" s="3">
        <f t="shared" si="101"/>
        <v>0.17982938049273947</v>
      </c>
      <c r="M1631" s="4">
        <f t="shared" si="102"/>
        <v>0.60963441306122235</v>
      </c>
      <c r="N1631" s="4">
        <f t="shared" si="103"/>
        <v>0.37165411758850109</v>
      </c>
    </row>
    <row r="1632" spans="1:14" x14ac:dyDescent="0.3">
      <c r="A1632" s="1">
        <v>38144.659722222219</v>
      </c>
      <c r="B1632">
        <v>27.356000000000002</v>
      </c>
      <c r="C1632">
        <v>27.085999999999999</v>
      </c>
      <c r="D1632">
        <v>98989.138999999996</v>
      </c>
      <c r="E1632" s="3">
        <v>184.62899999999999</v>
      </c>
      <c r="F1632" s="3">
        <v>300.32900000000001</v>
      </c>
      <c r="G1632" s="3">
        <v>100076.629</v>
      </c>
      <c r="H1632" s="4">
        <v>0</v>
      </c>
      <c r="I1632" s="4">
        <v>299.88</v>
      </c>
      <c r="J1632" s="4">
        <v>100076.84699999999</v>
      </c>
      <c r="K1632" s="3">
        <f t="shared" si="100"/>
        <v>9.1936893271729048E-2</v>
      </c>
      <c r="L1632" s="3">
        <f t="shared" si="101"/>
        <v>8.4523923444572973E-3</v>
      </c>
      <c r="M1632" s="4">
        <f t="shared" si="102"/>
        <v>0.54232543996817384</v>
      </c>
      <c r="N1632" s="4">
        <f t="shared" si="103"/>
        <v>0.29411688283667331</v>
      </c>
    </row>
    <row r="1633" spans="1:14" x14ac:dyDescent="0.3">
      <c r="A1633" s="1">
        <v>38144.663194444445</v>
      </c>
      <c r="B1633">
        <v>27.632000000000001</v>
      </c>
      <c r="C1633">
        <v>27.026</v>
      </c>
      <c r="D1633">
        <v>98987.319000000003</v>
      </c>
      <c r="E1633" s="3">
        <v>183.86500000000001</v>
      </c>
      <c r="F1633" s="3">
        <v>300.59199999999998</v>
      </c>
      <c r="G1633" s="3">
        <v>100076.473</v>
      </c>
      <c r="H1633" s="4">
        <v>0</v>
      </c>
      <c r="I1633" s="4">
        <v>299.93900000000002</v>
      </c>
      <c r="J1633" s="4">
        <v>100076.792</v>
      </c>
      <c r="K1633" s="3">
        <f t="shared" si="100"/>
        <v>0.10398129199660744</v>
      </c>
      <c r="L1633" s="3">
        <f t="shared" si="101"/>
        <v>1.0812109085283739E-2</v>
      </c>
      <c r="M1633" s="4">
        <f t="shared" si="102"/>
        <v>0.75900366382871454</v>
      </c>
      <c r="N1633" s="4">
        <f t="shared" si="103"/>
        <v>0.57608656170541228</v>
      </c>
    </row>
    <row r="1634" spans="1:14" x14ac:dyDescent="0.3">
      <c r="A1634" s="1">
        <v>38144.666666666664</v>
      </c>
      <c r="B1634">
        <v>27.722000000000001</v>
      </c>
      <c r="C1634">
        <v>26.93</v>
      </c>
      <c r="D1634">
        <v>98985.5</v>
      </c>
      <c r="E1634" s="3">
        <v>91.284999999999997</v>
      </c>
      <c r="F1634" s="3">
        <v>300.697</v>
      </c>
      <c r="G1634" s="3">
        <v>100076.393</v>
      </c>
      <c r="H1634" s="4">
        <v>0</v>
      </c>
      <c r="I1634" s="4">
        <v>300</v>
      </c>
      <c r="J1634" s="4">
        <v>100076.736</v>
      </c>
      <c r="K1634" s="3">
        <f t="shared" si="100"/>
        <v>8.8513249988849907E-2</v>
      </c>
      <c r="L1634" s="3">
        <f t="shared" si="101"/>
        <v>7.8345954235886379E-3</v>
      </c>
      <c r="M1634" s="4">
        <f t="shared" si="102"/>
        <v>0.78767515415956524</v>
      </c>
      <c r="N1634" s="4">
        <f t="shared" si="103"/>
        <v>0.62043214848029482</v>
      </c>
    </row>
    <row r="1635" spans="1:14" x14ac:dyDescent="0.3">
      <c r="A1635" s="1">
        <v>38144.670138888891</v>
      </c>
      <c r="B1635">
        <v>28.058</v>
      </c>
      <c r="C1635">
        <v>27.04</v>
      </c>
      <c r="D1635">
        <v>98986.236000000004</v>
      </c>
      <c r="E1635" s="3">
        <v>90.706000000000003</v>
      </c>
      <c r="F1635" s="3">
        <v>300.49299999999999</v>
      </c>
      <c r="G1635" s="3">
        <v>100076.462</v>
      </c>
      <c r="H1635" s="4">
        <v>0</v>
      </c>
      <c r="I1635" s="4">
        <v>300.06200000000001</v>
      </c>
      <c r="J1635" s="4">
        <v>100076.679</v>
      </c>
      <c r="K1635" s="3">
        <f t="shared" si="100"/>
        <v>0.62920664920990887</v>
      </c>
      <c r="L1635" s="3">
        <f t="shared" si="101"/>
        <v>0.39590100740996131</v>
      </c>
      <c r="M1635" s="4">
        <f t="shared" si="102"/>
        <v>1.0615422438928874</v>
      </c>
      <c r="N1635" s="4">
        <f t="shared" si="103"/>
        <v>1.1268719355691466</v>
      </c>
    </row>
    <row r="1636" spans="1:14" x14ac:dyDescent="0.3">
      <c r="A1636" s="1">
        <v>38144.673611111109</v>
      </c>
      <c r="B1636">
        <v>28.236000000000001</v>
      </c>
      <c r="C1636">
        <v>27.1</v>
      </c>
      <c r="D1636">
        <v>98986.971999999994</v>
      </c>
      <c r="E1636" s="3">
        <v>89.548000000000002</v>
      </c>
      <c r="F1636" s="3">
        <v>300.56</v>
      </c>
      <c r="G1636" s="3">
        <v>100076.413</v>
      </c>
      <c r="H1636" s="4">
        <v>0</v>
      </c>
      <c r="I1636" s="4">
        <v>300.11799999999999</v>
      </c>
      <c r="J1636" s="4">
        <v>100076.625</v>
      </c>
      <c r="K1636" s="3">
        <f t="shared" si="100"/>
        <v>0.74005874602379862</v>
      </c>
      <c r="L1636" s="3">
        <f t="shared" si="101"/>
        <v>0.54768694756631731</v>
      </c>
      <c r="M1636" s="4">
        <f t="shared" si="102"/>
        <v>1.1834282018869651</v>
      </c>
      <c r="N1636" s="4">
        <f t="shared" si="103"/>
        <v>1.4005023090214153</v>
      </c>
    </row>
    <row r="1637" spans="1:14" x14ac:dyDescent="0.3">
      <c r="A1637" s="1">
        <v>38144.677083333336</v>
      </c>
      <c r="B1637">
        <v>28.21</v>
      </c>
      <c r="C1637">
        <v>27.036000000000001</v>
      </c>
      <c r="D1637">
        <v>98987.707999999999</v>
      </c>
      <c r="E1637" s="3">
        <v>0</v>
      </c>
      <c r="F1637" s="3">
        <v>300.54500000000002</v>
      </c>
      <c r="G1637" s="3">
        <v>100076.38800000001</v>
      </c>
      <c r="H1637" s="4">
        <v>0</v>
      </c>
      <c r="I1637" s="4">
        <v>300.16300000000001</v>
      </c>
      <c r="J1637" s="4">
        <v>100076.575</v>
      </c>
      <c r="K1637" s="3">
        <f t="shared" si="100"/>
        <v>0.72916617826941632</v>
      </c>
      <c r="L1637" s="3">
        <f t="shared" si="101"/>
        <v>0.53168331553202619</v>
      </c>
      <c r="M1637" s="4">
        <f t="shared" si="102"/>
        <v>1.1123485767018337</v>
      </c>
      <c r="N1637" s="4">
        <f t="shared" si="103"/>
        <v>1.2373193560905953</v>
      </c>
    </row>
    <row r="1638" spans="1:14" x14ac:dyDescent="0.3">
      <c r="A1638" s="1">
        <v>38144.680555555555</v>
      </c>
      <c r="B1638">
        <v>28.225999999999999</v>
      </c>
      <c r="C1638">
        <v>27.077999999999999</v>
      </c>
      <c r="D1638">
        <v>98988.444000000003</v>
      </c>
      <c r="E1638" s="3">
        <v>0</v>
      </c>
      <c r="F1638" s="3">
        <v>300.30799999999999</v>
      </c>
      <c r="G1638" s="3">
        <v>100076.46799999999</v>
      </c>
      <c r="H1638" s="4">
        <v>0</v>
      </c>
      <c r="I1638" s="4">
        <v>300.20299999999997</v>
      </c>
      <c r="J1638" s="4">
        <v>100076.526</v>
      </c>
      <c r="K1638" s="3">
        <f t="shared" si="100"/>
        <v>0.98296044834162188</v>
      </c>
      <c r="L1638" s="3">
        <f t="shared" si="101"/>
        <v>0.96621124300396233</v>
      </c>
      <c r="M1638" s="4">
        <f t="shared" si="102"/>
        <v>1.0882847355430769</v>
      </c>
      <c r="N1638" s="4">
        <f t="shared" si="103"/>
        <v>1.1843636656160648</v>
      </c>
    </row>
    <row r="1639" spans="1:14" x14ac:dyDescent="0.3">
      <c r="A1639" s="1">
        <v>38144.684027777781</v>
      </c>
      <c r="B1639">
        <v>28.026</v>
      </c>
      <c r="C1639">
        <v>27.126000000000001</v>
      </c>
      <c r="D1639">
        <v>98989.180999999997</v>
      </c>
      <c r="E1639" s="3">
        <v>94.656999999999996</v>
      </c>
      <c r="F1639" s="3">
        <v>300.32799999999997</v>
      </c>
      <c r="G1639" s="3">
        <v>100076.43700000001</v>
      </c>
      <c r="H1639" s="4">
        <v>0</v>
      </c>
      <c r="I1639" s="4">
        <v>300.238</v>
      </c>
      <c r="J1639" s="4">
        <v>100076.47900000001</v>
      </c>
      <c r="K1639" s="3">
        <f t="shared" si="100"/>
        <v>0.76295829052500608</v>
      </c>
      <c r="L1639" s="3">
        <f t="shared" si="101"/>
        <v>0.58210535308083955</v>
      </c>
      <c r="M1639" s="4">
        <f t="shared" si="102"/>
        <v>0.85323664481328265</v>
      </c>
      <c r="N1639" s="4">
        <f t="shared" si="103"/>
        <v>0.72801277205222781</v>
      </c>
    </row>
    <row r="1640" spans="1:14" x14ac:dyDescent="0.3">
      <c r="A1640" s="1">
        <v>38144.6875</v>
      </c>
      <c r="B1640">
        <v>28.443999999999999</v>
      </c>
      <c r="C1640">
        <v>26.943999999999999</v>
      </c>
      <c r="D1640">
        <v>98989.917000000001</v>
      </c>
      <c r="E1640" s="3">
        <v>185.71100000000001</v>
      </c>
      <c r="F1640" s="3">
        <v>300.61399999999998</v>
      </c>
      <c r="G1640" s="3">
        <v>100076.27099999999</v>
      </c>
      <c r="H1640" s="4">
        <v>0</v>
      </c>
      <c r="I1640" s="4">
        <v>300.274</v>
      </c>
      <c r="J1640" s="4">
        <v>100076.431</v>
      </c>
      <c r="K1640" s="3">
        <f t="shared" si="100"/>
        <v>0.89413503114336024</v>
      </c>
      <c r="L1640" s="3">
        <f t="shared" si="101"/>
        <v>0.79947745391773783</v>
      </c>
      <c r="M1640" s="4">
        <f t="shared" si="102"/>
        <v>1.235185584699888</v>
      </c>
      <c r="N1640" s="4">
        <f t="shared" si="103"/>
        <v>1.5256834286504042</v>
      </c>
    </row>
    <row r="1641" spans="1:14" x14ac:dyDescent="0.3">
      <c r="A1641" s="1">
        <v>38144.690972222219</v>
      </c>
      <c r="B1641">
        <v>27.896000000000001</v>
      </c>
      <c r="C1641">
        <v>26.914000000000001</v>
      </c>
      <c r="D1641">
        <v>98990.653000000006</v>
      </c>
      <c r="E1641" s="3">
        <v>220.53800000000001</v>
      </c>
      <c r="F1641" s="3">
        <v>300.96100000000001</v>
      </c>
      <c r="G1641" s="3">
        <v>100076.068</v>
      </c>
      <c r="H1641" s="4">
        <v>0</v>
      </c>
      <c r="I1641" s="4">
        <v>300.31099999999998</v>
      </c>
      <c r="J1641" s="4">
        <v>100076.38099999999</v>
      </c>
      <c r="K1641" s="3">
        <f t="shared" si="100"/>
        <v>-1.8743412279249583E-3</v>
      </c>
      <c r="L1641" s="3">
        <f t="shared" si="101"/>
        <v>3.5131550386992404E-6</v>
      </c>
      <c r="M1641" s="4">
        <f t="shared" si="102"/>
        <v>0.65013171859263608</v>
      </c>
      <c r="N1641" s="4">
        <f t="shared" si="103"/>
        <v>0.42267125152021456</v>
      </c>
    </row>
    <row r="1642" spans="1:14" x14ac:dyDescent="0.3">
      <c r="A1642" s="1">
        <v>38144.694444444445</v>
      </c>
      <c r="B1642">
        <v>28.064</v>
      </c>
      <c r="C1642">
        <v>26.992000000000001</v>
      </c>
      <c r="D1642">
        <v>98991.388999999996</v>
      </c>
      <c r="E1642" s="3">
        <v>258.31299999999999</v>
      </c>
      <c r="F1642" s="3">
        <v>301.15499999999997</v>
      </c>
      <c r="G1642" s="3">
        <v>100075.93700000001</v>
      </c>
      <c r="H1642" s="4">
        <v>0</v>
      </c>
      <c r="I1642" s="4">
        <v>300.34899999999999</v>
      </c>
      <c r="J1642" s="4">
        <v>100076.33</v>
      </c>
      <c r="K1642" s="3">
        <f t="shared" si="100"/>
        <v>-2.8410093522857949E-2</v>
      </c>
      <c r="L1642" s="3">
        <f t="shared" si="101"/>
        <v>8.0713341397753522E-4</v>
      </c>
      <c r="M1642" s="4">
        <f t="shared" si="102"/>
        <v>0.7800749759814849</v>
      </c>
      <c r="N1642" s="4">
        <f t="shared" si="103"/>
        <v>0.60851696815251421</v>
      </c>
    </row>
    <row r="1643" spans="1:14" x14ac:dyDescent="0.3">
      <c r="A1643" s="1">
        <v>38144.697916666664</v>
      </c>
      <c r="B1643">
        <v>27.9</v>
      </c>
      <c r="C1643">
        <v>26.74</v>
      </c>
      <c r="D1643">
        <v>98992.125</v>
      </c>
      <c r="E1643" s="3">
        <v>258.43799999999999</v>
      </c>
      <c r="F1643" s="3">
        <v>301.36099999999999</v>
      </c>
      <c r="G1643" s="3">
        <v>100075.808</v>
      </c>
      <c r="H1643" s="4">
        <v>0</v>
      </c>
      <c r="I1643" s="4">
        <v>300.38799999999998</v>
      </c>
      <c r="J1643" s="4">
        <v>100076.27800000001</v>
      </c>
      <c r="K1643" s="3">
        <f t="shared" si="100"/>
        <v>-0.39898245951653166</v>
      </c>
      <c r="L1643" s="3">
        <f t="shared" si="101"/>
        <v>0.15918700300186084</v>
      </c>
      <c r="M1643" s="4">
        <f t="shared" si="102"/>
        <v>0.577015364028302</v>
      </c>
      <c r="N1643" s="4">
        <f t="shared" si="103"/>
        <v>0.33294673032471389</v>
      </c>
    </row>
    <row r="1644" spans="1:14" x14ac:dyDescent="0.3">
      <c r="A1644" s="1">
        <v>38144.701388888891</v>
      </c>
      <c r="B1644">
        <v>27.891999999999999</v>
      </c>
      <c r="C1644">
        <v>26.792000000000002</v>
      </c>
      <c r="D1644">
        <v>98992.861000000004</v>
      </c>
      <c r="E1644" s="3">
        <v>129.017</v>
      </c>
      <c r="F1644" s="3">
        <v>301.41899999999998</v>
      </c>
      <c r="G1644" s="3">
        <v>100075.74400000001</v>
      </c>
      <c r="H1644" s="4">
        <v>0</v>
      </c>
      <c r="I1644" s="4">
        <v>300.42700000000002</v>
      </c>
      <c r="J1644" s="4">
        <v>100076.22500000001</v>
      </c>
      <c r="K1644" s="3">
        <f t="shared" si="100"/>
        <v>-0.4650978610971066</v>
      </c>
      <c r="L1644" s="3">
        <f t="shared" si="101"/>
        <v>0.21631602039710346</v>
      </c>
      <c r="M1644" s="4">
        <f t="shared" si="102"/>
        <v>0.52995600770313089</v>
      </c>
      <c r="N1644" s="4">
        <f t="shared" si="103"/>
        <v>0.28085337010064093</v>
      </c>
    </row>
    <row r="1645" spans="1:14" x14ac:dyDescent="0.3">
      <c r="A1645" s="1">
        <v>38144.704861111109</v>
      </c>
      <c r="B1645">
        <v>28.181999999999999</v>
      </c>
      <c r="C1645">
        <v>26.872</v>
      </c>
      <c r="D1645">
        <v>98993.596999999994</v>
      </c>
      <c r="E1645" s="3">
        <v>164.08500000000001</v>
      </c>
      <c r="F1645" s="3">
        <v>301.077</v>
      </c>
      <c r="G1645" s="3">
        <v>100075.867</v>
      </c>
      <c r="H1645" s="4">
        <v>0</v>
      </c>
      <c r="I1645" s="4">
        <v>300.46699999999998</v>
      </c>
      <c r="J1645" s="4">
        <v>100076.17</v>
      </c>
      <c r="K1645" s="3">
        <f t="shared" si="100"/>
        <v>0.16801767270716894</v>
      </c>
      <c r="L1645" s="3">
        <f t="shared" si="101"/>
        <v>2.8229938341933342E-2</v>
      </c>
      <c r="M1645" s="4">
        <f t="shared" si="102"/>
        <v>0.77989387014558176</v>
      </c>
      <c r="N1645" s="4">
        <f t="shared" si="103"/>
        <v>0.60823444869065357</v>
      </c>
    </row>
    <row r="1646" spans="1:14" x14ac:dyDescent="0.3">
      <c r="A1646" s="1">
        <v>38144.708333333336</v>
      </c>
      <c r="B1646">
        <v>27.922000000000001</v>
      </c>
      <c r="C1646">
        <v>26.954000000000001</v>
      </c>
      <c r="D1646">
        <v>98994.332999999999</v>
      </c>
      <c r="E1646" s="3">
        <v>73.72</v>
      </c>
      <c r="F1646" s="3">
        <v>301.24299999999999</v>
      </c>
      <c r="G1646" s="3">
        <v>100075.766</v>
      </c>
      <c r="H1646" s="4">
        <v>0</v>
      </c>
      <c r="I1646" s="4">
        <v>300.50900000000001</v>
      </c>
      <c r="J1646" s="4">
        <v>100076.114</v>
      </c>
      <c r="K1646" s="3">
        <f t="shared" si="100"/>
        <v>-0.25843130057474895</v>
      </c>
      <c r="L1646" s="3">
        <f t="shared" si="101"/>
        <v>6.6786737116756228E-2</v>
      </c>
      <c r="M1646" s="4">
        <f t="shared" si="102"/>
        <v>0.47782576727732362</v>
      </c>
      <c r="N1646" s="4">
        <f t="shared" si="103"/>
        <v>0.22831746387416305</v>
      </c>
    </row>
    <row r="1647" spans="1:14" x14ac:dyDescent="0.3">
      <c r="A1647" s="1">
        <v>38144.711805555555</v>
      </c>
      <c r="B1647">
        <v>27.704000000000001</v>
      </c>
      <c r="C1647">
        <v>27.032</v>
      </c>
      <c r="D1647">
        <v>98995.388999999996</v>
      </c>
      <c r="E1647" s="3">
        <v>46.847000000000001</v>
      </c>
      <c r="F1647" s="3">
        <v>300.99099999999999</v>
      </c>
      <c r="G1647" s="3">
        <v>100075.75199999999</v>
      </c>
      <c r="H1647" s="4">
        <v>0</v>
      </c>
      <c r="I1647" s="4">
        <v>300.63200000000001</v>
      </c>
      <c r="J1647" s="4">
        <v>100075.93399999999</v>
      </c>
      <c r="K1647" s="3">
        <f t="shared" si="100"/>
        <v>-0.22356070418118534</v>
      </c>
      <c r="L1647" s="3">
        <f t="shared" si="101"/>
        <v>4.9979388453987465E-2</v>
      </c>
      <c r="M1647" s="4">
        <f t="shared" si="102"/>
        <v>0.13654112742121072</v>
      </c>
      <c r="N1647" s="4">
        <f t="shared" si="103"/>
        <v>1.8643479477455302E-2</v>
      </c>
    </row>
    <row r="1648" spans="1:14" x14ac:dyDescent="0.3">
      <c r="A1648" s="1">
        <v>38144.715277777781</v>
      </c>
      <c r="B1648">
        <v>27.806000000000001</v>
      </c>
      <c r="C1648">
        <v>26.902000000000001</v>
      </c>
      <c r="D1648">
        <v>98996.444000000003</v>
      </c>
      <c r="E1648" s="3">
        <v>139.32599999999999</v>
      </c>
      <c r="F1648" s="3">
        <v>299.82799999999997</v>
      </c>
      <c r="G1648" s="3">
        <v>100076.33500000001</v>
      </c>
      <c r="H1648" s="4">
        <v>0</v>
      </c>
      <c r="I1648" s="4">
        <v>299.505</v>
      </c>
      <c r="J1648" s="4">
        <v>100076.49800000001</v>
      </c>
      <c r="K1648" s="3">
        <f t="shared" si="100"/>
        <v>1.0450921676000959</v>
      </c>
      <c r="L1648" s="3">
        <f t="shared" si="101"/>
        <v>1.092217638779067</v>
      </c>
      <c r="M1648" s="4">
        <f t="shared" si="102"/>
        <v>1.3690836471592078</v>
      </c>
      <c r="N1648" s="4">
        <f t="shared" si="103"/>
        <v>1.8743900329187584</v>
      </c>
    </row>
    <row r="1649" spans="1:14" x14ac:dyDescent="0.3">
      <c r="A1649" s="1">
        <v>38144.71875</v>
      </c>
      <c r="B1649">
        <v>27.678000000000001</v>
      </c>
      <c r="C1649">
        <v>26.617999999999999</v>
      </c>
      <c r="D1649">
        <v>98997.5</v>
      </c>
      <c r="E1649" s="3">
        <v>185.89400000000001</v>
      </c>
      <c r="F1649" s="3">
        <v>299.94400000000002</v>
      </c>
      <c r="G1649" s="3">
        <v>100076.355</v>
      </c>
      <c r="H1649" s="4">
        <v>0</v>
      </c>
      <c r="I1649" s="4">
        <v>299.44799999999998</v>
      </c>
      <c r="J1649" s="4">
        <v>100076.59699999999</v>
      </c>
      <c r="K1649" s="3">
        <f t="shared" si="100"/>
        <v>0.80081213150699071</v>
      </c>
      <c r="L1649" s="3">
        <f t="shared" si="101"/>
        <v>0.64130006996876976</v>
      </c>
      <c r="M1649" s="4">
        <f t="shared" si="102"/>
        <v>1.2983338287060739</v>
      </c>
      <c r="N1649" s="4">
        <f t="shared" si="103"/>
        <v>1.6856707307625729</v>
      </c>
    </row>
    <row r="1650" spans="1:14" x14ac:dyDescent="0.3">
      <c r="A1650" s="1">
        <v>38144.722222222219</v>
      </c>
      <c r="B1650">
        <v>27.524000000000001</v>
      </c>
      <c r="C1650">
        <v>26.603999999999999</v>
      </c>
      <c r="D1650">
        <v>98998.555999999997</v>
      </c>
      <c r="E1650" s="3">
        <v>184.345</v>
      </c>
      <c r="F1650" s="3">
        <v>299.83699999999999</v>
      </c>
      <c r="G1650" s="3">
        <v>100076.443</v>
      </c>
      <c r="H1650" s="4">
        <v>0</v>
      </c>
      <c r="I1650" s="4">
        <v>299.23700000000002</v>
      </c>
      <c r="J1650" s="4">
        <v>100076.739</v>
      </c>
      <c r="K1650" s="3">
        <f t="shared" si="100"/>
        <v>0.75421927168461522</v>
      </c>
      <c r="L1650" s="3">
        <f t="shared" si="101"/>
        <v>0.56884670978047147</v>
      </c>
      <c r="M1650" s="4">
        <f t="shared" si="102"/>
        <v>1.3560582831775214</v>
      </c>
      <c r="N1650" s="4">
        <f t="shared" si="103"/>
        <v>1.8388940673743668</v>
      </c>
    </row>
    <row r="1651" spans="1:14" x14ac:dyDescent="0.3">
      <c r="A1651" s="1">
        <v>38144.725694444445</v>
      </c>
      <c r="B1651">
        <v>27.434000000000001</v>
      </c>
      <c r="C1651">
        <v>26.67</v>
      </c>
      <c r="D1651">
        <v>98999.611000000004</v>
      </c>
      <c r="E1651" s="3">
        <v>91.37</v>
      </c>
      <c r="F1651" s="3">
        <v>299.76299999999998</v>
      </c>
      <c r="G1651" s="3">
        <v>100076.52099999999</v>
      </c>
      <c r="H1651" s="4">
        <v>0</v>
      </c>
      <c r="I1651" s="4">
        <v>299.16800000000001</v>
      </c>
      <c r="J1651" s="4">
        <v>100076.817</v>
      </c>
      <c r="K1651" s="3">
        <f t="shared" si="100"/>
        <v>0.73852422524234029</v>
      </c>
      <c r="L1651" s="3">
        <f t="shared" si="101"/>
        <v>0.54541803126979893</v>
      </c>
      <c r="M1651" s="4">
        <f t="shared" si="102"/>
        <v>1.3353460997785618</v>
      </c>
      <c r="N1651" s="4">
        <f t="shared" si="103"/>
        <v>1.7831492061938166</v>
      </c>
    </row>
    <row r="1652" spans="1:14" x14ac:dyDescent="0.3">
      <c r="A1652" s="1">
        <v>38144.729166666664</v>
      </c>
      <c r="B1652">
        <v>27.532</v>
      </c>
      <c r="C1652">
        <v>26.87</v>
      </c>
      <c r="D1652">
        <v>99000.667000000001</v>
      </c>
      <c r="E1652" s="3">
        <v>255.126</v>
      </c>
      <c r="F1652" s="3">
        <v>299.44299999999998</v>
      </c>
      <c r="G1652" s="3">
        <v>100076.715</v>
      </c>
      <c r="H1652" s="4">
        <v>0</v>
      </c>
      <c r="I1652" s="4">
        <v>299.06</v>
      </c>
      <c r="J1652" s="4">
        <v>100076.91</v>
      </c>
      <c r="K1652" s="3">
        <f t="shared" si="100"/>
        <v>1.1575817674948681</v>
      </c>
      <c r="L1652" s="3">
        <f t="shared" si="101"/>
        <v>1.3399955484365429</v>
      </c>
      <c r="M1652" s="4">
        <f t="shared" si="102"/>
        <v>1.5417532718850318</v>
      </c>
      <c r="N1652" s="4">
        <f t="shared" si="103"/>
        <v>2.3770031513682008</v>
      </c>
    </row>
    <row r="1653" spans="1:14" x14ac:dyDescent="0.3">
      <c r="A1653" s="1">
        <v>38144.732638888891</v>
      </c>
      <c r="B1653">
        <v>27.46</v>
      </c>
      <c r="C1653">
        <v>26.792000000000002</v>
      </c>
      <c r="D1653">
        <v>99001.721999999994</v>
      </c>
      <c r="E1653" s="3">
        <v>164.488</v>
      </c>
      <c r="F1653" s="3">
        <v>299.86799999999999</v>
      </c>
      <c r="G1653" s="3">
        <v>100076.56600000001</v>
      </c>
      <c r="H1653" s="4">
        <v>0</v>
      </c>
      <c r="I1653" s="4">
        <v>298.97199999999998</v>
      </c>
      <c r="J1653" s="4">
        <v>100076.995</v>
      </c>
      <c r="K1653" s="3">
        <f t="shared" si="100"/>
        <v>0.65935881699939358</v>
      </c>
      <c r="L1653" s="3">
        <f t="shared" si="101"/>
        <v>0.43475404955483982</v>
      </c>
      <c r="M1653" s="4">
        <f t="shared" si="102"/>
        <v>1.5580984701089058</v>
      </c>
      <c r="N1653" s="4">
        <f t="shared" si="103"/>
        <v>2.4276708425557127</v>
      </c>
    </row>
    <row r="1654" spans="1:14" x14ac:dyDescent="0.3">
      <c r="A1654" s="1">
        <v>38144.736111111109</v>
      </c>
      <c r="B1654">
        <v>27.606000000000002</v>
      </c>
      <c r="C1654">
        <v>26.49</v>
      </c>
      <c r="D1654">
        <v>99002.778000000006</v>
      </c>
      <c r="E1654" s="3">
        <v>74.037999999999997</v>
      </c>
      <c r="F1654" s="3">
        <v>299.37700000000001</v>
      </c>
      <c r="G1654" s="3">
        <v>100076.825</v>
      </c>
      <c r="H1654" s="4">
        <v>0</v>
      </c>
      <c r="I1654" s="4">
        <v>298.89</v>
      </c>
      <c r="J1654" s="4">
        <v>100077.077</v>
      </c>
      <c r="K1654" s="3">
        <f t="shared" si="100"/>
        <v>1.2979383071439052</v>
      </c>
      <c r="L1654" s="3">
        <f t="shared" si="101"/>
        <v>1.6846438491515865</v>
      </c>
      <c r="M1654" s="4">
        <f t="shared" si="102"/>
        <v>1.7864249190289208</v>
      </c>
      <c r="N1654" s="4">
        <f t="shared" si="103"/>
        <v>3.1913139913274859</v>
      </c>
    </row>
    <row r="1655" spans="1:14" x14ac:dyDescent="0.3">
      <c r="A1655" s="1">
        <v>38144.739583333336</v>
      </c>
      <c r="B1655">
        <v>27.707999999999998</v>
      </c>
      <c r="C1655">
        <v>26.512</v>
      </c>
      <c r="D1655">
        <v>99003.832999999999</v>
      </c>
      <c r="E1655" s="3">
        <v>117.747</v>
      </c>
      <c r="F1655" s="3">
        <v>299.12799999999999</v>
      </c>
      <c r="G1655" s="3">
        <v>100076.99800000001</v>
      </c>
      <c r="H1655" s="4">
        <v>0</v>
      </c>
      <c r="I1655" s="4">
        <v>298.81</v>
      </c>
      <c r="J1655" s="4">
        <v>100077.15700000001</v>
      </c>
      <c r="K1655" s="3">
        <f t="shared" si="100"/>
        <v>1.6497744434540245</v>
      </c>
      <c r="L1655" s="3">
        <f t="shared" si="101"/>
        <v>2.7217557142740363</v>
      </c>
      <c r="M1655" s="4">
        <f t="shared" si="102"/>
        <v>1.9687447990374274</v>
      </c>
      <c r="N1655" s="4">
        <f t="shared" si="103"/>
        <v>3.8759560837369205</v>
      </c>
    </row>
    <row r="1656" spans="1:14" x14ac:dyDescent="0.3">
      <c r="A1656" s="1">
        <v>38144.743055555555</v>
      </c>
      <c r="B1656">
        <v>27.68</v>
      </c>
      <c r="C1656">
        <v>26.72</v>
      </c>
      <c r="D1656">
        <v>99004.888999999996</v>
      </c>
      <c r="E1656" s="3">
        <v>208.446</v>
      </c>
      <c r="F1656" s="3">
        <v>299.23399999999998</v>
      </c>
      <c r="G1656" s="3">
        <v>100076.995</v>
      </c>
      <c r="H1656" s="4">
        <v>0</v>
      </c>
      <c r="I1656" s="4">
        <v>298.73599999999999</v>
      </c>
      <c r="J1656" s="4">
        <v>100077.235</v>
      </c>
      <c r="K1656" s="3">
        <f t="shared" si="100"/>
        <v>1.5155271330525757</v>
      </c>
      <c r="L1656" s="3">
        <f t="shared" si="101"/>
        <v>2.2968224910185593</v>
      </c>
      <c r="M1656" s="4">
        <f t="shared" si="102"/>
        <v>2.0150459313640567</v>
      </c>
      <c r="N1656" s="4">
        <f t="shared" si="103"/>
        <v>4.0604101055068389</v>
      </c>
    </row>
    <row r="1657" spans="1:14" x14ac:dyDescent="0.3">
      <c r="A1657" s="1">
        <v>38144.746527777781</v>
      </c>
      <c r="B1657">
        <v>27.513999999999999</v>
      </c>
      <c r="C1657">
        <v>26.71</v>
      </c>
      <c r="D1657">
        <v>99005.944000000003</v>
      </c>
      <c r="E1657" s="3">
        <v>255.17599999999999</v>
      </c>
      <c r="F1657" s="3">
        <v>299.36900000000003</v>
      </c>
      <c r="G1657" s="3">
        <v>100076.96400000001</v>
      </c>
      <c r="H1657" s="4">
        <v>0</v>
      </c>
      <c r="I1657" s="4">
        <v>298.65800000000002</v>
      </c>
      <c r="J1657" s="4">
        <v>100077.314</v>
      </c>
      <c r="K1657" s="3">
        <f t="shared" si="100"/>
        <v>1.2141931204217293</v>
      </c>
      <c r="L1657" s="3">
        <f t="shared" si="101"/>
        <v>1.4742649336794562</v>
      </c>
      <c r="M1657" s="4">
        <f t="shared" si="102"/>
        <v>1.9273588278218945</v>
      </c>
      <c r="N1657" s="4">
        <f t="shared" si="103"/>
        <v>3.7147120511829872</v>
      </c>
    </row>
    <row r="1658" spans="1:14" x14ac:dyDescent="0.3">
      <c r="A1658" s="1">
        <v>38144.75</v>
      </c>
      <c r="B1658">
        <v>27.69</v>
      </c>
      <c r="C1658">
        <v>26.88</v>
      </c>
      <c r="D1658">
        <v>99007</v>
      </c>
      <c r="E1658" s="3">
        <v>181.77099999999999</v>
      </c>
      <c r="F1658" s="3">
        <v>299.31599999999997</v>
      </c>
      <c r="G1658" s="3">
        <v>100077.024</v>
      </c>
      <c r="H1658" s="4">
        <v>0</v>
      </c>
      <c r="I1658" s="4">
        <v>298.58600000000001</v>
      </c>
      <c r="J1658" s="4">
        <v>100077.39</v>
      </c>
      <c r="K1658" s="3">
        <f t="shared" si="100"/>
        <v>1.4434320302219668</v>
      </c>
      <c r="L1658" s="3">
        <f t="shared" si="101"/>
        <v>2.0834960258707089</v>
      </c>
      <c r="M1658" s="4">
        <f t="shared" si="102"/>
        <v>2.1756530931149669</v>
      </c>
      <c r="N1658" s="4">
        <f t="shared" si="103"/>
        <v>4.7334663815807225</v>
      </c>
    </row>
    <row r="1659" spans="1:14" x14ac:dyDescent="0.3">
      <c r="A1659" s="1">
        <v>38144.753472222219</v>
      </c>
      <c r="B1659">
        <v>27.553999999999998</v>
      </c>
      <c r="C1659">
        <v>26.673999999999999</v>
      </c>
      <c r="D1659">
        <v>99008.957999999999</v>
      </c>
      <c r="E1659" s="3">
        <v>179.80199999999999</v>
      </c>
      <c r="F1659" s="3">
        <v>298.952</v>
      </c>
      <c r="G1659" s="3">
        <v>100077.355</v>
      </c>
      <c r="H1659" s="4">
        <v>0</v>
      </c>
      <c r="I1659" s="4">
        <v>298.392</v>
      </c>
      <c r="J1659" s="4">
        <v>100077.63499999999</v>
      </c>
      <c r="K1659" s="3">
        <f t="shared" si="100"/>
        <v>1.6726747287989134</v>
      </c>
      <c r="L1659" s="3">
        <f t="shared" si="101"/>
        <v>2.7978407483625185</v>
      </c>
      <c r="M1659" s="4">
        <f t="shared" si="102"/>
        <v>2.2343761239235178</v>
      </c>
      <c r="N1659" s="4">
        <f t="shared" si="103"/>
        <v>4.9924366631594834</v>
      </c>
    </row>
    <row r="1660" spans="1:14" x14ac:dyDescent="0.3">
      <c r="A1660" s="1">
        <v>38144.756944444445</v>
      </c>
      <c r="B1660">
        <v>27.302</v>
      </c>
      <c r="C1660">
        <v>26.61</v>
      </c>
      <c r="D1660">
        <v>99010.917000000001</v>
      </c>
      <c r="E1660" s="3">
        <v>178.22800000000001</v>
      </c>
      <c r="F1660" s="3">
        <v>298.80900000000003</v>
      </c>
      <c r="G1660" s="3">
        <v>100077.592</v>
      </c>
      <c r="H1660" s="4">
        <v>0</v>
      </c>
      <c r="I1660" s="4">
        <v>298.16899999999998</v>
      </c>
      <c r="J1660" s="4">
        <v>100077.90300000001</v>
      </c>
      <c r="K1660" s="3">
        <f t="shared" si="100"/>
        <v>1.564242577982089</v>
      </c>
      <c r="L1660" s="3">
        <f t="shared" si="101"/>
        <v>2.4468548427720518</v>
      </c>
      <c r="M1660" s="4">
        <f t="shared" si="102"/>
        <v>2.2061846818126654</v>
      </c>
      <c r="N1660" s="4">
        <f t="shared" si="103"/>
        <v>4.8672508502648517</v>
      </c>
    </row>
    <row r="1661" spans="1:14" x14ac:dyDescent="0.3">
      <c r="A1661" s="1">
        <v>38144.760416666664</v>
      </c>
      <c r="B1661">
        <v>27.26</v>
      </c>
      <c r="C1661">
        <v>26.411999999999999</v>
      </c>
      <c r="D1661">
        <v>99012.875</v>
      </c>
      <c r="E1661" s="3">
        <v>88.769000000000005</v>
      </c>
      <c r="F1661" s="3">
        <v>298.52</v>
      </c>
      <c r="G1661" s="3">
        <v>100077.889</v>
      </c>
      <c r="H1661" s="4">
        <v>0</v>
      </c>
      <c r="I1661" s="4">
        <v>297.92500000000001</v>
      </c>
      <c r="J1661" s="4">
        <v>100078.182</v>
      </c>
      <c r="K1661" s="3">
        <f t="shared" si="100"/>
        <v>1.812251958799159</v>
      </c>
      <c r="L1661" s="3">
        <f t="shared" si="101"/>
        <v>3.2842571621713885</v>
      </c>
      <c r="M1661" s="4">
        <f t="shared" si="102"/>
        <v>2.4090545672622596</v>
      </c>
      <c r="N1661" s="4">
        <f t="shared" si="103"/>
        <v>5.8035439080471534</v>
      </c>
    </row>
    <row r="1662" spans="1:14" x14ac:dyDescent="0.3">
      <c r="A1662" s="1">
        <v>38144.763888888891</v>
      </c>
      <c r="B1662">
        <v>27.224</v>
      </c>
      <c r="C1662">
        <v>26.128</v>
      </c>
      <c r="D1662">
        <v>99014.832999999999</v>
      </c>
      <c r="E1662" s="3">
        <v>0</v>
      </c>
      <c r="F1662" s="3">
        <v>298.01</v>
      </c>
      <c r="G1662" s="3">
        <v>100078.29300000001</v>
      </c>
      <c r="H1662" s="4">
        <v>0</v>
      </c>
      <c r="I1662" s="4">
        <v>297.68200000000002</v>
      </c>
      <c r="J1662" s="4">
        <v>100078.46</v>
      </c>
      <c r="K1662" s="3">
        <f t="shared" si="100"/>
        <v>2.2879271278688904</v>
      </c>
      <c r="L1662" s="3">
        <f t="shared" si="101"/>
        <v>5.2346105424383902</v>
      </c>
      <c r="M1662" s="4">
        <f t="shared" si="102"/>
        <v>2.6169190810262748</v>
      </c>
      <c r="N1662" s="4">
        <f t="shared" si="103"/>
        <v>6.8482654766394022</v>
      </c>
    </row>
    <row r="1663" spans="1:14" x14ac:dyDescent="0.3">
      <c r="A1663" s="1">
        <v>38144.767361111109</v>
      </c>
      <c r="B1663">
        <v>27.084</v>
      </c>
      <c r="C1663">
        <v>25.952000000000002</v>
      </c>
      <c r="D1663">
        <v>99016.792000000001</v>
      </c>
      <c r="E1663" s="3">
        <v>0</v>
      </c>
      <c r="F1663" s="3">
        <v>297.54700000000003</v>
      </c>
      <c r="G1663" s="3">
        <v>100078.678</v>
      </c>
      <c r="H1663" s="4">
        <v>0</v>
      </c>
      <c r="I1663" s="4">
        <v>297.43400000000003</v>
      </c>
      <c r="J1663" s="4">
        <v>100078.74</v>
      </c>
      <c r="K1663" s="3">
        <f t="shared" si="100"/>
        <v>2.6124554778405837</v>
      </c>
      <c r="L1663" s="3">
        <f t="shared" si="101"/>
        <v>6.8249236236992727</v>
      </c>
      <c r="M1663" s="4">
        <f t="shared" si="102"/>
        <v>2.7257964311728493</v>
      </c>
      <c r="N1663" s="4">
        <f t="shared" si="103"/>
        <v>7.4299661841946421</v>
      </c>
    </row>
    <row r="1664" spans="1:14" x14ac:dyDescent="0.3">
      <c r="A1664" s="1">
        <v>38144.770833333336</v>
      </c>
      <c r="B1664">
        <v>26.948</v>
      </c>
      <c r="C1664">
        <v>25.814</v>
      </c>
      <c r="D1664">
        <v>99018.75</v>
      </c>
      <c r="E1664" s="3">
        <v>0</v>
      </c>
      <c r="F1664" s="3">
        <v>297.27800000000002</v>
      </c>
      <c r="G1664" s="3">
        <v>100078.969</v>
      </c>
      <c r="H1664" s="4">
        <v>0</v>
      </c>
      <c r="I1664" s="4">
        <v>297.19</v>
      </c>
      <c r="J1664" s="4">
        <v>100079.015</v>
      </c>
      <c r="K1664" s="3">
        <f t="shared" si="100"/>
        <v>2.7463941462898553</v>
      </c>
      <c r="L1664" s="3">
        <f t="shared" si="101"/>
        <v>7.5426808067751834</v>
      </c>
      <c r="M1664" s="4">
        <f t="shared" si="102"/>
        <v>2.8346594328059282</v>
      </c>
      <c r="N1664" s="4">
        <f t="shared" si="103"/>
        <v>8.0352940999956264</v>
      </c>
    </row>
    <row r="1665" spans="1:14" x14ac:dyDescent="0.3">
      <c r="A1665" s="1">
        <v>38144.774305555555</v>
      </c>
      <c r="B1665">
        <v>26.888000000000002</v>
      </c>
      <c r="C1665">
        <v>25.648</v>
      </c>
      <c r="D1665">
        <v>99020.707999999999</v>
      </c>
      <c r="E1665" s="3">
        <v>0</v>
      </c>
      <c r="F1665" s="3">
        <v>296.99099999999999</v>
      </c>
      <c r="G1665" s="3">
        <v>100079.265</v>
      </c>
      <c r="H1665" s="4">
        <v>0</v>
      </c>
      <c r="I1665" s="4">
        <v>296.94499999999999</v>
      </c>
      <c r="J1665" s="4">
        <v>100079.29</v>
      </c>
      <c r="K1665" s="3">
        <f t="shared" si="100"/>
        <v>2.9743846911661969</v>
      </c>
      <c r="L1665" s="3">
        <f t="shared" si="101"/>
        <v>8.8469642910438324</v>
      </c>
      <c r="M1665" s="4">
        <f t="shared" si="102"/>
        <v>3.0205230935479506</v>
      </c>
      <c r="N1665" s="4">
        <f t="shared" si="103"/>
        <v>9.1235597586564818</v>
      </c>
    </row>
    <row r="1666" spans="1:14" x14ac:dyDescent="0.3">
      <c r="A1666" s="1">
        <v>38144.777777777781</v>
      </c>
      <c r="B1666">
        <v>26.803999999999998</v>
      </c>
      <c r="C1666">
        <v>25.41</v>
      </c>
      <c r="D1666">
        <v>99022.667000000001</v>
      </c>
      <c r="E1666" s="3">
        <v>0</v>
      </c>
      <c r="F1666" s="3">
        <v>296.72899999999998</v>
      </c>
      <c r="G1666" s="3">
        <v>100079.54700000001</v>
      </c>
      <c r="H1666" s="4">
        <v>0</v>
      </c>
      <c r="I1666" s="4">
        <v>296.70600000000002</v>
      </c>
      <c r="J1666" s="4">
        <v>100079.56</v>
      </c>
      <c r="K1666" s="3">
        <f t="shared" si="100"/>
        <v>3.1532974536061111</v>
      </c>
      <c r="L1666" s="3">
        <f t="shared" si="101"/>
        <v>9.9432848309187847</v>
      </c>
      <c r="M1666" s="4">
        <f t="shared" si="102"/>
        <v>3.1763665176656666</v>
      </c>
      <c r="N1666" s="4">
        <f t="shared" si="103"/>
        <v>10.089304254547514</v>
      </c>
    </row>
    <row r="1667" spans="1:14" x14ac:dyDescent="0.3">
      <c r="A1667" s="1">
        <v>38144.78125</v>
      </c>
      <c r="B1667">
        <v>26.67</v>
      </c>
      <c r="C1667">
        <v>24.73</v>
      </c>
      <c r="D1667">
        <v>99024.625</v>
      </c>
      <c r="E1667" s="3">
        <v>0</v>
      </c>
      <c r="F1667" s="3">
        <v>296.48599999999999</v>
      </c>
      <c r="G1667" s="3">
        <v>100079.81600000001</v>
      </c>
      <c r="H1667" s="4">
        <v>0</v>
      </c>
      <c r="I1667" s="4">
        <v>296.47300000000001</v>
      </c>
      <c r="J1667" s="4">
        <v>100079.823</v>
      </c>
      <c r="K1667" s="3">
        <f t="shared" ref="K1667:K1730" si="104">$B1667-(F1667-273.15)*(G1667/$D1667)^0.286</f>
        <v>3.2631507790332748</v>
      </c>
      <c r="L1667" s="3">
        <f t="shared" ref="L1667:L1730" si="105">K1667^2</f>
        <v>10.648153006705469</v>
      </c>
      <c r="M1667" s="4">
        <f t="shared" ref="M1667:M1730" si="106">B1667-(I1667-273.15)*(J1667/D1667)^0.286</f>
        <v>3.2761897796894033</v>
      </c>
      <c r="N1667" s="4">
        <f t="shared" ref="N1667:N1730" si="107">M1667^2</f>
        <v>10.733419472541302</v>
      </c>
    </row>
    <row r="1668" spans="1:14" x14ac:dyDescent="0.3">
      <c r="A1668" s="1">
        <v>38144.784722222219</v>
      </c>
      <c r="B1668">
        <v>26.646000000000001</v>
      </c>
      <c r="C1668">
        <v>24.443999999999999</v>
      </c>
      <c r="D1668">
        <v>99026.582999999999</v>
      </c>
      <c r="E1668" s="3">
        <v>0</v>
      </c>
      <c r="F1668" s="3">
        <v>296.25599999999997</v>
      </c>
      <c r="G1668" s="3">
        <v>100080.08</v>
      </c>
      <c r="H1668" s="4">
        <v>0</v>
      </c>
      <c r="I1668" s="4">
        <v>296.24799999999999</v>
      </c>
      <c r="J1668" s="4">
        <v>100080.084</v>
      </c>
      <c r="K1668" s="3">
        <f t="shared" si="104"/>
        <v>3.4699626456149879</v>
      </c>
      <c r="L1668" s="3">
        <f t="shared" si="105"/>
        <v>12.040640761963367</v>
      </c>
      <c r="M1668" s="4">
        <f t="shared" si="106"/>
        <v>3.4779866298473507</v>
      </c>
      <c r="N1668" s="4">
        <f t="shared" si="107"/>
        <v>12.096390997396933</v>
      </c>
    </row>
    <row r="1669" spans="1:14" x14ac:dyDescent="0.3">
      <c r="A1669" s="1">
        <v>38144.788194444445</v>
      </c>
      <c r="B1669">
        <v>26.654</v>
      </c>
      <c r="C1669">
        <v>24.302</v>
      </c>
      <c r="D1669">
        <v>99028.542000000001</v>
      </c>
      <c r="E1669" s="3">
        <v>0</v>
      </c>
      <c r="F1669" s="3">
        <v>296.04399999999998</v>
      </c>
      <c r="G1669" s="3">
        <v>100080.333</v>
      </c>
      <c r="H1669" s="4">
        <v>0</v>
      </c>
      <c r="I1669" s="4">
        <v>296.03800000000001</v>
      </c>
      <c r="J1669" s="4">
        <v>100080.33500000001</v>
      </c>
      <c r="K1669" s="3">
        <f t="shared" si="104"/>
        <v>3.6907185642853761</v>
      </c>
      <c r="L1669" s="3">
        <f t="shared" si="105"/>
        <v>13.621403520760708</v>
      </c>
      <c r="M1669" s="4">
        <f t="shared" si="106"/>
        <v>3.6967365901737601</v>
      </c>
      <c r="N1669" s="4">
        <f t="shared" si="107"/>
        <v>13.665861417129518</v>
      </c>
    </row>
    <row r="1670" spans="1:14" x14ac:dyDescent="0.3">
      <c r="A1670" s="1">
        <v>38144.791666666664</v>
      </c>
      <c r="B1670">
        <v>26.634</v>
      </c>
      <c r="C1670">
        <v>24.141999999999999</v>
      </c>
      <c r="D1670">
        <v>99030.5</v>
      </c>
      <c r="E1670" s="3">
        <v>0</v>
      </c>
      <c r="F1670" s="3">
        <v>295.84399999999999</v>
      </c>
      <c r="G1670" s="3">
        <v>100080.573</v>
      </c>
      <c r="H1670" s="4">
        <v>0</v>
      </c>
      <c r="I1670" s="4">
        <v>295.83699999999999</v>
      </c>
      <c r="J1670" s="4">
        <v>100080.576</v>
      </c>
      <c r="K1670" s="3">
        <f t="shared" si="104"/>
        <v>3.8714369063128196</v>
      </c>
      <c r="L1670" s="3">
        <f t="shared" si="105"/>
        <v>14.988023719560974</v>
      </c>
      <c r="M1670" s="4">
        <f t="shared" si="106"/>
        <v>3.8784578596215695</v>
      </c>
      <c r="N1670" s="4">
        <f t="shared" si="107"/>
        <v>15.042435368860327</v>
      </c>
    </row>
    <row r="1671" spans="1:14" x14ac:dyDescent="0.3">
      <c r="A1671" s="1">
        <v>38144.795138888891</v>
      </c>
      <c r="B1671">
        <v>26.57</v>
      </c>
      <c r="C1671">
        <v>24.47</v>
      </c>
      <c r="D1671">
        <v>99037.236000000004</v>
      </c>
      <c r="E1671" s="3">
        <v>0</v>
      </c>
      <c r="F1671" s="3">
        <v>295.72800000000001</v>
      </c>
      <c r="G1671" s="3">
        <v>100080.7</v>
      </c>
      <c r="H1671" s="4">
        <v>0</v>
      </c>
      <c r="I1671" s="4">
        <v>295.72000000000003</v>
      </c>
      <c r="J1671" s="4">
        <v>100080.70299999999</v>
      </c>
      <c r="K1671" s="3">
        <f t="shared" si="104"/>
        <v>3.9242196768845439</v>
      </c>
      <c r="L1671" s="3">
        <f t="shared" si="105"/>
        <v>15.399500072447834</v>
      </c>
      <c r="M1671" s="4">
        <f t="shared" si="106"/>
        <v>3.9322434992227393</v>
      </c>
      <c r="N1671" s="4">
        <f t="shared" si="107"/>
        <v>15.462538937179493</v>
      </c>
    </row>
    <row r="1672" spans="1:14" x14ac:dyDescent="0.3">
      <c r="A1672" s="1">
        <v>38144.798611111109</v>
      </c>
      <c r="B1672">
        <v>26.501999999999999</v>
      </c>
      <c r="C1672">
        <v>24.501999999999999</v>
      </c>
      <c r="D1672">
        <v>99043.971999999994</v>
      </c>
      <c r="E1672" s="3">
        <v>0</v>
      </c>
      <c r="F1672" s="3">
        <v>295.63099999999997</v>
      </c>
      <c r="G1672" s="3">
        <v>100080.80499999999</v>
      </c>
      <c r="H1672" s="4">
        <v>0</v>
      </c>
      <c r="I1672" s="4">
        <v>295.62299999999999</v>
      </c>
      <c r="J1672" s="4">
        <v>100080.80899999999</v>
      </c>
      <c r="K1672" s="3">
        <f t="shared" si="104"/>
        <v>3.9539427096033535</v>
      </c>
      <c r="L1672" s="3">
        <f t="shared" si="105"/>
        <v>15.633662950825508</v>
      </c>
      <c r="M1672" s="4">
        <f t="shared" si="106"/>
        <v>3.9619663146964541</v>
      </c>
      <c r="N1672" s="4">
        <f t="shared" si="107"/>
        <v>15.697177078789402</v>
      </c>
    </row>
    <row r="1673" spans="1:14" x14ac:dyDescent="0.3">
      <c r="A1673" s="1">
        <v>38144.802083333336</v>
      </c>
      <c r="B1673">
        <v>26.43</v>
      </c>
      <c r="C1673">
        <v>24.224</v>
      </c>
      <c r="D1673">
        <v>99050.707999999999</v>
      </c>
      <c r="E1673" s="3">
        <v>0</v>
      </c>
      <c r="F1673" s="3">
        <v>295.55200000000002</v>
      </c>
      <c r="G1673" s="3">
        <v>100080.895</v>
      </c>
      <c r="H1673" s="4">
        <v>0</v>
      </c>
      <c r="I1673" s="4">
        <v>295.54199999999997</v>
      </c>
      <c r="J1673" s="4">
        <v>100080.9</v>
      </c>
      <c r="K1673" s="3">
        <f t="shared" si="104"/>
        <v>3.9616095955546733</v>
      </c>
      <c r="L1673" s="3">
        <f t="shared" si="105"/>
        <v>15.694350587590861</v>
      </c>
      <c r="M1673" s="4">
        <f t="shared" si="106"/>
        <v>3.9716389105871031</v>
      </c>
      <c r="N1673" s="4">
        <f t="shared" si="107"/>
        <v>15.773915636089511</v>
      </c>
    </row>
    <row r="1674" spans="1:14" x14ac:dyDescent="0.3">
      <c r="A1674" s="1">
        <v>38144.805555555555</v>
      </c>
      <c r="B1674">
        <v>26.326000000000001</v>
      </c>
      <c r="C1674">
        <v>23.93</v>
      </c>
      <c r="D1674">
        <v>99057.444000000003</v>
      </c>
      <c r="E1674" s="3">
        <v>0</v>
      </c>
      <c r="F1674" s="3">
        <v>295.49400000000003</v>
      </c>
      <c r="G1674" s="3">
        <v>100080.959</v>
      </c>
      <c r="H1674" s="4">
        <v>0</v>
      </c>
      <c r="I1674" s="4">
        <v>295.48</v>
      </c>
      <c r="J1674" s="4">
        <v>100080.965</v>
      </c>
      <c r="K1674" s="3">
        <f t="shared" si="104"/>
        <v>3.9162132359435162</v>
      </c>
      <c r="L1674" s="3">
        <f t="shared" si="105"/>
        <v>15.336726109379187</v>
      </c>
      <c r="M1674" s="4">
        <f t="shared" si="106"/>
        <v>3.9302540717204053</v>
      </c>
      <c r="N1674" s="4">
        <f t="shared" si="107"/>
        <v>15.446897068274826</v>
      </c>
    </row>
    <row r="1675" spans="1:14" x14ac:dyDescent="0.3">
      <c r="A1675" s="1">
        <v>38144.809027777781</v>
      </c>
      <c r="B1675">
        <v>26.228000000000002</v>
      </c>
      <c r="C1675">
        <v>22.297999999999998</v>
      </c>
      <c r="D1675">
        <v>99064.180999999997</v>
      </c>
      <c r="E1675" s="3">
        <v>0</v>
      </c>
      <c r="F1675" s="3">
        <v>295.42700000000002</v>
      </c>
      <c r="G1675" s="3">
        <v>100081.014</v>
      </c>
      <c r="H1675" s="4">
        <v>0</v>
      </c>
      <c r="I1675" s="4">
        <v>295.41000000000003</v>
      </c>
      <c r="J1675" s="4">
        <v>100081.02099999999</v>
      </c>
      <c r="K1675" s="3">
        <f t="shared" si="104"/>
        <v>3.885841560677374</v>
      </c>
      <c r="L1675" s="3">
        <f t="shared" si="105"/>
        <v>15.099764634687569</v>
      </c>
      <c r="M1675" s="4">
        <f t="shared" si="106"/>
        <v>3.9028908377278206</v>
      </c>
      <c r="N1675" s="4">
        <f t="shared" si="107"/>
        <v>15.232556891219769</v>
      </c>
    </row>
    <row r="1676" spans="1:14" x14ac:dyDescent="0.3">
      <c r="A1676" s="1">
        <v>38144.8125</v>
      </c>
      <c r="B1676">
        <v>25.698</v>
      </c>
      <c r="C1676">
        <v>21.256</v>
      </c>
      <c r="D1676">
        <v>99070.917000000001</v>
      </c>
      <c r="E1676" s="3">
        <v>0</v>
      </c>
      <c r="F1676" s="3">
        <v>295.33699999999999</v>
      </c>
      <c r="G1676" s="3">
        <v>100081.06200000001</v>
      </c>
      <c r="H1676" s="4">
        <v>0</v>
      </c>
      <c r="I1676" s="4">
        <v>295.31799999999998</v>
      </c>
      <c r="J1676" s="4">
        <v>100081.071</v>
      </c>
      <c r="K1676" s="3">
        <f t="shared" si="104"/>
        <v>3.4465344637909716</v>
      </c>
      <c r="L1676" s="3">
        <f t="shared" si="105"/>
        <v>11.878599810098921</v>
      </c>
      <c r="M1676" s="4">
        <f t="shared" si="106"/>
        <v>3.4655890975264967</v>
      </c>
      <c r="N1676" s="4">
        <f t="shared" si="107"/>
        <v>12.010307792894517</v>
      </c>
    </row>
    <row r="1677" spans="1:14" x14ac:dyDescent="0.3">
      <c r="A1677" s="1">
        <v>38144.815972222219</v>
      </c>
      <c r="B1677">
        <v>24.82</v>
      </c>
      <c r="C1677">
        <v>20.952000000000002</v>
      </c>
      <c r="D1677">
        <v>99077.653000000006</v>
      </c>
      <c r="E1677" s="3">
        <v>0</v>
      </c>
      <c r="F1677" s="3">
        <v>295.26600000000002</v>
      </c>
      <c r="G1677" s="3">
        <v>100081.087</v>
      </c>
      <c r="H1677" s="4">
        <v>0</v>
      </c>
      <c r="I1677" s="4">
        <v>295.24299999999999</v>
      </c>
      <c r="J1677" s="4">
        <v>100081.098</v>
      </c>
      <c r="K1677" s="3">
        <f t="shared" si="104"/>
        <v>2.6401704637532681</v>
      </c>
      <c r="L1677" s="3">
        <f t="shared" si="105"/>
        <v>6.9705000776751467</v>
      </c>
      <c r="M1677" s="4">
        <f t="shared" si="106"/>
        <v>2.6632361481368854</v>
      </c>
      <c r="N1677" s="4">
        <f t="shared" si="107"/>
        <v>7.0928267807429943</v>
      </c>
    </row>
    <row r="1678" spans="1:14" x14ac:dyDescent="0.3">
      <c r="A1678" s="1">
        <v>38144.819444444445</v>
      </c>
      <c r="B1678">
        <v>24.341999999999999</v>
      </c>
      <c r="C1678">
        <v>20.777999999999999</v>
      </c>
      <c r="D1678">
        <v>99084.388999999996</v>
      </c>
      <c r="E1678" s="3">
        <v>0</v>
      </c>
      <c r="F1678" s="3">
        <v>295.20800000000003</v>
      </c>
      <c r="G1678" s="3">
        <v>100081.08</v>
      </c>
      <c r="H1678" s="4">
        <v>0</v>
      </c>
      <c r="I1678" s="4">
        <v>295.18200000000002</v>
      </c>
      <c r="J1678" s="4">
        <v>100081.094</v>
      </c>
      <c r="K1678" s="3">
        <f t="shared" si="104"/>
        <v>2.2207684230201004</v>
      </c>
      <c r="L1678" s="3">
        <f t="shared" si="105"/>
        <v>4.9318123886831833</v>
      </c>
      <c r="M1678" s="4">
        <f t="shared" si="106"/>
        <v>2.2468420707813763</v>
      </c>
      <c r="N1678" s="4">
        <f t="shared" si="107"/>
        <v>5.0482992910331435</v>
      </c>
    </row>
    <row r="1679" spans="1:14" x14ac:dyDescent="0.3">
      <c r="A1679" s="1">
        <v>38144.822916666664</v>
      </c>
      <c r="B1679">
        <v>24.114000000000001</v>
      </c>
      <c r="C1679">
        <v>20.814</v>
      </c>
      <c r="D1679">
        <v>99091.125</v>
      </c>
      <c r="E1679" s="3">
        <v>0</v>
      </c>
      <c r="F1679" s="3">
        <v>295.185</v>
      </c>
      <c r="G1679" s="3">
        <v>100081.03599999999</v>
      </c>
      <c r="H1679" s="4">
        <v>0</v>
      </c>
      <c r="I1679" s="4">
        <v>295.154</v>
      </c>
      <c r="J1679" s="4">
        <v>100081.05899999999</v>
      </c>
      <c r="K1679" s="3">
        <f t="shared" si="104"/>
        <v>2.0162667689242042</v>
      </c>
      <c r="L1679" s="3">
        <f t="shared" si="105"/>
        <v>4.0653316834680506</v>
      </c>
      <c r="M1679" s="4">
        <f t="shared" si="106"/>
        <v>2.0473535749734104</v>
      </c>
      <c r="N1679" s="4">
        <f t="shared" si="107"/>
        <v>4.1916566609564043</v>
      </c>
    </row>
    <row r="1680" spans="1:14" x14ac:dyDescent="0.3">
      <c r="A1680" s="1">
        <v>38144.826388888891</v>
      </c>
      <c r="B1680">
        <v>23.893999999999998</v>
      </c>
      <c r="C1680">
        <v>20.731999999999999</v>
      </c>
      <c r="D1680">
        <v>99097.861000000004</v>
      </c>
      <c r="E1680" s="3">
        <v>0</v>
      </c>
      <c r="F1680" s="3">
        <v>295.14800000000002</v>
      </c>
      <c r="G1680" s="3">
        <v>100081.02099999999</v>
      </c>
      <c r="H1680" s="4">
        <v>0</v>
      </c>
      <c r="I1680" s="4">
        <v>295.11200000000002</v>
      </c>
      <c r="J1680" s="4">
        <v>100081.046</v>
      </c>
      <c r="K1680" s="3">
        <f t="shared" si="104"/>
        <v>1.8338019293350101</v>
      </c>
      <c r="L1680" s="3">
        <f t="shared" si="105"/>
        <v>3.3628295160328054</v>
      </c>
      <c r="M1680" s="4">
        <f t="shared" si="106"/>
        <v>1.869902143801621</v>
      </c>
      <c r="N1680" s="4">
        <f t="shared" si="107"/>
        <v>3.4965340273938983</v>
      </c>
    </row>
    <row r="1681" spans="1:14" x14ac:dyDescent="0.3">
      <c r="A1681" s="1">
        <v>38144.829861111109</v>
      </c>
      <c r="B1681">
        <v>23.67</v>
      </c>
      <c r="C1681">
        <v>20.782</v>
      </c>
      <c r="D1681">
        <v>99104.596999999994</v>
      </c>
      <c r="E1681" s="3">
        <v>0</v>
      </c>
      <c r="F1681" s="3">
        <v>295.14699999999999</v>
      </c>
      <c r="G1681" s="3">
        <v>100080.913</v>
      </c>
      <c r="H1681" s="4">
        <v>0</v>
      </c>
      <c r="I1681" s="4">
        <v>295.10500000000002</v>
      </c>
      <c r="J1681" s="4">
        <v>100080.943</v>
      </c>
      <c r="K1681" s="3">
        <f t="shared" si="104"/>
        <v>1.6112403842643559</v>
      </c>
      <c r="L1681" s="3">
        <f t="shared" si="105"/>
        <v>2.5960955758843491</v>
      </c>
      <c r="M1681" s="4">
        <f t="shared" si="106"/>
        <v>1.653356417564968</v>
      </c>
      <c r="N1681" s="4">
        <f t="shared" si="107"/>
        <v>2.7335874435032648</v>
      </c>
    </row>
    <row r="1682" spans="1:14" x14ac:dyDescent="0.3">
      <c r="A1682" s="1">
        <v>38144.833333333336</v>
      </c>
      <c r="B1682">
        <v>23.437999999999999</v>
      </c>
      <c r="C1682">
        <v>20.774000000000001</v>
      </c>
      <c r="D1682">
        <v>99111.332999999999</v>
      </c>
      <c r="E1682" s="3">
        <v>0</v>
      </c>
      <c r="F1682" s="3">
        <v>295.16899999999998</v>
      </c>
      <c r="G1682" s="3">
        <v>100080.692</v>
      </c>
      <c r="H1682" s="4">
        <v>0</v>
      </c>
      <c r="I1682" s="4">
        <v>295.12299999999999</v>
      </c>
      <c r="J1682" s="4">
        <v>100080.72500000001</v>
      </c>
      <c r="K1682" s="3">
        <f t="shared" si="104"/>
        <v>1.3576217718025134</v>
      </c>
      <c r="L1682" s="3">
        <f t="shared" si="105"/>
        <v>1.8431368752721957</v>
      </c>
      <c r="M1682" s="4">
        <f t="shared" si="106"/>
        <v>1.4037479194420186</v>
      </c>
      <c r="N1682" s="4">
        <f t="shared" si="107"/>
        <v>1.970508221337796</v>
      </c>
    </row>
    <row r="1683" spans="1:14" x14ac:dyDescent="0.3">
      <c r="A1683" s="1">
        <v>38144.836805555555</v>
      </c>
      <c r="B1683">
        <v>23.213999999999999</v>
      </c>
      <c r="C1683">
        <v>20.771999999999998</v>
      </c>
      <c r="D1683">
        <v>99115.375</v>
      </c>
      <c r="E1683" s="3">
        <v>0</v>
      </c>
      <c r="F1683" s="3">
        <v>295.19299999999998</v>
      </c>
      <c r="G1683" s="3">
        <v>100080.606</v>
      </c>
      <c r="H1683" s="4">
        <v>0</v>
      </c>
      <c r="I1683" s="4">
        <v>295.14299999999997</v>
      </c>
      <c r="J1683" s="4">
        <v>100080.641</v>
      </c>
      <c r="K1683" s="3">
        <f t="shared" si="104"/>
        <v>1.1098181183265829</v>
      </c>
      <c r="L1683" s="3">
        <f t="shared" si="105"/>
        <v>1.2316962557659572</v>
      </c>
      <c r="M1683" s="4">
        <f t="shared" si="106"/>
        <v>1.1599546909774077</v>
      </c>
      <c r="N1683" s="4">
        <f t="shared" si="107"/>
        <v>1.3454948851204933</v>
      </c>
    </row>
    <row r="1684" spans="1:14" x14ac:dyDescent="0.3">
      <c r="A1684" s="1">
        <v>38144.840277777781</v>
      </c>
      <c r="B1684">
        <v>23.071999999999999</v>
      </c>
      <c r="C1684">
        <v>20.673999999999999</v>
      </c>
      <c r="D1684">
        <v>99119.417000000001</v>
      </c>
      <c r="E1684" s="3">
        <v>0</v>
      </c>
      <c r="F1684" s="3">
        <v>295.20400000000001</v>
      </c>
      <c r="G1684" s="3">
        <v>100080.55499999999</v>
      </c>
      <c r="H1684" s="4">
        <v>0</v>
      </c>
      <c r="I1684" s="4">
        <v>295.149</v>
      </c>
      <c r="J1684" s="4">
        <v>100080.592</v>
      </c>
      <c r="K1684" s="3">
        <f t="shared" si="104"/>
        <v>0.95704873966503001</v>
      </c>
      <c r="L1684" s="3">
        <f t="shared" si="105"/>
        <v>0.91594229009442241</v>
      </c>
      <c r="M1684" s="4">
        <f t="shared" si="106"/>
        <v>1.0121984122238601</v>
      </c>
      <c r="N1684" s="4">
        <f t="shared" si="107"/>
        <v>1.0245456257085035</v>
      </c>
    </row>
    <row r="1685" spans="1:14" x14ac:dyDescent="0.3">
      <c r="A1685" s="1">
        <v>38144.84375</v>
      </c>
      <c r="B1685">
        <v>22.96</v>
      </c>
      <c r="C1685">
        <v>20.7</v>
      </c>
      <c r="D1685">
        <v>99123.457999999999</v>
      </c>
      <c r="E1685" s="3">
        <v>0</v>
      </c>
      <c r="F1685" s="3">
        <v>295.23099999999999</v>
      </c>
      <c r="G1685" s="3">
        <v>100080.523</v>
      </c>
      <c r="H1685" s="4">
        <v>0</v>
      </c>
      <c r="I1685" s="4">
        <v>295.17500000000001</v>
      </c>
      <c r="J1685" s="4">
        <v>100080.561</v>
      </c>
      <c r="K1685" s="3">
        <f t="shared" si="104"/>
        <v>0.81823431161298643</v>
      </c>
      <c r="L1685" s="3">
        <f t="shared" si="105"/>
        <v>0.66950738870077775</v>
      </c>
      <c r="M1685" s="4">
        <f t="shared" si="106"/>
        <v>0.87438602217701344</v>
      </c>
      <c r="N1685" s="4">
        <f t="shared" si="107"/>
        <v>0.76455091577854062</v>
      </c>
    </row>
    <row r="1686" spans="1:14" x14ac:dyDescent="0.3">
      <c r="A1686" s="1">
        <v>38144.847222222219</v>
      </c>
      <c r="B1686">
        <v>22.814</v>
      </c>
      <c r="C1686">
        <v>20.484000000000002</v>
      </c>
      <c r="D1686">
        <v>99127.5</v>
      </c>
      <c r="E1686" s="3">
        <v>0</v>
      </c>
      <c r="F1686" s="3">
        <v>295.26799999999997</v>
      </c>
      <c r="G1686" s="3">
        <v>100080.504</v>
      </c>
      <c r="H1686" s="4">
        <v>0</v>
      </c>
      <c r="I1686" s="4">
        <v>295.20800000000003</v>
      </c>
      <c r="J1686" s="4">
        <v>100080.54399999999</v>
      </c>
      <c r="K1686" s="3">
        <f t="shared" si="104"/>
        <v>0.63539234471010531</v>
      </c>
      <c r="L1686" s="3">
        <f t="shared" si="105"/>
        <v>0.40372343171620528</v>
      </c>
      <c r="M1686" s="4">
        <f t="shared" si="106"/>
        <v>0.69555422815633605</v>
      </c>
      <c r="N1686" s="4">
        <f t="shared" si="107"/>
        <v>0.48379568430615638</v>
      </c>
    </row>
    <row r="1687" spans="1:14" x14ac:dyDescent="0.3">
      <c r="A1687" s="1">
        <v>38144.850694444445</v>
      </c>
      <c r="B1687">
        <v>22.666</v>
      </c>
      <c r="C1687">
        <v>20.518000000000001</v>
      </c>
      <c r="D1687">
        <v>99131.542000000001</v>
      </c>
      <c r="E1687" s="3">
        <v>0</v>
      </c>
      <c r="F1687" s="3">
        <v>295.31</v>
      </c>
      <c r="G1687" s="3">
        <v>100080.497</v>
      </c>
      <c r="H1687" s="4">
        <v>0</v>
      </c>
      <c r="I1687" s="4">
        <v>295.24900000000002</v>
      </c>
      <c r="J1687" s="4">
        <v>100080.537</v>
      </c>
      <c r="K1687" s="3">
        <f t="shared" si="104"/>
        <v>0.44553682935542582</v>
      </c>
      <c r="L1687" s="3">
        <f t="shared" si="105"/>
        <v>0.19850306631208584</v>
      </c>
      <c r="M1687" s="4">
        <f t="shared" si="106"/>
        <v>0.50670073379941627</v>
      </c>
      <c r="N1687" s="4">
        <f t="shared" si="107"/>
        <v>0.2567456336328669</v>
      </c>
    </row>
    <row r="1688" spans="1:14" x14ac:dyDescent="0.3">
      <c r="A1688" s="1">
        <v>38144.854166666664</v>
      </c>
      <c r="B1688">
        <v>22.547999999999998</v>
      </c>
      <c r="C1688">
        <v>20.347999999999999</v>
      </c>
      <c r="D1688">
        <v>99135.582999999999</v>
      </c>
      <c r="E1688" s="3">
        <v>0</v>
      </c>
      <c r="F1688" s="3">
        <v>295.34199999999998</v>
      </c>
      <c r="G1688" s="3">
        <v>100080.49800000001</v>
      </c>
      <c r="H1688" s="4">
        <v>0</v>
      </c>
      <c r="I1688" s="4">
        <v>295.279</v>
      </c>
      <c r="J1688" s="4">
        <v>100080.54</v>
      </c>
      <c r="K1688" s="3">
        <f t="shared" si="104"/>
        <v>0.29570887909327226</v>
      </c>
      <c r="L1688" s="3">
        <f t="shared" si="105"/>
        <v>8.7443741174599507E-2</v>
      </c>
      <c r="M1688" s="4">
        <f t="shared" si="106"/>
        <v>0.35887737398319786</v>
      </c>
      <c r="N1688" s="4">
        <f t="shared" si="107"/>
        <v>0.12879296955707606</v>
      </c>
    </row>
    <row r="1689" spans="1:14" x14ac:dyDescent="0.3">
      <c r="A1689" s="1">
        <v>38144.857638888891</v>
      </c>
      <c r="B1689">
        <v>22.33</v>
      </c>
      <c r="C1689">
        <v>20.358000000000001</v>
      </c>
      <c r="D1689">
        <v>99139.625</v>
      </c>
      <c r="E1689" s="3">
        <v>0</v>
      </c>
      <c r="F1689" s="3">
        <v>295.358</v>
      </c>
      <c r="G1689" s="3">
        <v>100080.508</v>
      </c>
      <c r="H1689" s="4">
        <v>0</v>
      </c>
      <c r="I1689" s="4">
        <v>295.29199999999997</v>
      </c>
      <c r="J1689" s="4">
        <v>100080.55100000001</v>
      </c>
      <c r="K1689" s="3">
        <f t="shared" si="104"/>
        <v>6.1924436451771925E-2</v>
      </c>
      <c r="L1689" s="3">
        <f t="shared" si="105"/>
        <v>3.8346358298695397E-3</v>
      </c>
      <c r="M1689" s="4">
        <f t="shared" si="106"/>
        <v>0.12810024694783806</v>
      </c>
      <c r="N1689" s="4">
        <f t="shared" si="107"/>
        <v>1.6409673268097093E-2</v>
      </c>
    </row>
    <row r="1690" spans="1:14" x14ac:dyDescent="0.3">
      <c r="A1690" s="1">
        <v>38144.861111111109</v>
      </c>
      <c r="B1690">
        <v>22.148</v>
      </c>
      <c r="C1690">
        <v>20.295999999999999</v>
      </c>
      <c r="D1690">
        <v>99143.667000000001</v>
      </c>
      <c r="E1690" s="3">
        <v>0</v>
      </c>
      <c r="F1690" s="3">
        <v>295.34699999999998</v>
      </c>
      <c r="G1690" s="3">
        <v>100080.527</v>
      </c>
      <c r="H1690" s="4">
        <v>0</v>
      </c>
      <c r="I1690" s="4">
        <v>295.28300000000002</v>
      </c>
      <c r="J1690" s="4">
        <v>100080.571</v>
      </c>
      <c r="K1690" s="3">
        <f t="shared" si="104"/>
        <v>-0.10878749533831922</v>
      </c>
      <c r="L1690" s="3">
        <f t="shared" si="105"/>
        <v>1.1834719141984825E-2</v>
      </c>
      <c r="M1690" s="4">
        <f t="shared" si="106"/>
        <v>-4.4617902167512824E-2</v>
      </c>
      <c r="N1690" s="4">
        <f t="shared" si="107"/>
        <v>1.9907571938297458E-3</v>
      </c>
    </row>
    <row r="1691" spans="1:14" x14ac:dyDescent="0.3">
      <c r="A1691" s="1">
        <v>38144.864583333336</v>
      </c>
      <c r="B1691">
        <v>21.995999999999999</v>
      </c>
      <c r="C1691">
        <v>20.484000000000002</v>
      </c>
      <c r="D1691">
        <v>99147.707999999999</v>
      </c>
      <c r="E1691" s="3">
        <v>0</v>
      </c>
      <c r="F1691" s="3">
        <v>295.32799999999997</v>
      </c>
      <c r="G1691" s="3">
        <v>100080.55499999999</v>
      </c>
      <c r="H1691" s="4">
        <v>0</v>
      </c>
      <c r="I1691" s="4">
        <v>295.26400000000001</v>
      </c>
      <c r="J1691" s="4">
        <v>100080.599</v>
      </c>
      <c r="K1691" s="3">
        <f t="shared" si="104"/>
        <v>-0.2414788779342949</v>
      </c>
      <c r="L1691" s="3">
        <f t="shared" si="105"/>
        <v>5.8312048488406099E-2</v>
      </c>
      <c r="M1691" s="4">
        <f t="shared" si="106"/>
        <v>-0.1773100252434574</v>
      </c>
      <c r="N1691" s="4">
        <f t="shared" si="107"/>
        <v>3.1438845051835501E-2</v>
      </c>
    </row>
    <row r="1692" spans="1:14" x14ac:dyDescent="0.3">
      <c r="A1692" s="1">
        <v>38144.868055555555</v>
      </c>
      <c r="B1692">
        <v>21.846</v>
      </c>
      <c r="C1692">
        <v>20.376000000000001</v>
      </c>
      <c r="D1692">
        <v>99151.75</v>
      </c>
      <c r="E1692" s="3">
        <v>0</v>
      </c>
      <c r="F1692" s="3">
        <v>295.31299999999999</v>
      </c>
      <c r="G1692" s="3">
        <v>100080.587</v>
      </c>
      <c r="H1692" s="4">
        <v>0</v>
      </c>
      <c r="I1692" s="4">
        <v>295.24900000000002</v>
      </c>
      <c r="J1692" s="4">
        <v>100080.632</v>
      </c>
      <c r="K1692" s="3">
        <f t="shared" si="104"/>
        <v>-0.37618158619958564</v>
      </c>
      <c r="L1692" s="3">
        <f t="shared" si="105"/>
        <v>0.14151258579563628</v>
      </c>
      <c r="M1692" s="4">
        <f t="shared" si="106"/>
        <v>-0.3120135372263384</v>
      </c>
      <c r="N1692" s="4">
        <f t="shared" si="107"/>
        <v>9.7352447412491661E-2</v>
      </c>
    </row>
    <row r="1693" spans="1:14" x14ac:dyDescent="0.3">
      <c r="A1693" s="1">
        <v>38144.871527777781</v>
      </c>
      <c r="B1693">
        <v>21.788</v>
      </c>
      <c r="C1693">
        <v>20.495999999999999</v>
      </c>
      <c r="D1693">
        <v>99155.792000000001</v>
      </c>
      <c r="E1693" s="3">
        <v>0</v>
      </c>
      <c r="F1693" s="3">
        <v>295.30399999999997</v>
      </c>
      <c r="G1693" s="3">
        <v>100080.62</v>
      </c>
      <c r="H1693" s="4">
        <v>0</v>
      </c>
      <c r="I1693" s="4">
        <v>295.23899999999998</v>
      </c>
      <c r="J1693" s="4">
        <v>100080.666</v>
      </c>
      <c r="K1693" s="3">
        <f t="shared" si="104"/>
        <v>-0.42490067156845157</v>
      </c>
      <c r="L1693" s="3">
        <f t="shared" si="105"/>
        <v>0.18054058069932116</v>
      </c>
      <c r="M1693" s="4">
        <f t="shared" si="106"/>
        <v>-0.35973076796946657</v>
      </c>
      <c r="N1693" s="4">
        <f t="shared" si="107"/>
        <v>0.1294062254239022</v>
      </c>
    </row>
    <row r="1694" spans="1:14" x14ac:dyDescent="0.3">
      <c r="A1694" s="1">
        <v>38144.875</v>
      </c>
      <c r="B1694">
        <v>21.673999999999999</v>
      </c>
      <c r="C1694">
        <v>20.327999999999999</v>
      </c>
      <c r="D1694">
        <v>99159.832999999999</v>
      </c>
      <c r="E1694" s="3">
        <v>0</v>
      </c>
      <c r="F1694" s="3">
        <v>295.29300000000001</v>
      </c>
      <c r="G1694" s="3">
        <v>100080.652</v>
      </c>
      <c r="H1694" s="4">
        <v>0</v>
      </c>
      <c r="I1694" s="4">
        <v>295.226</v>
      </c>
      <c r="J1694" s="4">
        <v>100080.7</v>
      </c>
      <c r="K1694" s="3">
        <f t="shared" si="104"/>
        <v>-0.5276146855673538</v>
      </c>
      <c r="L1694" s="3">
        <f t="shared" si="105"/>
        <v>0.27837725642633759</v>
      </c>
      <c r="M1694" s="4">
        <f t="shared" si="106"/>
        <v>-0.46044036618413386</v>
      </c>
      <c r="N1694" s="4">
        <f t="shared" si="107"/>
        <v>0.21200533081177927</v>
      </c>
    </row>
    <row r="1695" spans="1:14" x14ac:dyDescent="0.3">
      <c r="A1695" s="1">
        <v>38144.878472222219</v>
      </c>
      <c r="B1695">
        <v>21.562000000000001</v>
      </c>
      <c r="C1695">
        <v>20.244</v>
      </c>
      <c r="D1695">
        <v>99162.444000000003</v>
      </c>
      <c r="E1695" s="3">
        <v>0</v>
      </c>
      <c r="F1695" s="3">
        <v>295.25099999999998</v>
      </c>
      <c r="G1695" s="3">
        <v>100080.78200000001</v>
      </c>
      <c r="H1695" s="4">
        <v>0</v>
      </c>
      <c r="I1695" s="4">
        <v>295.185</v>
      </c>
      <c r="J1695" s="4">
        <v>100080.829</v>
      </c>
      <c r="K1695" s="3">
        <f t="shared" si="104"/>
        <v>-0.59734486523142394</v>
      </c>
      <c r="L1695" s="3">
        <f t="shared" si="105"/>
        <v>0.35682088801834805</v>
      </c>
      <c r="M1695" s="4">
        <f t="shared" si="106"/>
        <v>-0.5311735978978227</v>
      </c>
      <c r="N1695" s="4">
        <f t="shared" si="107"/>
        <v>0.28214539110371784</v>
      </c>
    </row>
    <row r="1696" spans="1:14" x14ac:dyDescent="0.3">
      <c r="A1696" s="1">
        <v>38144.881944444445</v>
      </c>
      <c r="B1696">
        <v>21.4</v>
      </c>
      <c r="C1696">
        <v>20.102</v>
      </c>
      <c r="D1696">
        <v>99165.055999999997</v>
      </c>
      <c r="E1696" s="3">
        <v>0</v>
      </c>
      <c r="F1696" s="3">
        <v>295.17899999999997</v>
      </c>
      <c r="G1696" s="3">
        <v>100080.95299999999</v>
      </c>
      <c r="H1696" s="4">
        <v>0</v>
      </c>
      <c r="I1696" s="4">
        <v>295.113</v>
      </c>
      <c r="J1696" s="4">
        <v>100081</v>
      </c>
      <c r="K1696" s="3">
        <f t="shared" si="104"/>
        <v>-0.68699919523021435</v>
      </c>
      <c r="L1696" s="3">
        <f t="shared" si="105"/>
        <v>0.47196789424696217</v>
      </c>
      <c r="M1696" s="4">
        <f t="shared" si="106"/>
        <v>-0.62082838434762166</v>
      </c>
      <c r="N1696" s="4">
        <f t="shared" si="107"/>
        <v>0.38542788281167822</v>
      </c>
    </row>
    <row r="1697" spans="1:14" x14ac:dyDescent="0.3">
      <c r="A1697" s="1">
        <v>38144.885416666664</v>
      </c>
      <c r="B1697">
        <v>21.283999999999999</v>
      </c>
      <c r="C1697">
        <v>20.042000000000002</v>
      </c>
      <c r="D1697">
        <v>99167.667000000001</v>
      </c>
      <c r="E1697" s="3">
        <v>0</v>
      </c>
      <c r="F1697" s="3">
        <v>295.08199999999999</v>
      </c>
      <c r="G1697" s="3">
        <v>100081.177</v>
      </c>
      <c r="H1697" s="4">
        <v>0</v>
      </c>
      <c r="I1697" s="4">
        <v>295.02300000000002</v>
      </c>
      <c r="J1697" s="4">
        <v>100081.212</v>
      </c>
      <c r="K1697" s="3">
        <f t="shared" si="104"/>
        <v>-0.70559229683596314</v>
      </c>
      <c r="L1697" s="3">
        <f t="shared" si="105"/>
        <v>0.49786048935424992</v>
      </c>
      <c r="M1697" s="4">
        <f t="shared" si="106"/>
        <v>-0.64643955934565867</v>
      </c>
      <c r="N1697" s="4">
        <f t="shared" si="107"/>
        <v>0.41788410388700936</v>
      </c>
    </row>
    <row r="1698" spans="1:14" x14ac:dyDescent="0.3">
      <c r="A1698" s="1">
        <v>38144.888888888891</v>
      </c>
      <c r="B1698">
        <v>21.172000000000001</v>
      </c>
      <c r="C1698">
        <v>19.87</v>
      </c>
      <c r="D1698">
        <v>99170.278000000006</v>
      </c>
      <c r="E1698" s="3">
        <v>0</v>
      </c>
      <c r="F1698" s="3">
        <v>294.91899999999998</v>
      </c>
      <c r="G1698" s="3">
        <v>100081.455</v>
      </c>
      <c r="H1698" s="4">
        <v>0</v>
      </c>
      <c r="I1698" s="4">
        <v>294.87299999999999</v>
      </c>
      <c r="J1698" s="4">
        <v>100081.477</v>
      </c>
      <c r="K1698" s="3">
        <f t="shared" si="104"/>
        <v>-0.65401725539717859</v>
      </c>
      <c r="L1698" s="3">
        <f t="shared" si="105"/>
        <v>0.42773857035725832</v>
      </c>
      <c r="M1698" s="4">
        <f t="shared" si="106"/>
        <v>-0.60789814170401968</v>
      </c>
      <c r="N1698" s="4">
        <f t="shared" si="107"/>
        <v>0.36954015068720036</v>
      </c>
    </row>
    <row r="1699" spans="1:14" x14ac:dyDescent="0.3">
      <c r="A1699" s="1">
        <v>38144.892361111109</v>
      </c>
      <c r="B1699">
        <v>21.056000000000001</v>
      </c>
      <c r="C1699">
        <v>19.866</v>
      </c>
      <c r="D1699">
        <v>99172.888999999996</v>
      </c>
      <c r="E1699" s="3">
        <v>0</v>
      </c>
      <c r="F1699" s="3">
        <v>294.68599999999998</v>
      </c>
      <c r="G1699" s="3">
        <v>100081.754</v>
      </c>
      <c r="H1699" s="4">
        <v>0</v>
      </c>
      <c r="I1699" s="4">
        <v>294.65300000000002</v>
      </c>
      <c r="J1699" s="4">
        <v>100081.769</v>
      </c>
      <c r="K1699" s="3">
        <f t="shared" si="104"/>
        <v>-0.53626284558876236</v>
      </c>
      <c r="L1699" s="3">
        <f t="shared" si="105"/>
        <v>0.28757783955895677</v>
      </c>
      <c r="M1699" s="4">
        <f t="shared" si="106"/>
        <v>-0.50317755715206047</v>
      </c>
      <c r="N1699" s="4">
        <f t="shared" si="107"/>
        <v>0.25318765402151511</v>
      </c>
    </row>
    <row r="1700" spans="1:14" x14ac:dyDescent="0.3">
      <c r="A1700" s="1">
        <v>38144.895833333336</v>
      </c>
      <c r="B1700">
        <v>20.96</v>
      </c>
      <c r="C1700">
        <v>19.914000000000001</v>
      </c>
      <c r="D1700">
        <v>99175.5</v>
      </c>
      <c r="E1700" s="3">
        <v>0</v>
      </c>
      <c r="F1700" s="3">
        <v>294.42200000000003</v>
      </c>
      <c r="G1700" s="3">
        <v>100082.05100000001</v>
      </c>
      <c r="H1700" s="4">
        <v>0</v>
      </c>
      <c r="I1700" s="4">
        <v>294.39499999999998</v>
      </c>
      <c r="J1700" s="4">
        <v>100082.06299999999</v>
      </c>
      <c r="K1700" s="3">
        <f t="shared" si="104"/>
        <v>-0.36743065779598183</v>
      </c>
      <c r="L1700" s="3">
        <f t="shared" si="105"/>
        <v>0.1350052882883879</v>
      </c>
      <c r="M1700" s="4">
        <f t="shared" si="106"/>
        <v>-0.34036103152315889</v>
      </c>
      <c r="N1700" s="4">
        <f t="shared" si="107"/>
        <v>0.11584563177950875</v>
      </c>
    </row>
    <row r="1701" spans="1:14" x14ac:dyDescent="0.3">
      <c r="A1701" s="1">
        <v>38144.899305555555</v>
      </c>
      <c r="B1701">
        <v>20.834</v>
      </c>
      <c r="C1701">
        <v>19.852</v>
      </c>
      <c r="D1701">
        <v>99178.111000000004</v>
      </c>
      <c r="E1701" s="3">
        <v>0</v>
      </c>
      <c r="F1701" s="3">
        <v>294.17200000000003</v>
      </c>
      <c r="G1701" s="3">
        <v>100082.33</v>
      </c>
      <c r="H1701" s="4">
        <v>0</v>
      </c>
      <c r="I1701" s="4">
        <v>294.14600000000002</v>
      </c>
      <c r="J1701" s="4">
        <v>100082.341</v>
      </c>
      <c r="K1701" s="3">
        <f t="shared" si="104"/>
        <v>-0.24263731513926601</v>
      </c>
      <c r="L1701" s="3">
        <f t="shared" si="105"/>
        <v>5.8872866697991487E-2</v>
      </c>
      <c r="M1701" s="4">
        <f t="shared" si="106"/>
        <v>-0.21657040143895401</v>
      </c>
      <c r="N1701" s="4">
        <f t="shared" si="107"/>
        <v>4.6902738779429694E-2</v>
      </c>
    </row>
    <row r="1702" spans="1:14" x14ac:dyDescent="0.3">
      <c r="A1702" s="1">
        <v>38144.902777777781</v>
      </c>
      <c r="B1702">
        <v>20.684000000000001</v>
      </c>
      <c r="C1702">
        <v>19.728000000000002</v>
      </c>
      <c r="D1702">
        <v>99180.721999999994</v>
      </c>
      <c r="E1702" s="3">
        <v>0</v>
      </c>
      <c r="F1702" s="3">
        <v>293.94900000000001</v>
      </c>
      <c r="G1702" s="3">
        <v>100082.58500000001</v>
      </c>
      <c r="H1702" s="4">
        <v>0</v>
      </c>
      <c r="I1702" s="4">
        <v>293.923</v>
      </c>
      <c r="J1702" s="4">
        <v>100082.59699999999</v>
      </c>
      <c r="K1702" s="3">
        <f t="shared" si="104"/>
        <v>-0.16891591440965215</v>
      </c>
      <c r="L1702" s="3">
        <f t="shared" si="105"/>
        <v>2.8532586140848928E-2</v>
      </c>
      <c r="M1702" s="4">
        <f t="shared" si="106"/>
        <v>-0.14284923046393416</v>
      </c>
      <c r="N1702" s="4">
        <f t="shared" si="107"/>
        <v>2.0405902644138177E-2</v>
      </c>
    </row>
    <row r="1703" spans="1:14" x14ac:dyDescent="0.3">
      <c r="A1703" s="1">
        <v>38144.90625</v>
      </c>
      <c r="B1703">
        <v>20.518000000000001</v>
      </c>
      <c r="C1703">
        <v>19.722000000000001</v>
      </c>
      <c r="D1703">
        <v>99183.332999999999</v>
      </c>
      <c r="E1703" s="3">
        <v>0</v>
      </c>
      <c r="F1703" s="3">
        <v>293.74299999999999</v>
      </c>
      <c r="G1703" s="3">
        <v>100082.822</v>
      </c>
      <c r="H1703" s="4">
        <v>0</v>
      </c>
      <c r="I1703" s="4">
        <v>293.71800000000002</v>
      </c>
      <c r="J1703" s="4">
        <v>100082.834</v>
      </c>
      <c r="K1703" s="3">
        <f t="shared" si="104"/>
        <v>-0.12824044971650039</v>
      </c>
      <c r="L1703" s="3">
        <f t="shared" si="105"/>
        <v>1.6445612943490267E-2</v>
      </c>
      <c r="M1703" s="4">
        <f t="shared" si="106"/>
        <v>-0.10317652269026567</v>
      </c>
      <c r="N1703" s="4">
        <f t="shared" si="107"/>
        <v>1.0645394834454907E-2</v>
      </c>
    </row>
    <row r="1704" spans="1:14" x14ac:dyDescent="0.3">
      <c r="A1704" s="1">
        <v>38144.909722222219</v>
      </c>
      <c r="B1704">
        <v>20.356000000000002</v>
      </c>
      <c r="C1704">
        <v>19.690000000000001</v>
      </c>
      <c r="D1704">
        <v>99185.944000000003</v>
      </c>
      <c r="E1704" s="3">
        <v>0</v>
      </c>
      <c r="F1704" s="3">
        <v>293.54500000000002</v>
      </c>
      <c r="G1704" s="3">
        <v>100083.04700000001</v>
      </c>
      <c r="H1704" s="4">
        <v>0</v>
      </c>
      <c r="I1704" s="4">
        <v>293.52</v>
      </c>
      <c r="J1704" s="4">
        <v>100083.05899999999</v>
      </c>
      <c r="K1704" s="3">
        <f t="shared" si="104"/>
        <v>-9.1587747042872536E-2</v>
      </c>
      <c r="L1704" s="3">
        <f t="shared" si="105"/>
        <v>8.3883154083892065E-3</v>
      </c>
      <c r="M1704" s="4">
        <f t="shared" si="106"/>
        <v>-6.6523985794372464E-2</v>
      </c>
      <c r="N1704" s="4">
        <f t="shared" si="107"/>
        <v>4.4254406859698696E-3</v>
      </c>
    </row>
    <row r="1705" spans="1:14" x14ac:dyDescent="0.3">
      <c r="A1705" s="1">
        <v>38144.913194444445</v>
      </c>
      <c r="B1705">
        <v>20.238</v>
      </c>
      <c r="C1705">
        <v>19.702000000000002</v>
      </c>
      <c r="D1705">
        <v>99188.555999999997</v>
      </c>
      <c r="E1705" s="3">
        <v>0</v>
      </c>
      <c r="F1705" s="3">
        <v>293.35199999999998</v>
      </c>
      <c r="G1705" s="3">
        <v>100083.262</v>
      </c>
      <c r="H1705" s="4">
        <v>0</v>
      </c>
      <c r="I1705" s="4">
        <v>293.32799999999997</v>
      </c>
      <c r="J1705" s="4">
        <v>100083.274</v>
      </c>
      <c r="K1705" s="3">
        <f t="shared" si="104"/>
        <v>-1.5950003777508215E-2</v>
      </c>
      <c r="L1705" s="3">
        <f t="shared" si="105"/>
        <v>2.5440262050252635E-4</v>
      </c>
      <c r="M1705" s="4">
        <f t="shared" si="106"/>
        <v>8.1110191765567663E-3</v>
      </c>
      <c r="N1705" s="4">
        <f t="shared" si="107"/>
        <v>6.5788632082471596E-5</v>
      </c>
    </row>
    <row r="1706" spans="1:14" x14ac:dyDescent="0.3">
      <c r="A1706" s="1">
        <v>38144.916666666664</v>
      </c>
      <c r="B1706">
        <v>20.117999999999999</v>
      </c>
      <c r="C1706">
        <v>19.57</v>
      </c>
      <c r="D1706">
        <v>99191.167000000001</v>
      </c>
      <c r="E1706" s="3">
        <v>0</v>
      </c>
      <c r="F1706" s="3">
        <v>293.166</v>
      </c>
      <c r="G1706" s="3">
        <v>100083.469</v>
      </c>
      <c r="H1706" s="4">
        <v>0</v>
      </c>
      <c r="I1706" s="4">
        <v>293.14299999999997</v>
      </c>
      <c r="J1706" s="4">
        <v>100083.481</v>
      </c>
      <c r="K1706" s="3">
        <f t="shared" si="104"/>
        <v>5.0667506428943909E-2</v>
      </c>
      <c r="L1706" s="3">
        <f t="shared" si="105"/>
        <v>2.5671962077270724E-3</v>
      </c>
      <c r="M1706" s="4">
        <f t="shared" si="106"/>
        <v>7.3725804262718242E-2</v>
      </c>
      <c r="N1706" s="4">
        <f t="shared" si="107"/>
        <v>5.435494214184643E-3</v>
      </c>
    </row>
    <row r="1707" spans="1:14" x14ac:dyDescent="0.3">
      <c r="A1707" s="1">
        <v>38144.920138888891</v>
      </c>
      <c r="B1707">
        <v>19.992000000000001</v>
      </c>
      <c r="C1707">
        <v>19.431999999999999</v>
      </c>
      <c r="D1707">
        <v>99191.042000000001</v>
      </c>
      <c r="E1707" s="3">
        <v>0</v>
      </c>
      <c r="F1707" s="3">
        <v>293.01499999999999</v>
      </c>
      <c r="G1707" s="3">
        <v>100083.599</v>
      </c>
      <c r="H1707" s="4">
        <v>0</v>
      </c>
      <c r="I1707" s="4">
        <v>292.99099999999999</v>
      </c>
      <c r="J1707" s="4">
        <v>100083.61199999999</v>
      </c>
      <c r="K1707" s="3">
        <f t="shared" si="104"/>
        <v>7.6040180368497801E-2</v>
      </c>
      <c r="L1707" s="3">
        <f t="shared" si="105"/>
        <v>5.782109030473678E-3</v>
      </c>
      <c r="M1707" s="4">
        <f t="shared" si="106"/>
        <v>0.1001010087687817</v>
      </c>
      <c r="N1707" s="4">
        <f t="shared" si="107"/>
        <v>1.0020211956527711E-2</v>
      </c>
    </row>
    <row r="1708" spans="1:14" x14ac:dyDescent="0.3">
      <c r="A1708" s="1">
        <v>38144.923611111109</v>
      </c>
      <c r="B1708">
        <v>19.885999999999999</v>
      </c>
      <c r="C1708">
        <v>19.456</v>
      </c>
      <c r="D1708">
        <v>99190.917000000001</v>
      </c>
      <c r="E1708" s="3">
        <v>0</v>
      </c>
      <c r="F1708" s="3">
        <v>292.90499999999997</v>
      </c>
      <c r="G1708" s="3">
        <v>100083.698</v>
      </c>
      <c r="H1708" s="4">
        <v>0</v>
      </c>
      <c r="I1708" s="4">
        <v>292.88</v>
      </c>
      <c r="J1708" s="4">
        <v>100083.712</v>
      </c>
      <c r="K1708" s="3">
        <f t="shared" si="104"/>
        <v>8.0309622740116993E-2</v>
      </c>
      <c r="L1708" s="3">
        <f t="shared" si="105"/>
        <v>6.4496355046599167E-3</v>
      </c>
      <c r="M1708" s="4">
        <f t="shared" si="106"/>
        <v>0.10537298018051544</v>
      </c>
      <c r="N1708" s="4">
        <f t="shared" si="107"/>
        <v>1.1103464952123301E-2</v>
      </c>
    </row>
    <row r="1709" spans="1:14" x14ac:dyDescent="0.3">
      <c r="A1709" s="1">
        <v>38144.927083333336</v>
      </c>
      <c r="B1709">
        <v>19.75</v>
      </c>
      <c r="C1709">
        <v>19.457999999999998</v>
      </c>
      <c r="D1709">
        <v>99190.792000000001</v>
      </c>
      <c r="E1709" s="3">
        <v>0</v>
      </c>
      <c r="F1709" s="3">
        <v>292.82</v>
      </c>
      <c r="G1709" s="3">
        <v>100083.77899999999</v>
      </c>
      <c r="H1709" s="4">
        <v>0</v>
      </c>
      <c r="I1709" s="4">
        <v>292.79500000000002</v>
      </c>
      <c r="J1709" s="4">
        <v>100083.795</v>
      </c>
      <c r="K1709" s="3">
        <f t="shared" si="104"/>
        <v>2.9516056435522131E-2</v>
      </c>
      <c r="L1709" s="3">
        <f t="shared" si="105"/>
        <v>8.711975875049274E-4</v>
      </c>
      <c r="M1709" s="4">
        <f t="shared" si="106"/>
        <v>5.4579319556918193E-2</v>
      </c>
      <c r="N1709" s="4">
        <f t="shared" si="107"/>
        <v>2.9789021232961926E-3</v>
      </c>
    </row>
    <row r="1710" spans="1:14" x14ac:dyDescent="0.3">
      <c r="A1710" s="1">
        <v>38144.930555555555</v>
      </c>
      <c r="B1710">
        <v>19.617999999999999</v>
      </c>
      <c r="C1710">
        <v>19.231999999999999</v>
      </c>
      <c r="D1710">
        <v>99190.667000000001</v>
      </c>
      <c r="E1710" s="3">
        <v>0</v>
      </c>
      <c r="F1710" s="3">
        <v>292.75799999999998</v>
      </c>
      <c r="G1710" s="3">
        <v>100083.845</v>
      </c>
      <c r="H1710" s="4">
        <v>0</v>
      </c>
      <c r="I1710" s="4">
        <v>292.73</v>
      </c>
      <c r="J1710" s="4">
        <v>100083.864</v>
      </c>
      <c r="K1710" s="3">
        <f t="shared" si="104"/>
        <v>-4.0335610554116386E-2</v>
      </c>
      <c r="L1710" s="3">
        <f t="shared" si="105"/>
        <v>1.6269614787733451E-3</v>
      </c>
      <c r="M1710" s="4">
        <f t="shared" si="106"/>
        <v>-1.2264797692136398E-2</v>
      </c>
      <c r="N1710" s="4">
        <f t="shared" si="107"/>
        <v>1.504252624290343E-4</v>
      </c>
    </row>
    <row r="1711" spans="1:14" x14ac:dyDescent="0.3">
      <c r="A1711" s="1">
        <v>38144.934027777781</v>
      </c>
      <c r="B1711">
        <v>19.518000000000001</v>
      </c>
      <c r="C1711">
        <v>18.966000000000001</v>
      </c>
      <c r="D1711">
        <v>99190.542000000001</v>
      </c>
      <c r="E1711" s="3">
        <v>0</v>
      </c>
      <c r="F1711" s="3">
        <v>292.70999999999998</v>
      </c>
      <c r="G1711" s="3">
        <v>100083.901</v>
      </c>
      <c r="H1711" s="4">
        <v>0</v>
      </c>
      <c r="I1711" s="4">
        <v>292.67899999999997</v>
      </c>
      <c r="J1711" s="4">
        <v>100083.925</v>
      </c>
      <c r="K1711" s="3">
        <f t="shared" si="104"/>
        <v>-9.2222595965314014E-2</v>
      </c>
      <c r="L1711" s="3">
        <f t="shared" si="105"/>
        <v>8.5050072065815524E-3</v>
      </c>
      <c r="M1711" s="4">
        <f t="shared" si="106"/>
        <v>-6.1144342612156066E-2</v>
      </c>
      <c r="N1711" s="4">
        <f t="shared" si="107"/>
        <v>3.7386306334727241E-3</v>
      </c>
    </row>
    <row r="1712" spans="1:14" x14ac:dyDescent="0.3">
      <c r="A1712" s="1">
        <v>38144.9375</v>
      </c>
      <c r="B1712">
        <v>19.326000000000001</v>
      </c>
      <c r="C1712">
        <v>18.661999999999999</v>
      </c>
      <c r="D1712">
        <v>99190.417000000001</v>
      </c>
      <c r="E1712" s="3">
        <v>0</v>
      </c>
      <c r="F1712" s="3">
        <v>292.67</v>
      </c>
      <c r="G1712" s="3">
        <v>100083.954</v>
      </c>
      <c r="H1712" s="4">
        <v>0</v>
      </c>
      <c r="I1712" s="4">
        <v>292.63099999999997</v>
      </c>
      <c r="J1712" s="4">
        <v>100083.99400000001</v>
      </c>
      <c r="K1712" s="3">
        <f t="shared" si="104"/>
        <v>-0.24412990864060546</v>
      </c>
      <c r="L1712" s="3">
        <f t="shared" si="105"/>
        <v>5.9599412292870371E-2</v>
      </c>
      <c r="M1712" s="4">
        <f t="shared" si="106"/>
        <v>-0.20503198402373712</v>
      </c>
      <c r="N1712" s="4">
        <f t="shared" si="107"/>
        <v>4.2038114472709998E-2</v>
      </c>
    </row>
    <row r="1713" spans="1:14" x14ac:dyDescent="0.3">
      <c r="A1713" s="1">
        <v>38144.940972222219</v>
      </c>
      <c r="B1713">
        <v>19.23</v>
      </c>
      <c r="C1713">
        <v>18.600000000000001</v>
      </c>
      <c r="D1713">
        <v>99190.292000000001</v>
      </c>
      <c r="E1713" s="3">
        <v>0</v>
      </c>
      <c r="F1713" s="3">
        <v>292.63200000000001</v>
      </c>
      <c r="G1713" s="3">
        <v>100084.01</v>
      </c>
      <c r="H1713" s="4">
        <v>0</v>
      </c>
      <c r="I1713" s="4">
        <v>292.59300000000002</v>
      </c>
      <c r="J1713" s="4">
        <v>100084.04300000001</v>
      </c>
      <c r="K1713" s="3">
        <f t="shared" si="104"/>
        <v>-0.30204248500523789</v>
      </c>
      <c r="L1713" s="3">
        <f t="shared" si="105"/>
        <v>9.1229662748139359E-2</v>
      </c>
      <c r="M1713" s="4">
        <f t="shared" si="106"/>
        <v>-0.26294414576316427</v>
      </c>
      <c r="N1713" s="4">
        <f t="shared" si="107"/>
        <v>6.9139623791120181E-2</v>
      </c>
    </row>
    <row r="1714" spans="1:14" x14ac:dyDescent="0.3">
      <c r="A1714" s="1">
        <v>38144.944444444445</v>
      </c>
      <c r="B1714">
        <v>19.13</v>
      </c>
      <c r="C1714">
        <v>18.468</v>
      </c>
      <c r="D1714">
        <v>99190.167000000001</v>
      </c>
      <c r="E1714" s="3">
        <v>0</v>
      </c>
      <c r="F1714" s="3">
        <v>292.608</v>
      </c>
      <c r="G1714" s="3">
        <v>100084.03200000001</v>
      </c>
      <c r="H1714" s="4">
        <v>0</v>
      </c>
      <c r="I1714" s="4">
        <v>292.56700000000001</v>
      </c>
      <c r="J1714" s="4">
        <v>100084.067</v>
      </c>
      <c r="K1714" s="3">
        <f t="shared" si="104"/>
        <v>-0.37798909480081733</v>
      </c>
      <c r="L1714" s="3">
        <f t="shared" si="105"/>
        <v>0.14287575578834127</v>
      </c>
      <c r="M1714" s="4">
        <f t="shared" si="106"/>
        <v>-0.33688570965405162</v>
      </c>
      <c r="N1714" s="4">
        <f t="shared" si="107"/>
        <v>0.11349198136911397</v>
      </c>
    </row>
    <row r="1715" spans="1:14" x14ac:dyDescent="0.3">
      <c r="A1715" s="1">
        <v>38144.947916666664</v>
      </c>
      <c r="B1715">
        <v>19</v>
      </c>
      <c r="C1715">
        <v>18.434000000000001</v>
      </c>
      <c r="D1715">
        <v>99190.042000000001</v>
      </c>
      <c r="E1715" s="3">
        <v>0</v>
      </c>
      <c r="F1715" s="3">
        <v>292.59500000000003</v>
      </c>
      <c r="G1715" s="3">
        <v>100084.037</v>
      </c>
      <c r="H1715" s="4">
        <v>0</v>
      </c>
      <c r="I1715" s="4">
        <v>292.55</v>
      </c>
      <c r="J1715" s="4">
        <v>100084.075</v>
      </c>
      <c r="K1715" s="3">
        <f t="shared" si="104"/>
        <v>-0.4949630017014286</v>
      </c>
      <c r="L1715" s="3">
        <f t="shared" si="105"/>
        <v>0.24498837305328841</v>
      </c>
      <c r="M1715" s="4">
        <f t="shared" si="106"/>
        <v>-0.44984948837814898</v>
      </c>
      <c r="N1715" s="4">
        <f t="shared" si="107"/>
        <v>0.20236456219408239</v>
      </c>
    </row>
    <row r="1716" spans="1:14" x14ac:dyDescent="0.3">
      <c r="A1716" s="1">
        <v>38144.951388888891</v>
      </c>
      <c r="B1716">
        <v>18.891999999999999</v>
      </c>
      <c r="C1716">
        <v>18.3</v>
      </c>
      <c r="D1716">
        <v>99189.917000000001</v>
      </c>
      <c r="E1716" s="3">
        <v>0</v>
      </c>
      <c r="F1716" s="3">
        <v>292.589</v>
      </c>
      <c r="G1716" s="3">
        <v>100084.024</v>
      </c>
      <c r="H1716" s="4">
        <v>0</v>
      </c>
      <c r="I1716" s="4">
        <v>292.54199999999997</v>
      </c>
      <c r="J1716" s="4">
        <v>100084.06200000001</v>
      </c>
      <c r="K1716" s="3">
        <f t="shared" si="104"/>
        <v>-0.59695388519357451</v>
      </c>
      <c r="L1716" s="3">
        <f t="shared" si="105"/>
        <v>0.35635394104770335</v>
      </c>
      <c r="M1716" s="4">
        <f t="shared" si="106"/>
        <v>-0.54983521686276049</v>
      </c>
      <c r="N1716" s="4">
        <f t="shared" si="107"/>
        <v>0.30231876570251887</v>
      </c>
    </row>
    <row r="1717" spans="1:14" x14ac:dyDescent="0.3">
      <c r="A1717" s="1">
        <v>38144.954861111109</v>
      </c>
      <c r="B1717">
        <v>18.774000000000001</v>
      </c>
      <c r="C1717">
        <v>18.245999999999999</v>
      </c>
      <c r="D1717">
        <v>99189.792000000001</v>
      </c>
      <c r="E1717" s="3">
        <v>0</v>
      </c>
      <c r="F1717" s="3">
        <v>292.59500000000003</v>
      </c>
      <c r="G1717" s="3">
        <v>100083.98699999999</v>
      </c>
      <c r="H1717" s="4">
        <v>0</v>
      </c>
      <c r="I1717" s="4">
        <v>292.54599999999999</v>
      </c>
      <c r="J1717" s="4">
        <v>100084.02499999999</v>
      </c>
      <c r="K1717" s="3">
        <f t="shared" si="104"/>
        <v>-0.7209742690024612</v>
      </c>
      <c r="L1717" s="3">
        <f t="shared" si="105"/>
        <v>0.51980389656363324</v>
      </c>
      <c r="M1717" s="4">
        <f t="shared" si="106"/>
        <v>-0.67185044904362456</v>
      </c>
      <c r="N1717" s="4">
        <f t="shared" si="107"/>
        <v>0.45138302588011997</v>
      </c>
    </row>
    <row r="1718" spans="1:14" x14ac:dyDescent="0.3">
      <c r="A1718" s="1">
        <v>38144.958333333336</v>
      </c>
      <c r="B1718">
        <v>18.672000000000001</v>
      </c>
      <c r="C1718">
        <v>18.128</v>
      </c>
      <c r="D1718">
        <v>99189.667000000001</v>
      </c>
      <c r="E1718" s="3">
        <v>0</v>
      </c>
      <c r="F1718" s="3">
        <v>292.61500000000001</v>
      </c>
      <c r="G1718" s="3">
        <v>100083.92</v>
      </c>
      <c r="H1718" s="4">
        <v>0</v>
      </c>
      <c r="I1718" s="4">
        <v>292.56400000000002</v>
      </c>
      <c r="J1718" s="4">
        <v>100083.96</v>
      </c>
      <c r="K1718" s="3">
        <f t="shared" si="104"/>
        <v>-0.84302896691992046</v>
      </c>
      <c r="L1718" s="3">
        <f t="shared" si="105"/>
        <v>0.71069783906606832</v>
      </c>
      <c r="M1718" s="4">
        <f t="shared" si="106"/>
        <v>-0.79190011145980677</v>
      </c>
      <c r="N1718" s="4">
        <f t="shared" si="107"/>
        <v>0.62710578653005433</v>
      </c>
    </row>
    <row r="1719" spans="1:14" x14ac:dyDescent="0.3">
      <c r="A1719" s="1">
        <v>38144.961805555555</v>
      </c>
      <c r="B1719">
        <v>18.603999999999999</v>
      </c>
      <c r="C1719">
        <v>18.004000000000001</v>
      </c>
      <c r="D1719">
        <v>99189.888999999996</v>
      </c>
      <c r="E1719" s="3">
        <v>0</v>
      </c>
      <c r="F1719" s="3">
        <v>292.63499999999999</v>
      </c>
      <c r="G1719" s="3">
        <v>100083.924</v>
      </c>
      <c r="H1719" s="4">
        <v>0</v>
      </c>
      <c r="I1719" s="4">
        <v>292.58300000000003</v>
      </c>
      <c r="J1719" s="4">
        <v>100083.96400000001</v>
      </c>
      <c r="K1719" s="3">
        <f t="shared" si="104"/>
        <v>-0.93106808971460708</v>
      </c>
      <c r="L1719" s="3">
        <f t="shared" si="105"/>
        <v>0.86688778768480768</v>
      </c>
      <c r="M1719" s="4">
        <f t="shared" si="106"/>
        <v>-0.87893669900431348</v>
      </c>
      <c r="N1719" s="4">
        <f t="shared" si="107"/>
        <v>0.77252972085659921</v>
      </c>
    </row>
    <row r="1720" spans="1:14" x14ac:dyDescent="0.3">
      <c r="A1720" s="1">
        <v>38144.965277777781</v>
      </c>
      <c r="B1720">
        <v>18.536000000000001</v>
      </c>
      <c r="C1720">
        <v>17.834</v>
      </c>
      <c r="D1720">
        <v>99190.111000000004</v>
      </c>
      <c r="E1720" s="3">
        <v>0</v>
      </c>
      <c r="F1720" s="3">
        <v>292.64999999999998</v>
      </c>
      <c r="G1720" s="3">
        <v>100083.95</v>
      </c>
      <c r="H1720" s="4">
        <v>0</v>
      </c>
      <c r="I1720" s="4">
        <v>292.59699999999998</v>
      </c>
      <c r="J1720" s="4">
        <v>100083.99</v>
      </c>
      <c r="K1720" s="3">
        <f t="shared" si="104"/>
        <v>-1.0140955716904401</v>
      </c>
      <c r="L1720" s="3">
        <f t="shared" si="105"/>
        <v>1.0283898285221604</v>
      </c>
      <c r="M1720" s="4">
        <f t="shared" si="106"/>
        <v>-0.96096164307653709</v>
      </c>
      <c r="N1720" s="4">
        <f t="shared" si="107"/>
        <v>0.9234472794643579</v>
      </c>
    </row>
    <row r="1721" spans="1:14" x14ac:dyDescent="0.3">
      <c r="A1721" s="1">
        <v>38144.96875</v>
      </c>
      <c r="B1721">
        <v>18.52</v>
      </c>
      <c r="C1721">
        <v>17.547999999999998</v>
      </c>
      <c r="D1721">
        <v>99190.332999999999</v>
      </c>
      <c r="E1721" s="3">
        <v>0</v>
      </c>
      <c r="F1721" s="3">
        <v>292.66399999999999</v>
      </c>
      <c r="G1721" s="3">
        <v>100083.99</v>
      </c>
      <c r="H1721" s="4">
        <v>0</v>
      </c>
      <c r="I1721" s="4">
        <v>292.61200000000002</v>
      </c>
      <c r="J1721" s="4">
        <v>100084.03</v>
      </c>
      <c r="K1721" s="3">
        <f t="shared" si="104"/>
        <v>-1.0441212509360511</v>
      </c>
      <c r="L1721" s="3">
        <f t="shared" si="105"/>
        <v>1.0901891866562643</v>
      </c>
      <c r="M1721" s="4">
        <f t="shared" si="106"/>
        <v>-0.99198992045455725</v>
      </c>
      <c r="N1721" s="4">
        <f t="shared" si="107"/>
        <v>0.9840440022834388</v>
      </c>
    </row>
    <row r="1722" spans="1:14" x14ac:dyDescent="0.3">
      <c r="A1722" s="1">
        <v>38144.972222222219</v>
      </c>
      <c r="B1722">
        <v>18.524000000000001</v>
      </c>
      <c r="C1722">
        <v>17.404</v>
      </c>
      <c r="D1722">
        <v>99190.555999999997</v>
      </c>
      <c r="E1722" s="3">
        <v>0</v>
      </c>
      <c r="F1722" s="3">
        <v>292.673</v>
      </c>
      <c r="G1722" s="3">
        <v>100084.03599999999</v>
      </c>
      <c r="H1722" s="4">
        <v>0</v>
      </c>
      <c r="I1722" s="4">
        <v>292.62099999999998</v>
      </c>
      <c r="J1722" s="4">
        <v>100084.077</v>
      </c>
      <c r="K1722" s="3">
        <f t="shared" si="104"/>
        <v>-1.0491343548641225</v>
      </c>
      <c r="L1722" s="3">
        <f t="shared" si="105"/>
        <v>1.1006828945561586</v>
      </c>
      <c r="M1722" s="4">
        <f t="shared" si="106"/>
        <v>-0.9970031078631294</v>
      </c>
      <c r="N1722" s="4">
        <f t="shared" si="107"/>
        <v>0.99401519708873887</v>
      </c>
    </row>
    <row r="1723" spans="1:14" x14ac:dyDescent="0.3">
      <c r="A1723" s="1">
        <v>38144.975694444445</v>
      </c>
      <c r="B1723">
        <v>18.41</v>
      </c>
      <c r="C1723">
        <v>17.303999999999998</v>
      </c>
      <c r="D1723">
        <v>99190.778000000006</v>
      </c>
      <c r="E1723" s="3">
        <v>0</v>
      </c>
      <c r="F1723" s="3">
        <v>292.673</v>
      </c>
      <c r="G1723" s="3">
        <v>100084.069</v>
      </c>
      <c r="H1723" s="4">
        <v>0</v>
      </c>
      <c r="I1723" s="4">
        <v>292.62400000000002</v>
      </c>
      <c r="J1723" s="4">
        <v>100084.107</v>
      </c>
      <c r="K1723" s="3">
        <f t="shared" si="104"/>
        <v>-1.1631236718540876</v>
      </c>
      <c r="L1723" s="3">
        <f t="shared" si="105"/>
        <v>1.3528566760273353</v>
      </c>
      <c r="M1723" s="4">
        <f t="shared" si="106"/>
        <v>-1.1139999885322673</v>
      </c>
      <c r="N1723" s="4">
        <f t="shared" si="107"/>
        <v>1.2409959744498917</v>
      </c>
    </row>
    <row r="1724" spans="1:14" x14ac:dyDescent="0.3">
      <c r="A1724" s="1">
        <v>38144.979166666664</v>
      </c>
      <c r="B1724">
        <v>18.388000000000002</v>
      </c>
      <c r="C1724">
        <v>17.22</v>
      </c>
      <c r="D1724">
        <v>99191</v>
      </c>
      <c r="E1724" s="3">
        <v>0</v>
      </c>
      <c r="F1724" s="3">
        <v>292.64600000000002</v>
      </c>
      <c r="G1724" s="3">
        <v>100084.147</v>
      </c>
      <c r="H1724" s="4">
        <v>0</v>
      </c>
      <c r="I1724" s="4">
        <v>292.601</v>
      </c>
      <c r="J1724" s="4">
        <v>100084.177</v>
      </c>
      <c r="K1724" s="3">
        <f t="shared" si="104"/>
        <v>-1.1580461968684119</v>
      </c>
      <c r="L1724" s="3">
        <f t="shared" si="105"/>
        <v>1.3410709940813927</v>
      </c>
      <c r="M1724" s="4">
        <f t="shared" si="106"/>
        <v>-1.1129323537224138</v>
      </c>
      <c r="N1724" s="4">
        <f t="shared" si="107"/>
        <v>1.2386184239621121</v>
      </c>
    </row>
    <row r="1725" spans="1:14" x14ac:dyDescent="0.3">
      <c r="A1725" s="1">
        <v>38144.982638888891</v>
      </c>
      <c r="B1725">
        <v>18.39</v>
      </c>
      <c r="C1725">
        <v>17.25</v>
      </c>
      <c r="D1725">
        <v>99191.221999999994</v>
      </c>
      <c r="E1725" s="3">
        <v>0</v>
      </c>
      <c r="F1725" s="3">
        <v>292.59199999999998</v>
      </c>
      <c r="G1725" s="3">
        <v>100084.257</v>
      </c>
      <c r="H1725" s="4">
        <v>0</v>
      </c>
      <c r="I1725" s="4">
        <v>292.55200000000002</v>
      </c>
      <c r="J1725" s="4">
        <v>100084.281</v>
      </c>
      <c r="K1725" s="3">
        <f t="shared" si="104"/>
        <v>-1.101901229236983</v>
      </c>
      <c r="L1725" s="3">
        <f t="shared" si="105"/>
        <v>1.2141863189939741</v>
      </c>
      <c r="M1725" s="4">
        <f t="shared" si="106"/>
        <v>-1.0617998964203501</v>
      </c>
      <c r="N1725" s="4">
        <f t="shared" si="107"/>
        <v>1.1274190200382663</v>
      </c>
    </row>
    <row r="1726" spans="1:14" x14ac:dyDescent="0.3">
      <c r="A1726" s="1">
        <v>38144.986111111109</v>
      </c>
      <c r="B1726">
        <v>18.356000000000002</v>
      </c>
      <c r="C1726">
        <v>17.283999999999999</v>
      </c>
      <c r="D1726">
        <v>99191.444000000003</v>
      </c>
      <c r="E1726" s="3">
        <v>0</v>
      </c>
      <c r="F1726" s="3">
        <v>292.52</v>
      </c>
      <c r="G1726" s="3">
        <v>100084.386</v>
      </c>
      <c r="H1726" s="4">
        <v>0</v>
      </c>
      <c r="I1726" s="4">
        <v>292.48599999999999</v>
      </c>
      <c r="J1726" s="4">
        <v>100084.40399999999</v>
      </c>
      <c r="K1726" s="3">
        <f t="shared" si="104"/>
        <v>-1.0637111570688056</v>
      </c>
      <c r="L1726" s="3">
        <f t="shared" si="105"/>
        <v>1.1314814256726573</v>
      </c>
      <c r="M1726" s="4">
        <f t="shared" si="106"/>
        <v>-1.0296248966184116</v>
      </c>
      <c r="N1726" s="4">
        <f t="shared" si="107"/>
        <v>1.0601274277364747</v>
      </c>
    </row>
    <row r="1727" spans="1:14" x14ac:dyDescent="0.3">
      <c r="A1727" s="1">
        <v>38144.989583333336</v>
      </c>
      <c r="B1727">
        <v>18.36</v>
      </c>
      <c r="C1727">
        <v>17.309999999999999</v>
      </c>
      <c r="D1727">
        <v>99191.667000000001</v>
      </c>
      <c r="E1727" s="3">
        <v>0</v>
      </c>
      <c r="F1727" s="3">
        <v>292.43</v>
      </c>
      <c r="G1727" s="3">
        <v>100084.527</v>
      </c>
      <c r="H1727" s="4">
        <v>0</v>
      </c>
      <c r="I1727" s="4">
        <v>292.40199999999999</v>
      </c>
      <c r="J1727" s="4">
        <v>100084.542</v>
      </c>
      <c r="K1727" s="3">
        <f t="shared" si="104"/>
        <v>-0.96947554091583754</v>
      </c>
      <c r="L1727" s="3">
        <f t="shared" si="105"/>
        <v>0.9398828244340558</v>
      </c>
      <c r="M1727" s="4">
        <f t="shared" si="106"/>
        <v>-0.94140451580135931</v>
      </c>
      <c r="N1727" s="4">
        <f t="shared" si="107"/>
        <v>0.88624246237119175</v>
      </c>
    </row>
    <row r="1728" spans="1:14" x14ac:dyDescent="0.3">
      <c r="A1728" s="1">
        <v>38144.993055555555</v>
      </c>
      <c r="B1728">
        <v>18.378</v>
      </c>
      <c r="C1728">
        <v>17.574000000000002</v>
      </c>
      <c r="D1728">
        <v>99191.888999999996</v>
      </c>
      <c r="E1728" s="3">
        <v>0</v>
      </c>
      <c r="F1728" s="3">
        <v>292.327</v>
      </c>
      <c r="G1728" s="3">
        <v>100084.67600000001</v>
      </c>
      <c r="H1728" s="4">
        <v>0</v>
      </c>
      <c r="I1728" s="4">
        <v>292.30399999999997</v>
      </c>
      <c r="J1728" s="4">
        <v>100084.68700000001</v>
      </c>
      <c r="K1728" s="3">
        <f t="shared" si="104"/>
        <v>-0.84820710612548922</v>
      </c>
      <c r="L1728" s="3">
        <f t="shared" si="105"/>
        <v>0.71945529488177695</v>
      </c>
      <c r="M1728" s="4">
        <f t="shared" si="106"/>
        <v>-0.82514869303571103</v>
      </c>
      <c r="N1728" s="4">
        <f t="shared" si="107"/>
        <v>0.68087036561854208</v>
      </c>
    </row>
    <row r="1729" spans="1:14" x14ac:dyDescent="0.3">
      <c r="A1729" s="1">
        <v>38144.996527777781</v>
      </c>
      <c r="B1729">
        <v>18.396000000000001</v>
      </c>
      <c r="C1729">
        <v>17.675999999999998</v>
      </c>
      <c r="D1729">
        <v>99192.111000000004</v>
      </c>
      <c r="E1729" s="3">
        <v>0</v>
      </c>
      <c r="F1729" s="3">
        <v>292.21699999999998</v>
      </c>
      <c r="G1729" s="3">
        <v>100084.827</v>
      </c>
      <c r="H1729" s="4">
        <v>0</v>
      </c>
      <c r="I1729" s="4">
        <v>292.19600000000003</v>
      </c>
      <c r="J1729" s="4">
        <v>100084.837</v>
      </c>
      <c r="K1729" s="3">
        <f t="shared" si="104"/>
        <v>-0.71992086476032213</v>
      </c>
      <c r="L1729" s="3">
        <f t="shared" si="105"/>
        <v>0.51828605151725005</v>
      </c>
      <c r="M1729" s="4">
        <f t="shared" si="106"/>
        <v>-0.69886752998062107</v>
      </c>
      <c r="N1729" s="4">
        <f t="shared" si="107"/>
        <v>0.48841582446121429</v>
      </c>
    </row>
    <row r="1730" spans="1:14" x14ac:dyDescent="0.3">
      <c r="A1730" s="1">
        <v>38145</v>
      </c>
      <c r="B1730">
        <v>18.423999999999999</v>
      </c>
      <c r="C1730">
        <v>17.501999999999999</v>
      </c>
      <c r="D1730">
        <v>99192.332999999999</v>
      </c>
      <c r="E1730" s="3">
        <v>0</v>
      </c>
      <c r="F1730" s="3">
        <v>292.10599999999999</v>
      </c>
      <c r="G1730" s="3">
        <v>100084.976</v>
      </c>
      <c r="H1730" s="4">
        <v>0</v>
      </c>
      <c r="I1730" s="4">
        <v>292.08600000000001</v>
      </c>
      <c r="J1730" s="4">
        <v>100084.986</v>
      </c>
      <c r="K1730" s="3">
        <f t="shared" si="104"/>
        <v>-0.58063199528026033</v>
      </c>
      <c r="L1730" s="3">
        <f t="shared" si="105"/>
        <v>0.33713351394313623</v>
      </c>
      <c r="M1730" s="4">
        <f t="shared" si="106"/>
        <v>-0.5605812273802151</v>
      </c>
      <c r="N1730" s="4">
        <f t="shared" si="107"/>
        <v>0.31425131249110844</v>
      </c>
    </row>
    <row r="1731" spans="1:14" x14ac:dyDescent="0.3">
      <c r="A1731" s="1">
        <v>38145.003472222219</v>
      </c>
      <c r="B1731">
        <v>18.335999999999999</v>
      </c>
      <c r="C1731">
        <v>17.436</v>
      </c>
      <c r="D1731">
        <v>99191.180999999997</v>
      </c>
      <c r="E1731" s="3">
        <v>0</v>
      </c>
      <c r="F1731" s="3">
        <v>292.00700000000001</v>
      </c>
      <c r="G1731" s="3">
        <v>100085.09699999999</v>
      </c>
      <c r="H1731" s="4">
        <v>0</v>
      </c>
      <c r="I1731" s="4">
        <v>291.98700000000002</v>
      </c>
      <c r="J1731" s="4">
        <v>100085.106</v>
      </c>
      <c r="K1731" s="3">
        <f t="shared" ref="K1731:K1794" si="108">$B1731-(F1731-273.15)*(G1731/$D1731)^0.286</f>
        <v>-0.5694473412404335</v>
      </c>
      <c r="L1731" s="3">
        <f t="shared" ref="L1731:L1794" si="109">K1731^2</f>
        <v>0.3242702744457987</v>
      </c>
      <c r="M1731" s="4">
        <f t="shared" ref="M1731:M1794" si="110">B1731-(I1731-273.15)*(J1731/D1731)^0.286</f>
        <v>-0.54939644300419843</v>
      </c>
      <c r="N1731" s="4">
        <f t="shared" ref="N1731:N1794" si="111">M1731^2</f>
        <v>0.30183645158566547</v>
      </c>
    </row>
    <row r="1732" spans="1:14" x14ac:dyDescent="0.3">
      <c r="A1732" s="1">
        <v>38145.006944444445</v>
      </c>
      <c r="B1732">
        <v>18.271999999999998</v>
      </c>
      <c r="C1732">
        <v>17.361999999999998</v>
      </c>
      <c r="D1732">
        <v>99190.028000000006</v>
      </c>
      <c r="E1732" s="3">
        <v>0</v>
      </c>
      <c r="F1732" s="3">
        <v>291.91800000000001</v>
      </c>
      <c r="G1732" s="3">
        <v>100085.208</v>
      </c>
      <c r="H1732" s="4">
        <v>0</v>
      </c>
      <c r="I1732" s="4">
        <v>291.899</v>
      </c>
      <c r="J1732" s="4">
        <v>100085.21799999999</v>
      </c>
      <c r="K1732" s="3">
        <f t="shared" si="108"/>
        <v>-0.54428720547598886</v>
      </c>
      <c r="L1732" s="3">
        <f t="shared" si="109"/>
        <v>0.29624856204486133</v>
      </c>
      <c r="M1732" s="4">
        <f t="shared" si="110"/>
        <v>-0.525238858513152</v>
      </c>
      <c r="N1732" s="4">
        <f t="shared" si="111"/>
        <v>0.27587585849219892</v>
      </c>
    </row>
    <row r="1733" spans="1:14" x14ac:dyDescent="0.3">
      <c r="A1733" s="1">
        <v>38145.010416666664</v>
      </c>
      <c r="B1733">
        <v>18.442</v>
      </c>
      <c r="C1733">
        <v>17.059999999999999</v>
      </c>
      <c r="D1733">
        <v>99188.875</v>
      </c>
      <c r="E1733" s="3">
        <v>0</v>
      </c>
      <c r="F1733" s="3">
        <v>291.83600000000001</v>
      </c>
      <c r="G1733" s="3">
        <v>100085.315</v>
      </c>
      <c r="H1733" s="4">
        <v>0</v>
      </c>
      <c r="I1733" s="4">
        <v>291.81700000000001</v>
      </c>
      <c r="J1733" s="4">
        <v>100085.325</v>
      </c>
      <c r="K1733" s="3">
        <f t="shared" si="108"/>
        <v>-0.29214424214729817</v>
      </c>
      <c r="L1733" s="3">
        <f t="shared" si="109"/>
        <v>8.5348258219819187E-2</v>
      </c>
      <c r="M1733" s="4">
        <f t="shared" si="110"/>
        <v>-0.27309582368356899</v>
      </c>
      <c r="N1733" s="4">
        <f t="shared" si="111"/>
        <v>7.4581328913407005E-2</v>
      </c>
    </row>
    <row r="1734" spans="1:14" x14ac:dyDescent="0.3">
      <c r="A1734" s="1">
        <v>38145.013888888891</v>
      </c>
      <c r="B1734">
        <v>18.757999999999999</v>
      </c>
      <c r="C1734">
        <v>16.846</v>
      </c>
      <c r="D1734">
        <v>99187.721999999994</v>
      </c>
      <c r="E1734" s="3">
        <v>0</v>
      </c>
      <c r="F1734" s="3">
        <v>291.75700000000001</v>
      </c>
      <c r="G1734" s="3">
        <v>100085.421</v>
      </c>
      <c r="H1734" s="4">
        <v>0</v>
      </c>
      <c r="I1734" s="4">
        <v>291.738</v>
      </c>
      <c r="J1734" s="4">
        <v>100085.43</v>
      </c>
      <c r="K1734" s="3">
        <f t="shared" si="108"/>
        <v>0.10299163004744827</v>
      </c>
      <c r="L1734" s="3">
        <f t="shared" si="109"/>
        <v>1.0607275859830449E-2</v>
      </c>
      <c r="M1734" s="4">
        <f t="shared" si="110"/>
        <v>0.12204017312602033</v>
      </c>
      <c r="N1734" s="4">
        <f t="shared" si="111"/>
        <v>1.4893803856629017E-2</v>
      </c>
    </row>
    <row r="1735" spans="1:14" x14ac:dyDescent="0.3">
      <c r="A1735" s="1">
        <v>38145.017361111109</v>
      </c>
      <c r="B1735">
        <v>19.106000000000002</v>
      </c>
      <c r="C1735">
        <v>17.026</v>
      </c>
      <c r="D1735">
        <v>99186.569000000003</v>
      </c>
      <c r="E1735" s="3">
        <v>0</v>
      </c>
      <c r="F1735" s="3">
        <v>291.678</v>
      </c>
      <c r="G1735" s="3">
        <v>100085.527</v>
      </c>
      <c r="H1735" s="4">
        <v>0</v>
      </c>
      <c r="I1735" s="4">
        <v>291.65899999999999</v>
      </c>
      <c r="J1735" s="4">
        <v>100085.53599999999</v>
      </c>
      <c r="K1735" s="3">
        <f t="shared" si="108"/>
        <v>0.53012807590334177</v>
      </c>
      <c r="L1735" s="3">
        <f t="shared" si="109"/>
        <v>0.2810357768609793</v>
      </c>
      <c r="M1735" s="4">
        <f t="shared" si="110"/>
        <v>0.54917669011821602</v>
      </c>
      <c r="N1735" s="4">
        <f t="shared" si="111"/>
        <v>0.30159503696919904</v>
      </c>
    </row>
    <row r="1736" spans="1:14" x14ac:dyDescent="0.3">
      <c r="A1736" s="1">
        <v>38145.020833333336</v>
      </c>
      <c r="B1736">
        <v>19.346</v>
      </c>
      <c r="C1736">
        <v>17.187999999999999</v>
      </c>
      <c r="D1736">
        <v>99185.417000000001</v>
      </c>
      <c r="E1736" s="3">
        <v>0</v>
      </c>
      <c r="F1736" s="3">
        <v>291.59800000000001</v>
      </c>
      <c r="G1736" s="3">
        <v>100085.63400000001</v>
      </c>
      <c r="H1736" s="4">
        <v>0</v>
      </c>
      <c r="I1736" s="4">
        <v>291.58</v>
      </c>
      <c r="J1736" s="4">
        <v>100085.643</v>
      </c>
      <c r="K1736" s="3">
        <f t="shared" si="108"/>
        <v>0.85026768331020008</v>
      </c>
      <c r="L1736" s="3">
        <f t="shared" si="109"/>
        <v>0.7229551332816947</v>
      </c>
      <c r="M1736" s="4">
        <f t="shared" si="110"/>
        <v>0.86831378126398207</v>
      </c>
      <c r="N1736" s="4">
        <f t="shared" si="111"/>
        <v>0.75396882273295451</v>
      </c>
    </row>
    <row r="1737" spans="1:14" x14ac:dyDescent="0.3">
      <c r="A1737" s="1">
        <v>38145.024305555555</v>
      </c>
      <c r="B1737">
        <v>19.443999999999999</v>
      </c>
      <c r="C1737">
        <v>17.423999999999999</v>
      </c>
      <c r="D1737">
        <v>99184.263999999996</v>
      </c>
      <c r="E1737" s="3">
        <v>0</v>
      </c>
      <c r="F1737" s="3">
        <v>291.51600000000002</v>
      </c>
      <c r="G1737" s="3">
        <v>100085.742</v>
      </c>
      <c r="H1737" s="4">
        <v>0</v>
      </c>
      <c r="I1737" s="4">
        <v>291.49799999999999</v>
      </c>
      <c r="J1737" s="4">
        <v>100085.75</v>
      </c>
      <c r="K1737" s="3">
        <f t="shared" si="108"/>
        <v>1.0304129480297739</v>
      </c>
      <c r="L1737" s="3">
        <f t="shared" si="109"/>
        <v>1.0617508434674094</v>
      </c>
      <c r="M1737" s="4">
        <f t="shared" si="110"/>
        <v>1.0484591662315239</v>
      </c>
      <c r="N1737" s="4">
        <f t="shared" si="111"/>
        <v>1.0992666232549022</v>
      </c>
    </row>
    <row r="1738" spans="1:14" x14ac:dyDescent="0.3">
      <c r="A1738" s="1">
        <v>38145.027777777781</v>
      </c>
      <c r="B1738">
        <v>19.378</v>
      </c>
      <c r="C1738">
        <v>17.47</v>
      </c>
      <c r="D1738">
        <v>99183.111000000004</v>
      </c>
      <c r="E1738" s="3">
        <v>0</v>
      </c>
      <c r="F1738" s="3">
        <v>291.43299999999999</v>
      </c>
      <c r="G1738" s="3">
        <v>100085.851</v>
      </c>
      <c r="H1738" s="4">
        <v>0</v>
      </c>
      <c r="I1738" s="4">
        <v>291.416</v>
      </c>
      <c r="J1738" s="4">
        <v>100085.859</v>
      </c>
      <c r="K1738" s="3">
        <f t="shared" si="108"/>
        <v>1.0475613515118134</v>
      </c>
      <c r="L1738" s="3">
        <f t="shared" si="109"/>
        <v>1.097384785181257</v>
      </c>
      <c r="M1738" s="4">
        <f t="shared" si="110"/>
        <v>1.0646050425268143</v>
      </c>
      <c r="N1738" s="4">
        <f t="shared" si="111"/>
        <v>1.1333838965735201</v>
      </c>
    </row>
    <row r="1739" spans="1:14" x14ac:dyDescent="0.3">
      <c r="A1739" s="1">
        <v>38145.03125</v>
      </c>
      <c r="B1739">
        <v>19.218</v>
      </c>
      <c r="C1739">
        <v>17.190000000000001</v>
      </c>
      <c r="D1739">
        <v>99181.957999999999</v>
      </c>
      <c r="E1739" s="3">
        <v>0</v>
      </c>
      <c r="F1739" s="3">
        <v>291.34899999999999</v>
      </c>
      <c r="G1739" s="3">
        <v>100085.961</v>
      </c>
      <c r="H1739" s="4">
        <v>0</v>
      </c>
      <c r="I1739" s="4">
        <v>291.33199999999999</v>
      </c>
      <c r="J1739" s="4">
        <v>100085.96799999999</v>
      </c>
      <c r="K1739" s="3">
        <f t="shared" si="108"/>
        <v>0.97171290541893285</v>
      </c>
      <c r="L1739" s="3">
        <f t="shared" si="109"/>
        <v>0.94422597055770396</v>
      </c>
      <c r="M1739" s="4">
        <f t="shared" si="110"/>
        <v>0.98875671247412456</v>
      </c>
      <c r="N1739" s="4">
        <f t="shared" si="111"/>
        <v>0.97763983646263863</v>
      </c>
    </row>
    <row r="1740" spans="1:14" x14ac:dyDescent="0.3">
      <c r="A1740" s="1">
        <v>38145.034722222219</v>
      </c>
      <c r="B1740">
        <v>19.062000000000001</v>
      </c>
      <c r="C1740">
        <v>16.52</v>
      </c>
      <c r="D1740">
        <v>99180.805999999997</v>
      </c>
      <c r="E1740" s="3">
        <v>0</v>
      </c>
      <c r="F1740" s="3">
        <v>291.26499999999999</v>
      </c>
      <c r="G1740" s="3">
        <v>100086.071</v>
      </c>
      <c r="H1740" s="4">
        <v>0</v>
      </c>
      <c r="I1740" s="4">
        <v>291.24799999999999</v>
      </c>
      <c r="J1740" s="4">
        <v>100086.07799999999</v>
      </c>
      <c r="K1740" s="3">
        <f t="shared" si="108"/>
        <v>0.89986512371689642</v>
      </c>
      <c r="L1740" s="3">
        <f t="shared" si="109"/>
        <v>0.80975724088202528</v>
      </c>
      <c r="M1740" s="4">
        <f t="shared" si="110"/>
        <v>0.91690899443263518</v>
      </c>
      <c r="N1740" s="4">
        <f t="shared" si="111"/>
        <v>0.84072210407146619</v>
      </c>
    </row>
    <row r="1741" spans="1:14" x14ac:dyDescent="0.3">
      <c r="A1741" s="1">
        <v>38145.038194444445</v>
      </c>
      <c r="B1741">
        <v>19.013999999999999</v>
      </c>
      <c r="C1741">
        <v>16.512</v>
      </c>
      <c r="D1741">
        <v>99179.653000000006</v>
      </c>
      <c r="E1741" s="3">
        <v>0</v>
      </c>
      <c r="F1741" s="3">
        <v>291.18</v>
      </c>
      <c r="G1741" s="3">
        <v>100086.181</v>
      </c>
      <c r="H1741" s="4">
        <v>0</v>
      </c>
      <c r="I1741" s="4">
        <v>291.16399999999999</v>
      </c>
      <c r="J1741" s="4">
        <v>100086.18799999999</v>
      </c>
      <c r="K1741" s="3">
        <f t="shared" si="108"/>
        <v>0.93702050706024664</v>
      </c>
      <c r="L1741" s="3">
        <f t="shared" si="109"/>
        <v>0.87800743065144171</v>
      </c>
      <c r="M1741" s="4">
        <f t="shared" si="110"/>
        <v>0.95306183585748272</v>
      </c>
      <c r="N1741" s="4">
        <f t="shared" si="111"/>
        <v>0.90832686296803533</v>
      </c>
    </row>
    <row r="1742" spans="1:14" x14ac:dyDescent="0.3">
      <c r="A1742" s="1">
        <v>38145.041666666664</v>
      </c>
      <c r="B1742">
        <v>19.058</v>
      </c>
      <c r="C1742">
        <v>16.597999999999999</v>
      </c>
      <c r="D1742">
        <v>99178.5</v>
      </c>
      <c r="E1742" s="3">
        <v>0</v>
      </c>
      <c r="F1742" s="3">
        <v>291.09500000000003</v>
      </c>
      <c r="G1742" s="3">
        <v>100086.291</v>
      </c>
      <c r="H1742" s="4">
        <v>0</v>
      </c>
      <c r="I1742" s="4">
        <v>291.07900000000001</v>
      </c>
      <c r="J1742" s="4">
        <v>100086.299</v>
      </c>
      <c r="K1742" s="3">
        <f t="shared" si="108"/>
        <v>1.0661765097450768</v>
      </c>
      <c r="L1742" s="3">
        <f t="shared" si="109"/>
        <v>1.136732349932194</v>
      </c>
      <c r="M1742" s="4">
        <f t="shared" si="110"/>
        <v>1.0822178472587396</v>
      </c>
      <c r="N1742" s="4">
        <f t="shared" si="111"/>
        <v>1.1711954689253405</v>
      </c>
    </row>
    <row r="1743" spans="1:14" x14ac:dyDescent="0.3">
      <c r="A1743" s="1">
        <v>38145.045138888891</v>
      </c>
      <c r="B1743">
        <v>19.084</v>
      </c>
      <c r="C1743">
        <v>16.521999999999998</v>
      </c>
      <c r="D1743">
        <v>99177.582999999999</v>
      </c>
      <c r="E1743" s="3">
        <v>0</v>
      </c>
      <c r="F1743" s="3">
        <v>291.03199999999998</v>
      </c>
      <c r="G1743" s="3">
        <v>100086.34299999999</v>
      </c>
      <c r="H1743" s="4">
        <v>0</v>
      </c>
      <c r="I1743" s="4">
        <v>291.01600000000002</v>
      </c>
      <c r="J1743" s="4">
        <v>100086.35</v>
      </c>
      <c r="K1743" s="3">
        <f t="shared" si="108"/>
        <v>1.1552908203780099</v>
      </c>
      <c r="L1743" s="3">
        <f t="shared" si="109"/>
        <v>1.3346968796496952</v>
      </c>
      <c r="M1743" s="4">
        <f t="shared" si="110"/>
        <v>1.1713322553244865</v>
      </c>
      <c r="N1743" s="4">
        <f t="shared" si="111"/>
        <v>1.3720192523635479</v>
      </c>
    </row>
    <row r="1744" spans="1:14" x14ac:dyDescent="0.3">
      <c r="A1744" s="1">
        <v>38145.048611111109</v>
      </c>
      <c r="B1744">
        <v>19.184000000000001</v>
      </c>
      <c r="C1744">
        <v>16.547999999999998</v>
      </c>
      <c r="D1744">
        <v>99176.667000000001</v>
      </c>
      <c r="E1744" s="3">
        <v>0</v>
      </c>
      <c r="F1744" s="3">
        <v>290.99200000000002</v>
      </c>
      <c r="G1744" s="3">
        <v>100086.37300000001</v>
      </c>
      <c r="H1744" s="4">
        <v>0</v>
      </c>
      <c r="I1744" s="4">
        <v>290.97500000000002</v>
      </c>
      <c r="J1744" s="4">
        <v>100086.38099999999</v>
      </c>
      <c r="K1744" s="3">
        <f t="shared" si="108"/>
        <v>1.295346517233785</v>
      </c>
      <c r="L1744" s="3">
        <f t="shared" si="109"/>
        <v>1.6779225997096965</v>
      </c>
      <c r="M1744" s="4">
        <f t="shared" si="110"/>
        <v>1.3123905604949861</v>
      </c>
      <c r="N1744" s="4">
        <f t="shared" si="111"/>
        <v>1.7223689832763438</v>
      </c>
    </row>
    <row r="1745" spans="1:14" x14ac:dyDescent="0.3">
      <c r="A1745" s="1">
        <v>38145.052083333336</v>
      </c>
      <c r="B1745">
        <v>19.265999999999998</v>
      </c>
      <c r="C1745">
        <v>16.472000000000001</v>
      </c>
      <c r="D1745">
        <v>99175.75</v>
      </c>
      <c r="E1745" s="3">
        <v>0</v>
      </c>
      <c r="F1745" s="3">
        <v>290.96600000000001</v>
      </c>
      <c r="G1745" s="3">
        <v>100086.394</v>
      </c>
      <c r="H1745" s="4">
        <v>0</v>
      </c>
      <c r="I1745" s="4">
        <v>290.94900000000001</v>
      </c>
      <c r="J1745" s="4">
        <v>100086.402</v>
      </c>
      <c r="K1745" s="3">
        <f t="shared" si="108"/>
        <v>1.4033661944905234</v>
      </c>
      <c r="L1745" s="3">
        <f t="shared" si="109"/>
        <v>1.9694366758388133</v>
      </c>
      <c r="M1745" s="4">
        <f t="shared" si="110"/>
        <v>1.420410284441914</v>
      </c>
      <c r="N1745" s="4">
        <f t="shared" si="111"/>
        <v>2.017565376148359</v>
      </c>
    </row>
    <row r="1746" spans="1:14" x14ac:dyDescent="0.3">
      <c r="A1746" s="1">
        <v>38145.055555555555</v>
      </c>
      <c r="B1746">
        <v>19.202000000000002</v>
      </c>
      <c r="C1746">
        <v>16.334</v>
      </c>
      <c r="D1746">
        <v>99174.832999999999</v>
      </c>
      <c r="E1746" s="3">
        <v>0</v>
      </c>
      <c r="F1746" s="3">
        <v>290.95</v>
      </c>
      <c r="G1746" s="3">
        <v>100086.408</v>
      </c>
      <c r="H1746" s="4">
        <v>0</v>
      </c>
      <c r="I1746" s="4">
        <v>290.93299999999999</v>
      </c>
      <c r="J1746" s="4">
        <v>100086.417</v>
      </c>
      <c r="K1746" s="3">
        <f t="shared" si="108"/>
        <v>1.3553601668055109</v>
      </c>
      <c r="L1746" s="3">
        <f t="shared" si="109"/>
        <v>1.8370011817630623</v>
      </c>
      <c r="M1746" s="4">
        <f t="shared" si="110"/>
        <v>1.3724042519288737</v>
      </c>
      <c r="N1746" s="4">
        <f t="shared" si="111"/>
        <v>1.8834934307124516</v>
      </c>
    </row>
    <row r="1747" spans="1:14" x14ac:dyDescent="0.3">
      <c r="A1747" s="1">
        <v>38145.059027777781</v>
      </c>
      <c r="B1747">
        <v>19.146000000000001</v>
      </c>
      <c r="C1747">
        <v>15.95</v>
      </c>
      <c r="D1747">
        <v>99173.917000000001</v>
      </c>
      <c r="E1747" s="3">
        <v>0</v>
      </c>
      <c r="F1747" s="3">
        <v>290.93900000000002</v>
      </c>
      <c r="G1747" s="3">
        <v>100086.42</v>
      </c>
      <c r="H1747" s="4">
        <v>0</v>
      </c>
      <c r="I1747" s="4">
        <v>290.92099999999999</v>
      </c>
      <c r="J1747" s="4">
        <v>100086.429</v>
      </c>
      <c r="K1747" s="3">
        <f t="shared" si="108"/>
        <v>1.3103412635154754</v>
      </c>
      <c r="L1747" s="3">
        <f t="shared" si="109"/>
        <v>1.7169942268713325</v>
      </c>
      <c r="M1747" s="4">
        <f t="shared" si="110"/>
        <v>1.3283880174542091</v>
      </c>
      <c r="N1747" s="4">
        <f t="shared" si="111"/>
        <v>1.7646147249159241</v>
      </c>
    </row>
    <row r="1748" spans="1:14" x14ac:dyDescent="0.3">
      <c r="A1748" s="1">
        <v>38145.0625</v>
      </c>
      <c r="B1748">
        <v>19.044</v>
      </c>
      <c r="C1748">
        <v>15.57</v>
      </c>
      <c r="D1748">
        <v>99173</v>
      </c>
      <c r="E1748" s="3">
        <v>0</v>
      </c>
      <c r="F1748" s="3">
        <v>290.92899999999997</v>
      </c>
      <c r="G1748" s="3">
        <v>100086.431</v>
      </c>
      <c r="H1748" s="4">
        <v>0</v>
      </c>
      <c r="I1748" s="4">
        <v>290.911</v>
      </c>
      <c r="J1748" s="4">
        <v>100086.44</v>
      </c>
      <c r="K1748" s="3">
        <f t="shared" si="108"/>
        <v>1.2183197926360236</v>
      </c>
      <c r="L1748" s="3">
        <f t="shared" si="109"/>
        <v>1.4843031171286836</v>
      </c>
      <c r="M1748" s="4">
        <f t="shared" si="110"/>
        <v>1.2363665951241707</v>
      </c>
      <c r="N1748" s="4">
        <f t="shared" si="111"/>
        <v>1.5286023575389349</v>
      </c>
    </row>
    <row r="1749" spans="1:14" x14ac:dyDescent="0.3">
      <c r="A1749" s="1">
        <v>38145.065972222219</v>
      </c>
      <c r="B1749">
        <v>18.93</v>
      </c>
      <c r="C1749">
        <v>15.444000000000001</v>
      </c>
      <c r="D1749">
        <v>99172.082999999999</v>
      </c>
      <c r="E1749" s="3">
        <v>0</v>
      </c>
      <c r="F1749" s="3">
        <v>290.91800000000001</v>
      </c>
      <c r="G1749" s="3">
        <v>100086.442</v>
      </c>
      <c r="H1749" s="4">
        <v>0</v>
      </c>
      <c r="I1749" s="4">
        <v>290.89999999999998</v>
      </c>
      <c r="J1749" s="4">
        <v>100086.451</v>
      </c>
      <c r="K1749" s="3">
        <f t="shared" si="108"/>
        <v>1.1153010031161301</v>
      </c>
      <c r="L1749" s="3">
        <f t="shared" si="109"/>
        <v>1.243896327551846</v>
      </c>
      <c r="M1749" s="4">
        <f t="shared" si="110"/>
        <v>1.1333478541801547</v>
      </c>
      <c r="N1749" s="4">
        <f t="shared" si="111"/>
        <v>1.2844773585747613</v>
      </c>
    </row>
    <row r="1750" spans="1:14" x14ac:dyDescent="0.3">
      <c r="A1750" s="1">
        <v>38145.069444444445</v>
      </c>
      <c r="B1750">
        <v>18.82</v>
      </c>
      <c r="C1750">
        <v>15.602</v>
      </c>
      <c r="D1750">
        <v>99171.167000000001</v>
      </c>
      <c r="E1750" s="3">
        <v>0</v>
      </c>
      <c r="F1750" s="3">
        <v>290.90699999999998</v>
      </c>
      <c r="G1750" s="3">
        <v>100086.45299999999</v>
      </c>
      <c r="H1750" s="4">
        <v>0</v>
      </c>
      <c r="I1750" s="4">
        <v>290.88900000000001</v>
      </c>
      <c r="J1750" s="4">
        <v>100086.462</v>
      </c>
      <c r="K1750" s="3">
        <f t="shared" si="108"/>
        <v>1.0162823234029297</v>
      </c>
      <c r="L1750" s="3">
        <f t="shared" si="109"/>
        <v>1.0328297608612569</v>
      </c>
      <c r="M1750" s="4">
        <f t="shared" si="110"/>
        <v>1.03432922299125</v>
      </c>
      <c r="N1750" s="4">
        <f t="shared" si="111"/>
        <v>1.0698369415336828</v>
      </c>
    </row>
    <row r="1751" spans="1:14" x14ac:dyDescent="0.3">
      <c r="A1751" s="1">
        <v>38145.072916666664</v>
      </c>
      <c r="B1751">
        <v>18.872</v>
      </c>
      <c r="C1751">
        <v>15.714</v>
      </c>
      <c r="D1751">
        <v>99170.25</v>
      </c>
      <c r="E1751" s="3">
        <v>0</v>
      </c>
      <c r="F1751" s="3">
        <v>290.89499999999998</v>
      </c>
      <c r="G1751" s="3">
        <v>100086.46400000001</v>
      </c>
      <c r="H1751" s="4">
        <v>0</v>
      </c>
      <c r="I1751" s="4">
        <v>290.87700000000001</v>
      </c>
      <c r="J1751" s="4">
        <v>100086.474</v>
      </c>
      <c r="K1751" s="3">
        <f t="shared" si="108"/>
        <v>1.0802662844050523</v>
      </c>
      <c r="L1751" s="3">
        <f t="shared" si="109"/>
        <v>1.1669752452222975</v>
      </c>
      <c r="M1751" s="4">
        <f t="shared" si="110"/>
        <v>1.0983131818073026</v>
      </c>
      <c r="N1751" s="4">
        <f t="shared" si="111"/>
        <v>1.2062918453316811</v>
      </c>
    </row>
    <row r="1752" spans="1:14" x14ac:dyDescent="0.3">
      <c r="A1752" s="1">
        <v>38145.076388888891</v>
      </c>
      <c r="B1752">
        <v>19.05</v>
      </c>
      <c r="C1752">
        <v>15.757999999999999</v>
      </c>
      <c r="D1752">
        <v>99169.332999999999</v>
      </c>
      <c r="E1752" s="3">
        <v>0</v>
      </c>
      <c r="F1752" s="3">
        <v>290.88400000000001</v>
      </c>
      <c r="G1752" s="3">
        <v>100086.476</v>
      </c>
      <c r="H1752" s="4">
        <v>0</v>
      </c>
      <c r="I1752" s="4">
        <v>290.86500000000001</v>
      </c>
      <c r="J1752" s="4">
        <v>100086.486</v>
      </c>
      <c r="K1752" s="3">
        <f t="shared" si="108"/>
        <v>1.2692476221184528</v>
      </c>
      <c r="L1752" s="3">
        <f t="shared" si="109"/>
        <v>1.6109895262533467</v>
      </c>
      <c r="M1752" s="4">
        <f t="shared" si="110"/>
        <v>1.2882972045230545</v>
      </c>
      <c r="N1752" s="4">
        <f t="shared" si="111"/>
        <v>1.659709687181917</v>
      </c>
    </row>
    <row r="1753" spans="1:14" x14ac:dyDescent="0.3">
      <c r="A1753" s="1">
        <v>38145.079861111109</v>
      </c>
      <c r="B1753">
        <v>19.116</v>
      </c>
      <c r="C1753">
        <v>15.914</v>
      </c>
      <c r="D1753">
        <v>99168.417000000001</v>
      </c>
      <c r="E1753" s="3">
        <v>0</v>
      </c>
      <c r="F1753" s="3">
        <v>290.87200000000001</v>
      </c>
      <c r="G1753" s="3">
        <v>100086.488</v>
      </c>
      <c r="H1753" s="4">
        <v>0</v>
      </c>
      <c r="I1753" s="4">
        <v>290.85300000000001</v>
      </c>
      <c r="J1753" s="4">
        <v>100086.49800000001</v>
      </c>
      <c r="K1753" s="3">
        <f t="shared" si="108"/>
        <v>1.3472317086041841</v>
      </c>
      <c r="L1753" s="3">
        <f t="shared" si="109"/>
        <v>1.8150332766685491</v>
      </c>
      <c r="M1753" s="4">
        <f t="shared" si="110"/>
        <v>1.366281342329529</v>
      </c>
      <c r="N1753" s="4">
        <f t="shared" si="111"/>
        <v>1.8667247063977797</v>
      </c>
    </row>
    <row r="1754" spans="1:14" x14ac:dyDescent="0.3">
      <c r="A1754" s="1">
        <v>38145.083333333336</v>
      </c>
      <c r="B1754">
        <v>19.12</v>
      </c>
      <c r="C1754">
        <v>16.11</v>
      </c>
      <c r="D1754">
        <v>99167.5</v>
      </c>
      <c r="E1754" s="3">
        <v>0</v>
      </c>
      <c r="F1754" s="3">
        <v>290.86</v>
      </c>
      <c r="G1754" s="3">
        <v>100086.499</v>
      </c>
      <c r="H1754" s="4">
        <v>0</v>
      </c>
      <c r="I1754" s="4">
        <v>290.84199999999998</v>
      </c>
      <c r="J1754" s="4">
        <v>100086.50900000001</v>
      </c>
      <c r="K1754" s="3">
        <f t="shared" si="108"/>
        <v>1.3632158584528824</v>
      </c>
      <c r="L1754" s="3">
        <f t="shared" si="109"/>
        <v>1.8583574767374291</v>
      </c>
      <c r="M1754" s="4">
        <f t="shared" si="110"/>
        <v>1.3812629017920806</v>
      </c>
      <c r="N1754" s="4">
        <f t="shared" si="111"/>
        <v>1.9078872038670787</v>
      </c>
    </row>
    <row r="1755" spans="1:14" x14ac:dyDescent="0.3">
      <c r="A1755" s="1">
        <v>38145.086805555555</v>
      </c>
      <c r="B1755">
        <v>19.161999999999999</v>
      </c>
      <c r="C1755">
        <v>16.186</v>
      </c>
      <c r="D1755">
        <v>99168.167000000001</v>
      </c>
      <c r="E1755" s="3">
        <v>0</v>
      </c>
      <c r="F1755" s="3">
        <v>290.83600000000001</v>
      </c>
      <c r="G1755" s="3">
        <v>100086.55100000001</v>
      </c>
      <c r="H1755" s="4">
        <v>0</v>
      </c>
      <c r="I1755" s="4">
        <v>290.81799999999998</v>
      </c>
      <c r="J1755" s="4">
        <v>100086.56</v>
      </c>
      <c r="K1755" s="3">
        <f t="shared" si="108"/>
        <v>1.4293107349536811</v>
      </c>
      <c r="L1755" s="3">
        <f t="shared" si="109"/>
        <v>2.042929177053832</v>
      </c>
      <c r="M1755" s="4">
        <f t="shared" si="110"/>
        <v>1.4473577975666885</v>
      </c>
      <c r="N1755" s="4">
        <f t="shared" si="111"/>
        <v>2.0948445941770952</v>
      </c>
    </row>
    <row r="1756" spans="1:14" x14ac:dyDescent="0.3">
      <c r="A1756" s="1">
        <v>38145.090277777781</v>
      </c>
      <c r="B1756">
        <v>19.190000000000001</v>
      </c>
      <c r="C1756">
        <v>16.001999999999999</v>
      </c>
      <c r="D1756">
        <v>99168.832999999999</v>
      </c>
      <c r="E1756" s="3">
        <v>0</v>
      </c>
      <c r="F1756" s="3">
        <v>290.79300000000001</v>
      </c>
      <c r="G1756" s="3">
        <v>100086.618</v>
      </c>
      <c r="H1756" s="4">
        <v>0</v>
      </c>
      <c r="I1756" s="4">
        <v>290.77499999999998</v>
      </c>
      <c r="J1756" s="4">
        <v>100086.62699999999</v>
      </c>
      <c r="K1756" s="3">
        <f t="shared" si="108"/>
        <v>1.5004548407820266</v>
      </c>
      <c r="L1756" s="3">
        <f t="shared" si="109"/>
        <v>2.2513647292262169</v>
      </c>
      <c r="M1756" s="4">
        <f t="shared" si="110"/>
        <v>1.5185018732957829</v>
      </c>
      <c r="N1756" s="4">
        <f t="shared" si="111"/>
        <v>2.3058479392028017</v>
      </c>
    </row>
    <row r="1757" spans="1:14" x14ac:dyDescent="0.3">
      <c r="A1757" s="1">
        <v>38145.09375</v>
      </c>
      <c r="B1757">
        <v>19.225999999999999</v>
      </c>
      <c r="C1757">
        <v>16.015999999999998</v>
      </c>
      <c r="D1757">
        <v>99169.5</v>
      </c>
      <c r="E1757" s="3">
        <v>0</v>
      </c>
      <c r="F1757" s="3">
        <v>290.73399999999998</v>
      </c>
      <c r="G1757" s="3">
        <v>100086.693</v>
      </c>
      <c r="H1757" s="4">
        <v>0</v>
      </c>
      <c r="I1757" s="4">
        <v>290.71699999999998</v>
      </c>
      <c r="J1757" s="4">
        <v>100086.701</v>
      </c>
      <c r="K1757" s="3">
        <f t="shared" si="108"/>
        <v>1.5956406279454747</v>
      </c>
      <c r="L1757" s="3">
        <f t="shared" si="109"/>
        <v>2.5460690135502286</v>
      </c>
      <c r="M1757" s="4">
        <f t="shared" si="110"/>
        <v>1.6126850449859944</v>
      </c>
      <c r="N1757" s="4">
        <f t="shared" si="111"/>
        <v>2.600753054321479</v>
      </c>
    </row>
    <row r="1758" spans="1:14" x14ac:dyDescent="0.3">
      <c r="A1758" s="1">
        <v>38145.097222222219</v>
      </c>
      <c r="B1758">
        <v>19.274000000000001</v>
      </c>
      <c r="C1758">
        <v>16.07</v>
      </c>
      <c r="D1758">
        <v>99170.167000000001</v>
      </c>
      <c r="E1758" s="3">
        <v>0</v>
      </c>
      <c r="F1758" s="3">
        <v>290.66500000000002</v>
      </c>
      <c r="G1758" s="3">
        <v>100086.769</v>
      </c>
      <c r="H1758" s="4">
        <v>0</v>
      </c>
      <c r="I1758" s="4">
        <v>290.64800000000002</v>
      </c>
      <c r="J1758" s="4">
        <v>100086.777</v>
      </c>
      <c r="K1758" s="3">
        <f t="shared" si="108"/>
        <v>1.7128525098060479</v>
      </c>
      <c r="L1758" s="3">
        <f t="shared" si="109"/>
        <v>2.9338637203488771</v>
      </c>
      <c r="M1758" s="4">
        <f t="shared" si="110"/>
        <v>1.7298968993435118</v>
      </c>
      <c r="N1758" s="4">
        <f t="shared" si="111"/>
        <v>2.9925432823582963</v>
      </c>
    </row>
    <row r="1759" spans="1:14" x14ac:dyDescent="0.3">
      <c r="A1759" s="1">
        <v>38145.100694444445</v>
      </c>
      <c r="B1759">
        <v>19.248000000000001</v>
      </c>
      <c r="C1759">
        <v>15.986000000000001</v>
      </c>
      <c r="D1759">
        <v>99170.832999999999</v>
      </c>
      <c r="E1759" s="3">
        <v>0</v>
      </c>
      <c r="F1759" s="3">
        <v>290.59199999999998</v>
      </c>
      <c r="G1759" s="3">
        <v>100086.844</v>
      </c>
      <c r="H1759" s="4">
        <v>0</v>
      </c>
      <c r="I1759" s="4">
        <v>290.57499999999999</v>
      </c>
      <c r="J1759" s="4">
        <v>100086.852</v>
      </c>
      <c r="K1759" s="3">
        <f t="shared" si="108"/>
        <v>1.7600746869452877</v>
      </c>
      <c r="L1759" s="3">
        <f t="shared" si="109"/>
        <v>3.0978629036255523</v>
      </c>
      <c r="M1759" s="4">
        <f t="shared" si="110"/>
        <v>1.7771190490720912</v>
      </c>
      <c r="N1759" s="4">
        <f t="shared" si="111"/>
        <v>3.1581521145748934</v>
      </c>
    </row>
    <row r="1760" spans="1:14" x14ac:dyDescent="0.3">
      <c r="A1760" s="1">
        <v>38145.104166666664</v>
      </c>
      <c r="B1760">
        <v>19.234000000000002</v>
      </c>
      <c r="C1760">
        <v>15.561999999999999</v>
      </c>
      <c r="D1760">
        <v>99171.5</v>
      </c>
      <c r="E1760" s="3">
        <v>0</v>
      </c>
      <c r="F1760" s="3">
        <v>290.51900000000001</v>
      </c>
      <c r="G1760" s="3">
        <v>100086.91499999999</v>
      </c>
      <c r="H1760" s="4">
        <v>0</v>
      </c>
      <c r="I1760" s="4">
        <v>290.50299999999999</v>
      </c>
      <c r="J1760" s="4">
        <v>100086.923</v>
      </c>
      <c r="K1760" s="3">
        <f t="shared" si="108"/>
        <v>1.8192968632978754</v>
      </c>
      <c r="L1760" s="3">
        <f t="shared" si="109"/>
        <v>3.3098410768054887</v>
      </c>
      <c r="M1760" s="4">
        <f t="shared" si="110"/>
        <v>1.8353385664423811</v>
      </c>
      <c r="N1760" s="4">
        <f t="shared" si="111"/>
        <v>3.3684676534707747</v>
      </c>
    </row>
    <row r="1761" spans="1:14" x14ac:dyDescent="0.3">
      <c r="A1761" s="1">
        <v>38145.107638888891</v>
      </c>
      <c r="B1761">
        <v>19.202000000000002</v>
      </c>
      <c r="C1761">
        <v>15.54</v>
      </c>
      <c r="D1761">
        <v>99172.167000000001</v>
      </c>
      <c r="E1761" s="3">
        <v>0</v>
      </c>
      <c r="F1761" s="3">
        <v>290.44900000000001</v>
      </c>
      <c r="G1761" s="3">
        <v>100086.982</v>
      </c>
      <c r="H1761" s="4">
        <v>0</v>
      </c>
      <c r="I1761" s="4">
        <v>290.43200000000002</v>
      </c>
      <c r="J1761" s="4">
        <v>100086.99</v>
      </c>
      <c r="K1761" s="3">
        <f t="shared" si="108"/>
        <v>1.8575110970058937</v>
      </c>
      <c r="L1761" s="3">
        <f t="shared" si="109"/>
        <v>3.4503474755000387</v>
      </c>
      <c r="M1761" s="4">
        <f t="shared" si="110"/>
        <v>1.8745554035605707</v>
      </c>
      <c r="N1761" s="4">
        <f t="shared" si="111"/>
        <v>3.513957961018134</v>
      </c>
    </row>
    <row r="1762" spans="1:14" x14ac:dyDescent="0.3">
      <c r="A1762" s="1">
        <v>38145.111111111109</v>
      </c>
      <c r="B1762">
        <v>19.111999999999998</v>
      </c>
      <c r="C1762">
        <v>15.756</v>
      </c>
      <c r="D1762">
        <v>99172.832999999999</v>
      </c>
      <c r="E1762" s="3">
        <v>0</v>
      </c>
      <c r="F1762" s="3">
        <v>290.38099999999997</v>
      </c>
      <c r="G1762" s="3">
        <v>100087.045</v>
      </c>
      <c r="H1762" s="4">
        <v>0</v>
      </c>
      <c r="I1762" s="4">
        <v>290.36399999999998</v>
      </c>
      <c r="J1762" s="4">
        <v>100087.053</v>
      </c>
      <c r="K1762" s="3">
        <f t="shared" si="108"/>
        <v>1.8357199792925094</v>
      </c>
      <c r="L1762" s="3">
        <f t="shared" si="109"/>
        <v>3.369867842373691</v>
      </c>
      <c r="M1762" s="4">
        <f t="shared" si="110"/>
        <v>1.8527642577382046</v>
      </c>
      <c r="N1762" s="4">
        <f t="shared" si="111"/>
        <v>3.4327353947522004</v>
      </c>
    </row>
    <row r="1763" spans="1:14" x14ac:dyDescent="0.3">
      <c r="A1763" s="1">
        <v>38145.114583333336</v>
      </c>
      <c r="B1763">
        <v>19.036000000000001</v>
      </c>
      <c r="C1763">
        <v>15.894</v>
      </c>
      <c r="D1763">
        <v>99173.5</v>
      </c>
      <c r="E1763" s="3">
        <v>0</v>
      </c>
      <c r="F1763" s="3">
        <v>290.31400000000002</v>
      </c>
      <c r="G1763" s="3">
        <v>100087.105</v>
      </c>
      <c r="H1763" s="4">
        <v>0</v>
      </c>
      <c r="I1763" s="4">
        <v>290.29700000000003</v>
      </c>
      <c r="J1763" s="4">
        <v>100087.114</v>
      </c>
      <c r="K1763" s="3">
        <f t="shared" si="108"/>
        <v>1.8269261950344493</v>
      </c>
      <c r="L1763" s="3">
        <f t="shared" si="109"/>
        <v>3.3376593221030508</v>
      </c>
      <c r="M1763" s="4">
        <f t="shared" si="110"/>
        <v>1.8439703960268155</v>
      </c>
      <c r="N1763" s="4">
        <f t="shared" si="111"/>
        <v>3.4002268214232907</v>
      </c>
    </row>
    <row r="1764" spans="1:14" x14ac:dyDescent="0.3">
      <c r="A1764" s="1">
        <v>38145.118055555555</v>
      </c>
      <c r="B1764">
        <v>19.013999999999999</v>
      </c>
      <c r="C1764">
        <v>15.571999999999999</v>
      </c>
      <c r="D1764">
        <v>99174.167000000001</v>
      </c>
      <c r="E1764" s="3">
        <v>0</v>
      </c>
      <c r="F1764" s="3">
        <v>290.24900000000002</v>
      </c>
      <c r="G1764" s="3">
        <v>100087.163</v>
      </c>
      <c r="H1764" s="4">
        <v>0</v>
      </c>
      <c r="I1764" s="4">
        <v>290.23099999999999</v>
      </c>
      <c r="J1764" s="4">
        <v>100087.17200000001</v>
      </c>
      <c r="K1764" s="3">
        <f t="shared" si="108"/>
        <v>1.87012702446712</v>
      </c>
      <c r="L1764" s="3">
        <f t="shared" si="109"/>
        <v>3.497375087642244</v>
      </c>
      <c r="M1764" s="4">
        <f t="shared" si="110"/>
        <v>1.8881738215058164</v>
      </c>
      <c r="N1764" s="4">
        <f t="shared" si="111"/>
        <v>3.5652003802198786</v>
      </c>
    </row>
    <row r="1765" spans="1:14" x14ac:dyDescent="0.3">
      <c r="A1765" s="1">
        <v>38145.121527777781</v>
      </c>
      <c r="B1765">
        <v>19.018000000000001</v>
      </c>
      <c r="C1765">
        <v>15.77</v>
      </c>
      <c r="D1765">
        <v>99174.832999999999</v>
      </c>
      <c r="E1765" s="3">
        <v>0</v>
      </c>
      <c r="F1765" s="3">
        <v>290.18400000000003</v>
      </c>
      <c r="G1765" s="3">
        <v>100087.219</v>
      </c>
      <c r="H1765" s="4">
        <v>0</v>
      </c>
      <c r="I1765" s="4">
        <v>290.16699999999997</v>
      </c>
      <c r="J1765" s="4">
        <v>100087.228</v>
      </c>
      <c r="K1765" s="3">
        <f t="shared" si="108"/>
        <v>1.9393276728704549</v>
      </c>
      <c r="L1765" s="3">
        <f t="shared" si="109"/>
        <v>3.7609918227611341</v>
      </c>
      <c r="M1765" s="4">
        <f t="shared" si="110"/>
        <v>1.9563718172477316</v>
      </c>
      <c r="N1765" s="4">
        <f t="shared" si="111"/>
        <v>3.8273906873211918</v>
      </c>
    </row>
    <row r="1766" spans="1:14" x14ac:dyDescent="0.3">
      <c r="A1766" s="1">
        <v>38145.125</v>
      </c>
      <c r="B1766">
        <v>19.033999999999999</v>
      </c>
      <c r="C1766">
        <v>15.95</v>
      </c>
      <c r="D1766">
        <v>99175.5</v>
      </c>
      <c r="E1766" s="3">
        <v>0</v>
      </c>
      <c r="F1766" s="3">
        <v>290.12099999999998</v>
      </c>
      <c r="G1766" s="3">
        <v>100087.273</v>
      </c>
      <c r="H1766" s="4">
        <v>0</v>
      </c>
      <c r="I1766" s="4">
        <v>290.10399999999998</v>
      </c>
      <c r="J1766" s="4">
        <v>100087.283</v>
      </c>
      <c r="K1766" s="3">
        <f t="shared" si="108"/>
        <v>2.0185229962906419</v>
      </c>
      <c r="L1766" s="3">
        <f t="shared" si="109"/>
        <v>4.0744350865541508</v>
      </c>
      <c r="M1766" s="4">
        <f t="shared" si="110"/>
        <v>2.0355670635652992</v>
      </c>
      <c r="N1766" s="4">
        <f t="shared" si="111"/>
        <v>4.1435332702718544</v>
      </c>
    </row>
    <row r="1767" spans="1:14" x14ac:dyDescent="0.3">
      <c r="A1767" s="1">
        <v>38145.128472222219</v>
      </c>
      <c r="B1767">
        <v>19.042000000000002</v>
      </c>
      <c r="C1767">
        <v>16.04</v>
      </c>
      <c r="D1767">
        <v>99178.694000000003</v>
      </c>
      <c r="E1767" s="3">
        <v>0</v>
      </c>
      <c r="F1767" s="3">
        <v>290.06900000000002</v>
      </c>
      <c r="G1767" s="3">
        <v>100087.302</v>
      </c>
      <c r="H1767" s="4">
        <v>0</v>
      </c>
      <c r="I1767" s="4">
        <v>290.05099999999999</v>
      </c>
      <c r="J1767" s="4">
        <v>100087.31299999999</v>
      </c>
      <c r="K1767" s="3">
        <f t="shared" si="108"/>
        <v>2.0788141127870432</v>
      </c>
      <c r="L1767" s="3">
        <f t="shared" si="109"/>
        <v>4.3214681155225811</v>
      </c>
      <c r="M1767" s="4">
        <f t="shared" si="110"/>
        <v>2.0968605891993271</v>
      </c>
      <c r="N1767" s="4">
        <f t="shared" si="111"/>
        <v>4.3968243305373491</v>
      </c>
    </row>
    <row r="1768" spans="1:14" x14ac:dyDescent="0.3">
      <c r="A1768" s="1">
        <v>38145.131944444445</v>
      </c>
      <c r="B1768">
        <v>19.024000000000001</v>
      </c>
      <c r="C1768">
        <v>16.114000000000001</v>
      </c>
      <c r="D1768">
        <v>99181.888999999996</v>
      </c>
      <c r="E1768" s="3">
        <v>0</v>
      </c>
      <c r="F1768" s="3">
        <v>290.03800000000001</v>
      </c>
      <c r="G1768" s="3">
        <v>100087.317</v>
      </c>
      <c r="H1768" s="4">
        <v>0</v>
      </c>
      <c r="I1768" s="4">
        <v>290.01900000000001</v>
      </c>
      <c r="J1768" s="4">
        <v>100087.32799999999</v>
      </c>
      <c r="K1768" s="3">
        <f t="shared" si="108"/>
        <v>2.0920503455712129</v>
      </c>
      <c r="L1768" s="3">
        <f t="shared" si="109"/>
        <v>4.3766746484046317</v>
      </c>
      <c r="M1768" s="4">
        <f t="shared" si="110"/>
        <v>2.1110992599192429</v>
      </c>
      <c r="N1768" s="4">
        <f t="shared" si="111"/>
        <v>4.4567400852315746</v>
      </c>
    </row>
    <row r="1769" spans="1:14" x14ac:dyDescent="0.3">
      <c r="A1769" s="1">
        <v>38145.135416666664</v>
      </c>
      <c r="B1769">
        <v>18.956</v>
      </c>
      <c r="C1769">
        <v>16.004000000000001</v>
      </c>
      <c r="D1769">
        <v>99185.082999999999</v>
      </c>
      <c r="E1769" s="3">
        <v>0</v>
      </c>
      <c r="F1769" s="3">
        <v>290.02300000000002</v>
      </c>
      <c r="G1769" s="3">
        <v>100087.321</v>
      </c>
      <c r="H1769" s="4">
        <v>0</v>
      </c>
      <c r="I1769" s="4">
        <v>290.00299999999999</v>
      </c>
      <c r="J1769" s="4">
        <v>100087.333</v>
      </c>
      <c r="K1769" s="3">
        <f t="shared" si="108"/>
        <v>2.0392449932270473</v>
      </c>
      <c r="L1769" s="3">
        <f t="shared" si="109"/>
        <v>4.1585201424015805</v>
      </c>
      <c r="M1769" s="4">
        <f t="shared" si="110"/>
        <v>2.0592962777708266</v>
      </c>
      <c r="N1769" s="4">
        <f t="shared" si="111"/>
        <v>4.2407011596407811</v>
      </c>
    </row>
    <row r="1770" spans="1:14" x14ac:dyDescent="0.3">
      <c r="A1770" s="1">
        <v>38145.138888888891</v>
      </c>
      <c r="B1770">
        <v>18.899999999999999</v>
      </c>
      <c r="C1770">
        <v>15.6</v>
      </c>
      <c r="D1770">
        <v>99188.278000000006</v>
      </c>
      <c r="E1770" s="3">
        <v>0</v>
      </c>
      <c r="F1770" s="3">
        <v>290.02199999999999</v>
      </c>
      <c r="G1770" s="3">
        <v>100087.315</v>
      </c>
      <c r="H1770" s="4">
        <v>0</v>
      </c>
      <c r="I1770" s="4">
        <v>290.00200000000001</v>
      </c>
      <c r="J1770" s="4">
        <v>100087.329</v>
      </c>
      <c r="K1770" s="3">
        <f t="shared" si="108"/>
        <v>1.9844037142603135</v>
      </c>
      <c r="L1770" s="3">
        <f t="shared" si="109"/>
        <v>3.9378581011701277</v>
      </c>
      <c r="M1770" s="4">
        <f t="shared" si="110"/>
        <v>2.0044547172122336</v>
      </c>
      <c r="N1770" s="4">
        <f t="shared" si="111"/>
        <v>4.0178387133543749</v>
      </c>
    </row>
    <row r="1771" spans="1:14" x14ac:dyDescent="0.3">
      <c r="A1771" s="1">
        <v>38145.142361111109</v>
      </c>
      <c r="B1771">
        <v>18.852</v>
      </c>
      <c r="C1771">
        <v>15.786</v>
      </c>
      <c r="D1771">
        <v>99191.471999999994</v>
      </c>
      <c r="E1771" s="3">
        <v>0</v>
      </c>
      <c r="F1771" s="3">
        <v>290.03199999999998</v>
      </c>
      <c r="G1771" s="3">
        <v>100087.30100000001</v>
      </c>
      <c r="H1771" s="4">
        <v>0</v>
      </c>
      <c r="I1771" s="4">
        <v>290.01</v>
      </c>
      <c r="J1771" s="4">
        <v>100087.31600000001</v>
      </c>
      <c r="K1771" s="3">
        <f t="shared" si="108"/>
        <v>1.9265344268549143</v>
      </c>
      <c r="L1771" s="3">
        <f t="shared" si="109"/>
        <v>3.7115348978571929</v>
      </c>
      <c r="M1771" s="4">
        <f t="shared" si="110"/>
        <v>1.9485903450636677</v>
      </c>
      <c r="N1771" s="4">
        <f t="shared" si="111"/>
        <v>3.7970043328753436</v>
      </c>
    </row>
    <row r="1772" spans="1:14" x14ac:dyDescent="0.3">
      <c r="A1772" s="1">
        <v>38145.145833333336</v>
      </c>
      <c r="B1772">
        <v>18.776</v>
      </c>
      <c r="C1772">
        <v>15.568</v>
      </c>
      <c r="D1772">
        <v>99194.667000000001</v>
      </c>
      <c r="E1772" s="3">
        <v>0</v>
      </c>
      <c r="F1772" s="3">
        <v>290.05</v>
      </c>
      <c r="G1772" s="3">
        <v>100087.28</v>
      </c>
      <c r="H1772" s="4">
        <v>0</v>
      </c>
      <c r="I1772" s="4">
        <v>290.02699999999999</v>
      </c>
      <c r="J1772" s="4">
        <v>100087.29700000001</v>
      </c>
      <c r="K1772" s="3">
        <f t="shared" si="108"/>
        <v>1.8326451830325894</v>
      </c>
      <c r="L1772" s="3">
        <f t="shared" si="109"/>
        <v>3.3585883668925529</v>
      </c>
      <c r="M1772" s="4">
        <f t="shared" si="110"/>
        <v>1.8557033646823342</v>
      </c>
      <c r="N1772" s="4">
        <f t="shared" si="111"/>
        <v>3.4436349776933364</v>
      </c>
    </row>
    <row r="1773" spans="1:14" x14ac:dyDescent="0.3">
      <c r="A1773" s="1">
        <v>38145.149305555555</v>
      </c>
      <c r="B1773">
        <v>18.748000000000001</v>
      </c>
      <c r="C1773">
        <v>15.497999999999999</v>
      </c>
      <c r="D1773">
        <v>99197.861000000004</v>
      </c>
      <c r="E1773" s="3">
        <v>0</v>
      </c>
      <c r="F1773" s="3">
        <v>290.07499999999999</v>
      </c>
      <c r="G1773" s="3">
        <v>100087.253</v>
      </c>
      <c r="H1773" s="4">
        <v>0</v>
      </c>
      <c r="I1773" s="4">
        <v>290.05</v>
      </c>
      <c r="J1773" s="4">
        <v>100087.272</v>
      </c>
      <c r="K1773" s="3">
        <f t="shared" si="108"/>
        <v>1.7797386168229643</v>
      </c>
      <c r="L1773" s="3">
        <f t="shared" si="109"/>
        <v>3.1674695442109182</v>
      </c>
      <c r="M1773" s="4">
        <f t="shared" si="110"/>
        <v>1.8048015985322508</v>
      </c>
      <c r="N1773" s="4">
        <f t="shared" si="111"/>
        <v>3.2573088100645675</v>
      </c>
    </row>
    <row r="1774" spans="1:14" x14ac:dyDescent="0.3">
      <c r="A1774" s="1">
        <v>38145.152777777781</v>
      </c>
      <c r="B1774">
        <v>18.713999999999999</v>
      </c>
      <c r="C1774">
        <v>15.814</v>
      </c>
      <c r="D1774">
        <v>99201.055999999997</v>
      </c>
      <c r="E1774" s="3">
        <v>0</v>
      </c>
      <c r="F1774" s="3">
        <v>290.10399999999998</v>
      </c>
      <c r="G1774" s="3">
        <v>100087.22100000001</v>
      </c>
      <c r="H1774" s="4">
        <v>0</v>
      </c>
      <c r="I1774" s="4">
        <v>290.07799999999997</v>
      </c>
      <c r="J1774" s="4">
        <v>100087.243</v>
      </c>
      <c r="K1774" s="3">
        <f t="shared" si="108"/>
        <v>1.7168226144319725</v>
      </c>
      <c r="L1774" s="3">
        <f t="shared" si="109"/>
        <v>2.9474798894250331</v>
      </c>
      <c r="M1774" s="4">
        <f t="shared" si="110"/>
        <v>1.742887762712229</v>
      </c>
      <c r="N1774" s="4">
        <f t="shared" si="111"/>
        <v>3.0376577534120393</v>
      </c>
    </row>
    <row r="1775" spans="1:14" x14ac:dyDescent="0.3">
      <c r="A1775" s="1">
        <v>38145.15625</v>
      </c>
      <c r="B1775">
        <v>18.698</v>
      </c>
      <c r="C1775">
        <v>15.922000000000001</v>
      </c>
      <c r="D1775">
        <v>99204.25</v>
      </c>
      <c r="E1775" s="3">
        <v>0</v>
      </c>
      <c r="F1775" s="3">
        <v>290.137</v>
      </c>
      <c r="G1775" s="3">
        <v>100087.18700000001</v>
      </c>
      <c r="H1775" s="4">
        <v>0</v>
      </c>
      <c r="I1775" s="4">
        <v>290.108</v>
      </c>
      <c r="J1775" s="4">
        <v>100087.212</v>
      </c>
      <c r="K1775" s="3">
        <f t="shared" si="108"/>
        <v>1.6678970450465513</v>
      </c>
      <c r="L1775" s="3">
        <f t="shared" si="109"/>
        <v>2.7818805528750179</v>
      </c>
      <c r="M1775" s="4">
        <f t="shared" si="110"/>
        <v>1.69696941537293</v>
      </c>
      <c r="N1775" s="4">
        <f t="shared" si="111"/>
        <v>2.8797051967111438</v>
      </c>
    </row>
    <row r="1776" spans="1:14" x14ac:dyDescent="0.3">
      <c r="A1776" s="1">
        <v>38145.159722222219</v>
      </c>
      <c r="B1776">
        <v>18.724</v>
      </c>
      <c r="C1776">
        <v>15.87</v>
      </c>
      <c r="D1776">
        <v>99207.444000000003</v>
      </c>
      <c r="E1776" s="3">
        <v>0</v>
      </c>
      <c r="F1776" s="3">
        <v>290.17200000000003</v>
      </c>
      <c r="G1776" s="3">
        <v>100087.15</v>
      </c>
      <c r="H1776" s="4">
        <v>0</v>
      </c>
      <c r="I1776" s="4">
        <v>290.14100000000002</v>
      </c>
      <c r="J1776" s="4">
        <v>100087.18</v>
      </c>
      <c r="K1776" s="3">
        <f t="shared" si="108"/>
        <v>1.6589671749755546</v>
      </c>
      <c r="L1776" s="3">
        <f t="shared" si="109"/>
        <v>2.7521720876463722</v>
      </c>
      <c r="M1776" s="4">
        <f t="shared" si="110"/>
        <v>1.690044084936865</v>
      </c>
      <c r="N1776" s="4">
        <f t="shared" si="111"/>
        <v>2.8562490090300852</v>
      </c>
    </row>
    <row r="1777" spans="1:14" x14ac:dyDescent="0.3">
      <c r="A1777" s="1">
        <v>38145.163194444445</v>
      </c>
      <c r="B1777">
        <v>18.698</v>
      </c>
      <c r="C1777">
        <v>16.056000000000001</v>
      </c>
      <c r="D1777">
        <v>99210.638999999996</v>
      </c>
      <c r="E1777" s="3">
        <v>0</v>
      </c>
      <c r="F1777" s="3">
        <v>290.21100000000001</v>
      </c>
      <c r="G1777" s="3">
        <v>100087.11</v>
      </c>
      <c r="H1777" s="4">
        <v>0</v>
      </c>
      <c r="I1777" s="4">
        <v>290.17700000000002</v>
      </c>
      <c r="J1777" s="4">
        <v>100087.14200000001</v>
      </c>
      <c r="K1777" s="3">
        <f t="shared" si="108"/>
        <v>1.5940280729568492</v>
      </c>
      <c r="L1777" s="3">
        <f t="shared" si="109"/>
        <v>2.5409254973745261</v>
      </c>
      <c r="M1777" s="4">
        <f t="shared" si="110"/>
        <v>1.6281121486506294</v>
      </c>
      <c r="N1777" s="4">
        <f t="shared" si="111"/>
        <v>2.650749168583769</v>
      </c>
    </row>
    <row r="1778" spans="1:14" x14ac:dyDescent="0.3">
      <c r="A1778" s="1">
        <v>38145.166666666664</v>
      </c>
      <c r="B1778">
        <v>18.78</v>
      </c>
      <c r="C1778">
        <v>16.027999999999999</v>
      </c>
      <c r="D1778">
        <v>99213.832999999999</v>
      </c>
      <c r="E1778" s="3">
        <v>0</v>
      </c>
      <c r="F1778" s="3">
        <v>290.25200000000001</v>
      </c>
      <c r="G1778" s="3">
        <v>100087.065</v>
      </c>
      <c r="H1778" s="4">
        <v>0</v>
      </c>
      <c r="I1778" s="4">
        <v>290.21800000000002</v>
      </c>
      <c r="J1778" s="4">
        <v>100087.095</v>
      </c>
      <c r="K1778" s="3">
        <f t="shared" si="108"/>
        <v>1.6350848703239933</v>
      </c>
      <c r="L1778" s="3">
        <f t="shared" si="109"/>
        <v>2.6735025331624298</v>
      </c>
      <c r="M1778" s="4">
        <f t="shared" si="110"/>
        <v>1.6691687218412987</v>
      </c>
      <c r="N1778" s="4">
        <f t="shared" si="111"/>
        <v>2.7861242219733149</v>
      </c>
    </row>
    <row r="1779" spans="1:14" x14ac:dyDescent="0.3">
      <c r="A1779" s="1">
        <v>38145.170138888891</v>
      </c>
      <c r="B1779">
        <v>18.888000000000002</v>
      </c>
      <c r="C1779">
        <v>15.704000000000001</v>
      </c>
      <c r="D1779">
        <v>99217.221999999994</v>
      </c>
      <c r="E1779" s="3">
        <v>0</v>
      </c>
      <c r="F1779" s="3">
        <v>290.3</v>
      </c>
      <c r="G1779" s="3">
        <v>100087.004</v>
      </c>
      <c r="H1779" s="4">
        <v>0</v>
      </c>
      <c r="I1779" s="4">
        <v>290.26400000000001</v>
      </c>
      <c r="J1779" s="4">
        <v>100087.035</v>
      </c>
      <c r="K1779" s="3">
        <f t="shared" si="108"/>
        <v>1.6951353787276595</v>
      </c>
      <c r="L1779" s="3">
        <f t="shared" si="109"/>
        <v>2.8734839522141655</v>
      </c>
      <c r="M1779" s="4">
        <f t="shared" si="110"/>
        <v>1.7312238371442241</v>
      </c>
      <c r="N1779" s="4">
        <f t="shared" si="111"/>
        <v>2.9971359742963712</v>
      </c>
    </row>
    <row r="1780" spans="1:14" x14ac:dyDescent="0.3">
      <c r="A1780" s="1">
        <v>38145.173611111109</v>
      </c>
      <c r="B1780">
        <v>18.902000000000001</v>
      </c>
      <c r="C1780">
        <v>15.712</v>
      </c>
      <c r="D1780">
        <v>99220.611000000004</v>
      </c>
      <c r="E1780" s="3">
        <v>0</v>
      </c>
      <c r="F1780" s="3">
        <v>290.34699999999998</v>
      </c>
      <c r="G1780" s="3">
        <v>100086.94</v>
      </c>
      <c r="H1780" s="4">
        <v>0</v>
      </c>
      <c r="I1780" s="4">
        <v>290.31</v>
      </c>
      <c r="J1780" s="4">
        <v>100086.97199999999</v>
      </c>
      <c r="K1780" s="3">
        <f t="shared" si="108"/>
        <v>1.6621894738566603</v>
      </c>
      <c r="L1780" s="3">
        <f t="shared" si="109"/>
        <v>2.7628738469998813</v>
      </c>
      <c r="M1780" s="4">
        <f t="shared" si="110"/>
        <v>1.699280009307941</v>
      </c>
      <c r="N1780" s="4">
        <f t="shared" si="111"/>
        <v>2.8875525500335959</v>
      </c>
    </row>
    <row r="1781" spans="1:14" x14ac:dyDescent="0.3">
      <c r="A1781" s="1">
        <v>38145.177083333336</v>
      </c>
      <c r="B1781">
        <v>18.908000000000001</v>
      </c>
      <c r="C1781">
        <v>15.712</v>
      </c>
      <c r="D1781">
        <v>99224</v>
      </c>
      <c r="E1781" s="3">
        <v>0</v>
      </c>
      <c r="F1781" s="3">
        <v>290.39400000000001</v>
      </c>
      <c r="G1781" s="3">
        <v>100086.874</v>
      </c>
      <c r="H1781" s="4">
        <v>0</v>
      </c>
      <c r="I1781" s="4">
        <v>290.35500000000002</v>
      </c>
      <c r="J1781" s="4">
        <v>100086.90700000001</v>
      </c>
      <c r="K1781" s="3">
        <f t="shared" si="108"/>
        <v>1.6212445980975403</v>
      </c>
      <c r="L1781" s="3">
        <f t="shared" si="109"/>
        <v>2.628434046860455</v>
      </c>
      <c r="M1781" s="4">
        <f t="shared" si="110"/>
        <v>1.6603396696976347</v>
      </c>
      <c r="N1781" s="4">
        <f t="shared" si="111"/>
        <v>2.7567278187716506</v>
      </c>
    </row>
    <row r="1782" spans="1:14" x14ac:dyDescent="0.3">
      <c r="A1782" s="1">
        <v>38145.180555555555</v>
      </c>
      <c r="B1782">
        <v>18.934000000000001</v>
      </c>
      <c r="C1782">
        <v>15.94</v>
      </c>
      <c r="D1782">
        <v>99227.388999999996</v>
      </c>
      <c r="E1782" s="3">
        <v>0</v>
      </c>
      <c r="F1782" s="3">
        <v>290.44099999999997</v>
      </c>
      <c r="G1782" s="3">
        <v>100086.806</v>
      </c>
      <c r="H1782" s="4">
        <v>0</v>
      </c>
      <c r="I1782" s="4">
        <v>290.40100000000001</v>
      </c>
      <c r="J1782" s="4">
        <v>100086.83900000001</v>
      </c>
      <c r="K1782" s="3">
        <f t="shared" si="108"/>
        <v>1.6003007521949044</v>
      </c>
      <c r="L1782" s="3">
        <f t="shared" si="109"/>
        <v>2.5609624974755767</v>
      </c>
      <c r="M1782" s="4">
        <f t="shared" si="110"/>
        <v>1.6403978994125481</v>
      </c>
      <c r="N1782" s="4">
        <f t="shared" si="111"/>
        <v>2.6909052683971004</v>
      </c>
    </row>
    <row r="1783" spans="1:14" x14ac:dyDescent="0.3">
      <c r="A1783" s="1">
        <v>38145.184027777781</v>
      </c>
      <c r="B1783">
        <v>18.988</v>
      </c>
      <c r="C1783">
        <v>16.004000000000001</v>
      </c>
      <c r="D1783">
        <v>99230.778000000006</v>
      </c>
      <c r="E1783" s="3">
        <v>0</v>
      </c>
      <c r="F1783" s="3">
        <v>290.48700000000002</v>
      </c>
      <c r="G1783" s="3">
        <v>100086.73699999999</v>
      </c>
      <c r="H1783" s="4">
        <v>0</v>
      </c>
      <c r="I1783" s="4">
        <v>290.447</v>
      </c>
      <c r="J1783" s="4">
        <v>100086.77</v>
      </c>
      <c r="K1783" s="3">
        <f t="shared" si="108"/>
        <v>1.6083603466872667</v>
      </c>
      <c r="L1783" s="3">
        <f t="shared" si="109"/>
        <v>2.5868230047959848</v>
      </c>
      <c r="M1783" s="4">
        <f t="shared" si="110"/>
        <v>1.6484570899889377</v>
      </c>
      <c r="N1783" s="4">
        <f t="shared" si="111"/>
        <v>2.7174107775347967</v>
      </c>
    </row>
    <row r="1784" spans="1:14" x14ac:dyDescent="0.3">
      <c r="A1784" s="1">
        <v>38145.1875</v>
      </c>
      <c r="B1784">
        <v>19.116</v>
      </c>
      <c r="C1784">
        <v>16.172000000000001</v>
      </c>
      <c r="D1784">
        <v>99234.167000000001</v>
      </c>
      <c r="E1784" s="3">
        <v>0</v>
      </c>
      <c r="F1784" s="3">
        <v>290.53399999999999</v>
      </c>
      <c r="G1784" s="3">
        <v>100086.666</v>
      </c>
      <c r="H1784" s="4">
        <v>0</v>
      </c>
      <c r="I1784" s="4">
        <v>290.49200000000002</v>
      </c>
      <c r="J1784" s="4">
        <v>100086.7</v>
      </c>
      <c r="K1784" s="3">
        <f t="shared" si="108"/>
        <v>1.6894185028021269</v>
      </c>
      <c r="L1784" s="3">
        <f t="shared" si="109"/>
        <v>2.8541348776101803</v>
      </c>
      <c r="M1784" s="4">
        <f t="shared" si="110"/>
        <v>1.7315196913236832</v>
      </c>
      <c r="N1784" s="4">
        <f t="shared" si="111"/>
        <v>2.9981604414416632</v>
      </c>
    </row>
    <row r="1785" spans="1:14" x14ac:dyDescent="0.3">
      <c r="A1785" s="1">
        <v>38145.190972222219</v>
      </c>
      <c r="B1785">
        <v>19.13</v>
      </c>
      <c r="C1785">
        <v>16.193999999999999</v>
      </c>
      <c r="D1785">
        <v>99237.555999999997</v>
      </c>
      <c r="E1785" s="3">
        <v>0</v>
      </c>
      <c r="F1785" s="3">
        <v>290.58</v>
      </c>
      <c r="G1785" s="3">
        <v>100086.595</v>
      </c>
      <c r="H1785" s="4">
        <v>0</v>
      </c>
      <c r="I1785" s="4">
        <v>290.53800000000001</v>
      </c>
      <c r="J1785" s="4">
        <v>100086.628</v>
      </c>
      <c r="K1785" s="3">
        <f t="shared" si="108"/>
        <v>1.6574800303414818</v>
      </c>
      <c r="L1785" s="3">
        <f t="shared" si="109"/>
        <v>2.7472400509807997</v>
      </c>
      <c r="M1785" s="4">
        <f t="shared" si="110"/>
        <v>1.6995808444403835</v>
      </c>
      <c r="N1785" s="4">
        <f t="shared" si="111"/>
        <v>2.888575046788687</v>
      </c>
    </row>
    <row r="1786" spans="1:14" x14ac:dyDescent="0.3">
      <c r="A1786" s="1">
        <v>38145.194444444445</v>
      </c>
      <c r="B1786">
        <v>19.064</v>
      </c>
      <c r="C1786">
        <v>16.103999999999999</v>
      </c>
      <c r="D1786">
        <v>99240.944000000003</v>
      </c>
      <c r="E1786" s="3">
        <v>0</v>
      </c>
      <c r="F1786" s="3">
        <v>290.62599999999998</v>
      </c>
      <c r="G1786" s="3">
        <v>100086.523</v>
      </c>
      <c r="H1786" s="4">
        <v>0</v>
      </c>
      <c r="I1786" s="4">
        <v>290.58300000000003</v>
      </c>
      <c r="J1786" s="4">
        <v>100086.557</v>
      </c>
      <c r="K1786" s="3">
        <f t="shared" si="108"/>
        <v>1.5455424693598196</v>
      </c>
      <c r="L1786" s="3">
        <f t="shared" si="109"/>
        <v>2.3887015245948491</v>
      </c>
      <c r="M1786" s="4">
        <f t="shared" si="110"/>
        <v>1.588645239013502</v>
      </c>
      <c r="N1786" s="4">
        <f t="shared" si="111"/>
        <v>2.5237936954402667</v>
      </c>
    </row>
    <row r="1787" spans="1:14" x14ac:dyDescent="0.3">
      <c r="A1787" s="1">
        <v>38145.197916666664</v>
      </c>
      <c r="B1787">
        <v>18.893999999999998</v>
      </c>
      <c r="C1787">
        <v>16.079999999999998</v>
      </c>
      <c r="D1787">
        <v>99244.332999999999</v>
      </c>
      <c r="E1787" s="3">
        <v>0</v>
      </c>
      <c r="F1787" s="3">
        <v>290.67099999999999</v>
      </c>
      <c r="G1787" s="3">
        <v>100086.451</v>
      </c>
      <c r="H1787" s="4">
        <v>0</v>
      </c>
      <c r="I1787" s="4">
        <v>290.62799999999999</v>
      </c>
      <c r="J1787" s="4">
        <v>100086.485</v>
      </c>
      <c r="K1787" s="3">
        <f t="shared" si="108"/>
        <v>1.330608290322342</v>
      </c>
      <c r="L1787" s="3">
        <f t="shared" si="109"/>
        <v>1.7705184222745458</v>
      </c>
      <c r="M1787" s="4">
        <f t="shared" si="110"/>
        <v>1.3737106257628184</v>
      </c>
      <c r="N1787" s="4">
        <f t="shared" si="111"/>
        <v>1.8870808833336743</v>
      </c>
    </row>
    <row r="1788" spans="1:14" x14ac:dyDescent="0.3">
      <c r="A1788" s="1">
        <v>38145.201388888891</v>
      </c>
      <c r="B1788">
        <v>18.71</v>
      </c>
      <c r="C1788">
        <v>15.14</v>
      </c>
      <c r="D1788">
        <v>99247.721999999994</v>
      </c>
      <c r="E1788" s="3">
        <v>0</v>
      </c>
      <c r="F1788" s="3">
        <v>290.71600000000001</v>
      </c>
      <c r="G1788" s="3">
        <v>100086.379</v>
      </c>
      <c r="H1788" s="4">
        <v>0</v>
      </c>
      <c r="I1788" s="4">
        <v>290.67200000000003</v>
      </c>
      <c r="J1788" s="4">
        <v>100086.413</v>
      </c>
      <c r="K1788" s="3">
        <f t="shared" si="108"/>
        <v>1.1016750033424394</v>
      </c>
      <c r="L1788" s="3">
        <f t="shared" si="109"/>
        <v>1.2136878129895639</v>
      </c>
      <c r="M1788" s="4">
        <f t="shared" si="110"/>
        <v>1.1457793141697969</v>
      </c>
      <c r="N1788" s="4">
        <f t="shared" si="111"/>
        <v>1.3128102367794103</v>
      </c>
    </row>
    <row r="1789" spans="1:14" x14ac:dyDescent="0.3">
      <c r="A1789" s="1">
        <v>38145.204861111109</v>
      </c>
      <c r="B1789">
        <v>18.510000000000002</v>
      </c>
      <c r="C1789">
        <v>15.506</v>
      </c>
      <c r="D1789">
        <v>99251.111000000004</v>
      </c>
      <c r="E1789" s="3">
        <v>0</v>
      </c>
      <c r="F1789" s="3">
        <v>290.76</v>
      </c>
      <c r="G1789" s="3">
        <v>100086.306</v>
      </c>
      <c r="H1789" s="4">
        <v>0</v>
      </c>
      <c r="I1789" s="4">
        <v>290.71600000000001</v>
      </c>
      <c r="J1789" s="4">
        <v>100086.341</v>
      </c>
      <c r="K1789" s="3">
        <f t="shared" si="108"/>
        <v>0.85774505829257208</v>
      </c>
      <c r="L1789" s="3">
        <f t="shared" si="109"/>
        <v>0.73572658502532784</v>
      </c>
      <c r="M1789" s="4">
        <f t="shared" si="110"/>
        <v>0.90184887460404539</v>
      </c>
      <c r="N1789" s="4">
        <f t="shared" si="111"/>
        <v>0.8133313926245832</v>
      </c>
    </row>
    <row r="1790" spans="1:14" x14ac:dyDescent="0.3">
      <c r="A1790" s="1">
        <v>38145.208333333336</v>
      </c>
      <c r="B1790">
        <v>18.384</v>
      </c>
      <c r="C1790">
        <v>15.724</v>
      </c>
      <c r="D1790">
        <v>99254.5</v>
      </c>
      <c r="E1790" s="3">
        <v>192.846</v>
      </c>
      <c r="F1790" s="3">
        <v>290.80399999999997</v>
      </c>
      <c r="G1790" s="3">
        <v>100086.235</v>
      </c>
      <c r="H1790" s="4">
        <v>69.168000000000006</v>
      </c>
      <c r="I1790" s="4">
        <v>290.75900000000001</v>
      </c>
      <c r="J1790" s="4">
        <v>100086.269</v>
      </c>
      <c r="K1790" s="3">
        <f t="shared" si="108"/>
        <v>0.68781588431024687</v>
      </c>
      <c r="L1790" s="3">
        <f t="shared" si="109"/>
        <v>0.47309069070948689</v>
      </c>
      <c r="M1790" s="4">
        <f t="shared" si="110"/>
        <v>0.73292169659955775</v>
      </c>
      <c r="N1790" s="4">
        <f t="shared" si="111"/>
        <v>0.53717421334637416</v>
      </c>
    </row>
    <row r="1791" spans="1:14" x14ac:dyDescent="0.3">
      <c r="A1791" s="1">
        <v>38145.211805555555</v>
      </c>
      <c r="B1791">
        <v>18.446000000000002</v>
      </c>
      <c r="C1791">
        <v>15.762</v>
      </c>
      <c r="D1791">
        <v>99257.763999999996</v>
      </c>
      <c r="E1791" s="3">
        <v>207.93100000000001</v>
      </c>
      <c r="F1791" s="3">
        <v>292.447</v>
      </c>
      <c r="G1791" s="3">
        <v>100085.484</v>
      </c>
      <c r="H1791" s="4">
        <v>73.072999999999993</v>
      </c>
      <c r="I1791" s="4">
        <v>291.37599999999998</v>
      </c>
      <c r="J1791" s="4">
        <v>100085.965</v>
      </c>
      <c r="K1791" s="3">
        <f t="shared" si="108"/>
        <v>-0.89688662194563662</v>
      </c>
      <c r="L1791" s="3">
        <f t="shared" si="109"/>
        <v>0.80440561262505528</v>
      </c>
      <c r="M1791" s="4">
        <f t="shared" si="110"/>
        <v>0.17663501391678693</v>
      </c>
      <c r="N1791" s="4">
        <f t="shared" si="111"/>
        <v>3.1199928141383514E-2</v>
      </c>
    </row>
    <row r="1792" spans="1:14" x14ac:dyDescent="0.3">
      <c r="A1792" s="1">
        <v>38145.215277777781</v>
      </c>
      <c r="B1792">
        <v>18.442</v>
      </c>
      <c r="C1792">
        <v>15.906000000000001</v>
      </c>
      <c r="D1792">
        <v>99261.028000000006</v>
      </c>
      <c r="E1792" s="3">
        <v>225.15199999999999</v>
      </c>
      <c r="F1792" s="3">
        <v>293.738</v>
      </c>
      <c r="G1792" s="3">
        <v>100084.622</v>
      </c>
      <c r="H1792" s="4">
        <v>37.927999999999997</v>
      </c>
      <c r="I1792" s="4">
        <v>291.85000000000002</v>
      </c>
      <c r="J1792" s="4">
        <v>100085.62699999999</v>
      </c>
      <c r="K1792" s="3">
        <f t="shared" si="108"/>
        <v>-2.1947115937329293</v>
      </c>
      <c r="L1792" s="3">
        <f t="shared" si="109"/>
        <v>4.8167589796657344</v>
      </c>
      <c r="M1792" s="4">
        <f t="shared" si="110"/>
        <v>-0.3022983811959854</v>
      </c>
      <c r="N1792" s="4">
        <f t="shared" si="111"/>
        <v>9.1384311273713298E-2</v>
      </c>
    </row>
    <row r="1793" spans="1:14" x14ac:dyDescent="0.3">
      <c r="A1793" s="1">
        <v>38145.21875</v>
      </c>
      <c r="B1793">
        <v>18.489999999999998</v>
      </c>
      <c r="C1793">
        <v>16.172000000000001</v>
      </c>
      <c r="D1793">
        <v>99264.292000000001</v>
      </c>
      <c r="E1793" s="3">
        <v>116.051</v>
      </c>
      <c r="F1793" s="3">
        <v>294.274</v>
      </c>
      <c r="G1793" s="3">
        <v>100083.898</v>
      </c>
      <c r="H1793" s="4">
        <v>38.076999999999998</v>
      </c>
      <c r="I1793" s="4">
        <v>291.89400000000001</v>
      </c>
      <c r="J1793" s="4">
        <v>100085.424</v>
      </c>
      <c r="K1793" s="3">
        <f t="shared" si="108"/>
        <v>-2.6837368461909641</v>
      </c>
      <c r="L1793" s="3">
        <f t="shared" si="109"/>
        <v>7.202443459603022</v>
      </c>
      <c r="M1793" s="4">
        <f t="shared" si="110"/>
        <v>-0.29821502144767109</v>
      </c>
      <c r="N1793" s="4">
        <f t="shared" si="111"/>
        <v>8.8932199017034932E-2</v>
      </c>
    </row>
    <row r="1794" spans="1:14" x14ac:dyDescent="0.3">
      <c r="A1794" s="1">
        <v>38145.222222222219</v>
      </c>
      <c r="B1794">
        <v>18.558</v>
      </c>
      <c r="C1794">
        <v>16.216000000000001</v>
      </c>
      <c r="D1794">
        <v>99267.555999999997</v>
      </c>
      <c r="E1794" s="3">
        <v>112.229</v>
      </c>
      <c r="F1794" s="3">
        <v>293.43700000000001</v>
      </c>
      <c r="G1794" s="3">
        <v>100084.363</v>
      </c>
      <c r="H1794" s="4">
        <v>38.345999999999997</v>
      </c>
      <c r="I1794" s="4">
        <v>291.95499999999998</v>
      </c>
      <c r="J1794" s="4">
        <v>100085.254</v>
      </c>
      <c r="K1794" s="3">
        <f t="shared" si="108"/>
        <v>-1.7766019058197564</v>
      </c>
      <c r="L1794" s="3">
        <f t="shared" si="109"/>
        <v>3.1563143317623905</v>
      </c>
      <c r="M1794" s="4">
        <f t="shared" si="110"/>
        <v>-0.29117249712601279</v>
      </c>
      <c r="N1794" s="4">
        <f t="shared" si="111"/>
        <v>8.4781423082597923E-2</v>
      </c>
    </row>
    <row r="1795" spans="1:14" x14ac:dyDescent="0.3">
      <c r="A1795" s="1">
        <v>38145.225694444445</v>
      </c>
      <c r="B1795">
        <v>18.670000000000002</v>
      </c>
      <c r="C1795">
        <v>15.874000000000001</v>
      </c>
      <c r="D1795">
        <v>99270.819000000003</v>
      </c>
      <c r="E1795" s="3">
        <v>110.154</v>
      </c>
      <c r="F1795" s="3">
        <v>292.99900000000002</v>
      </c>
      <c r="G1795" s="3">
        <v>100084.601</v>
      </c>
      <c r="H1795" s="4">
        <v>38.692</v>
      </c>
      <c r="I1795" s="4">
        <v>292.03800000000001</v>
      </c>
      <c r="J1795" s="4">
        <v>100085.125</v>
      </c>
      <c r="K1795" s="3">
        <f t="shared" ref="K1795:K1858" si="112">$B1795-(F1795-273.15)*(G1795/$D1795)^0.286</f>
        <v>-1.2254006679447969</v>
      </c>
      <c r="L1795" s="3">
        <f t="shared" ref="L1795:L1858" si="113">K1795^2</f>
        <v>1.5016067969995543</v>
      </c>
      <c r="M1795" s="4">
        <f t="shared" ref="M1795:M1858" si="114">B1795-(I1795-273.15)*(J1795/D1795)^0.286</f>
        <v>-0.26218250312225422</v>
      </c>
      <c r="N1795" s="4">
        <f t="shared" ref="N1795:N1858" si="115">M1795^2</f>
        <v>6.8739664943450837E-2</v>
      </c>
    </row>
    <row r="1796" spans="1:14" x14ac:dyDescent="0.3">
      <c r="A1796" s="1">
        <v>38145.229166666664</v>
      </c>
      <c r="B1796">
        <v>18.760000000000002</v>
      </c>
      <c r="C1796">
        <v>15.696</v>
      </c>
      <c r="D1796">
        <v>99274.082999999999</v>
      </c>
      <c r="E1796" s="3">
        <v>110.206</v>
      </c>
      <c r="F1796" s="3">
        <v>292.94</v>
      </c>
      <c r="G1796" s="3">
        <v>100084.58500000001</v>
      </c>
      <c r="H1796" s="4">
        <v>39.170999999999999</v>
      </c>
      <c r="I1796" s="4">
        <v>292.15300000000002</v>
      </c>
      <c r="J1796" s="4">
        <v>100084.997</v>
      </c>
      <c r="K1796" s="3">
        <f t="shared" si="112"/>
        <v>-1.0760753091999042</v>
      </c>
      <c r="L1796" s="3">
        <f t="shared" si="113"/>
        <v>1.1579380710696696</v>
      </c>
      <c r="M1796" s="4">
        <f t="shared" si="114"/>
        <v>-0.28726543135209681</v>
      </c>
      <c r="N1796" s="4">
        <f t="shared" si="115"/>
        <v>8.252142804990624E-2</v>
      </c>
    </row>
    <row r="1797" spans="1:14" x14ac:dyDescent="0.3">
      <c r="A1797" s="1">
        <v>38145.232638888891</v>
      </c>
      <c r="B1797">
        <v>18.873999999999999</v>
      </c>
      <c r="C1797">
        <v>15.698</v>
      </c>
      <c r="D1797">
        <v>99277.346999999994</v>
      </c>
      <c r="E1797" s="3">
        <v>111.473</v>
      </c>
      <c r="F1797" s="3">
        <v>293.07400000000001</v>
      </c>
      <c r="G1797" s="3">
        <v>100084.447</v>
      </c>
      <c r="H1797" s="4">
        <v>39.700000000000003</v>
      </c>
      <c r="I1797" s="4">
        <v>292.28500000000003</v>
      </c>
      <c r="J1797" s="4">
        <v>100084.856</v>
      </c>
      <c r="K1797" s="3">
        <f t="shared" si="112"/>
        <v>-1.0961916308084305</v>
      </c>
      <c r="L1797" s="3">
        <f t="shared" si="113"/>
        <v>1.2016360914544464</v>
      </c>
      <c r="M1797" s="4">
        <f t="shared" si="114"/>
        <v>-0.30538483587698195</v>
      </c>
      <c r="N1797" s="4">
        <f t="shared" si="115"/>
        <v>9.3259897983611201E-2</v>
      </c>
    </row>
    <row r="1798" spans="1:14" x14ac:dyDescent="0.3">
      <c r="A1798" s="1">
        <v>38145.236111111109</v>
      </c>
      <c r="B1798">
        <v>18.937999999999999</v>
      </c>
      <c r="C1798">
        <v>16.033999999999999</v>
      </c>
      <c r="D1798">
        <v>99280.611000000004</v>
      </c>
      <c r="E1798" s="3">
        <v>112.953</v>
      </c>
      <c r="F1798" s="3">
        <v>293.27100000000002</v>
      </c>
      <c r="G1798" s="3">
        <v>100084.258</v>
      </c>
      <c r="H1798" s="4">
        <v>40.201999999999998</v>
      </c>
      <c r="I1798" s="4">
        <v>292.41500000000002</v>
      </c>
      <c r="J1798" s="4">
        <v>100084.70600000001</v>
      </c>
      <c r="K1798" s="3">
        <f t="shared" si="112"/>
        <v>-1.2294478295852791</v>
      </c>
      <c r="L1798" s="3">
        <f t="shared" si="113"/>
        <v>1.5115419656719535</v>
      </c>
      <c r="M1798" s="4">
        <f t="shared" si="114"/>
        <v>-0.37149653732500099</v>
      </c>
      <c r="N1798" s="4">
        <f t="shared" si="115"/>
        <v>0.13800967724446586</v>
      </c>
    </row>
    <row r="1799" spans="1:14" x14ac:dyDescent="0.3">
      <c r="A1799" s="1">
        <v>38145.239583333336</v>
      </c>
      <c r="B1799">
        <v>18.952000000000002</v>
      </c>
      <c r="C1799">
        <v>16.506</v>
      </c>
      <c r="D1799">
        <v>99283.875</v>
      </c>
      <c r="E1799" s="3">
        <v>114.52200000000001</v>
      </c>
      <c r="F1799" s="3">
        <v>293.46899999999999</v>
      </c>
      <c r="G1799" s="3">
        <v>100084.05499999999</v>
      </c>
      <c r="H1799" s="4">
        <v>40.673000000000002</v>
      </c>
      <c r="I1799" s="4">
        <v>292.54300000000001</v>
      </c>
      <c r="J1799" s="4">
        <v>100084.546</v>
      </c>
      <c r="K1799" s="3">
        <f t="shared" si="112"/>
        <v>-1.4137015937784874</v>
      </c>
      <c r="L1799" s="3">
        <f t="shared" si="113"/>
        <v>1.9985521962518353</v>
      </c>
      <c r="M1799" s="4">
        <f t="shared" si="114"/>
        <v>-0.48560052939380327</v>
      </c>
      <c r="N1799" s="4">
        <f t="shared" si="115"/>
        <v>0.23580787414754201</v>
      </c>
    </row>
    <row r="1800" spans="1:14" x14ac:dyDescent="0.3">
      <c r="A1800" s="1">
        <v>38145.243055555555</v>
      </c>
      <c r="B1800">
        <v>19.004000000000001</v>
      </c>
      <c r="C1800">
        <v>17.14</v>
      </c>
      <c r="D1800">
        <v>99287.138999999996</v>
      </c>
      <c r="E1800" s="3">
        <v>115.607</v>
      </c>
      <c r="F1800" s="3">
        <v>293.65100000000001</v>
      </c>
      <c r="G1800" s="3">
        <v>100083.85</v>
      </c>
      <c r="H1800" s="4">
        <v>41.131999999999998</v>
      </c>
      <c r="I1800" s="4">
        <v>292.67399999999998</v>
      </c>
      <c r="J1800" s="4">
        <v>100084.379</v>
      </c>
      <c r="K1800" s="3">
        <f t="shared" si="112"/>
        <v>-1.5439146720598202</v>
      </c>
      <c r="L1800" s="3">
        <f t="shared" si="113"/>
        <v>2.3836725146015825</v>
      </c>
      <c r="M1800" s="4">
        <f t="shared" si="114"/>
        <v>-0.56470847788445866</v>
      </c>
      <c r="N1800" s="4">
        <f t="shared" si="115"/>
        <v>0.31889566499458216</v>
      </c>
    </row>
    <row r="1801" spans="1:14" x14ac:dyDescent="0.3">
      <c r="A1801" s="1">
        <v>38145.246527777781</v>
      </c>
      <c r="B1801">
        <v>19.138000000000002</v>
      </c>
      <c r="C1801">
        <v>17.698</v>
      </c>
      <c r="D1801">
        <v>99290.403000000006</v>
      </c>
      <c r="E1801" s="3">
        <v>116.761</v>
      </c>
      <c r="F1801" s="3">
        <v>293.82</v>
      </c>
      <c r="G1801" s="3">
        <v>100083.647</v>
      </c>
      <c r="H1801" s="4">
        <v>41.591000000000001</v>
      </c>
      <c r="I1801" s="4">
        <v>292.80799999999999</v>
      </c>
      <c r="J1801" s="4">
        <v>100084.208</v>
      </c>
      <c r="K1801" s="3">
        <f t="shared" si="112"/>
        <v>-1.5790946140351778</v>
      </c>
      <c r="L1801" s="3">
        <f t="shared" si="113"/>
        <v>2.4935398000749074</v>
      </c>
      <c r="M1801" s="4">
        <f t="shared" si="114"/>
        <v>-0.56482045487566523</v>
      </c>
      <c r="N1801" s="4">
        <f t="shared" si="115"/>
        <v>0.31902214624595338</v>
      </c>
    </row>
    <row r="1802" spans="1:14" x14ac:dyDescent="0.3">
      <c r="A1802" s="1">
        <v>38145.25</v>
      </c>
      <c r="B1802">
        <v>19.29</v>
      </c>
      <c r="C1802">
        <v>17.728000000000002</v>
      </c>
      <c r="D1802">
        <v>99293.667000000001</v>
      </c>
      <c r="E1802" s="3">
        <v>235.67500000000001</v>
      </c>
      <c r="F1802" s="3">
        <v>293.99200000000002</v>
      </c>
      <c r="G1802" s="3">
        <v>100083.43799999999</v>
      </c>
      <c r="H1802" s="4">
        <v>84.105000000000004</v>
      </c>
      <c r="I1802" s="4">
        <v>292.94799999999998</v>
      </c>
      <c r="J1802" s="4">
        <v>100084.03</v>
      </c>
      <c r="K1802" s="3">
        <f t="shared" si="112"/>
        <v>-1.5992776299394293</v>
      </c>
      <c r="L1802" s="3">
        <f t="shared" si="113"/>
        <v>2.5576889376246785</v>
      </c>
      <c r="M1802" s="4">
        <f t="shared" si="114"/>
        <v>-0.55294300686262687</v>
      </c>
      <c r="N1802" s="4">
        <f t="shared" si="115"/>
        <v>0.30574596883828303</v>
      </c>
    </row>
    <row r="1803" spans="1:14" x14ac:dyDescent="0.3">
      <c r="A1803" s="1">
        <v>38145.253472222219</v>
      </c>
      <c r="B1803">
        <v>19.408000000000001</v>
      </c>
      <c r="C1803">
        <v>17.7</v>
      </c>
      <c r="D1803">
        <v>99297.153000000006</v>
      </c>
      <c r="E1803" s="3">
        <v>123.786</v>
      </c>
      <c r="F1803" s="3">
        <v>294.85700000000003</v>
      </c>
      <c r="G1803" s="3">
        <v>100083.02899999999</v>
      </c>
      <c r="H1803" s="4">
        <v>86.808999999999997</v>
      </c>
      <c r="I1803" s="4">
        <v>293.39999999999998</v>
      </c>
      <c r="J1803" s="4">
        <v>100083.75900000001</v>
      </c>
      <c r="K1803" s="3">
        <f t="shared" si="112"/>
        <v>-2.3479959062640852</v>
      </c>
      <c r="L1803" s="3">
        <f t="shared" si="113"/>
        <v>5.5130847758329029</v>
      </c>
      <c r="M1803" s="4">
        <f t="shared" si="114"/>
        <v>-0.88774958010293759</v>
      </c>
      <c r="N1803" s="4">
        <f t="shared" si="115"/>
        <v>0.788099316972942</v>
      </c>
    </row>
    <row r="1804" spans="1:14" x14ac:dyDescent="0.3">
      <c r="A1804" s="1">
        <v>38145.256944444445</v>
      </c>
      <c r="B1804">
        <v>19.492000000000001</v>
      </c>
      <c r="C1804">
        <v>18.372</v>
      </c>
      <c r="D1804">
        <v>99300.638999999996</v>
      </c>
      <c r="E1804" s="3">
        <v>122.098</v>
      </c>
      <c r="F1804" s="3">
        <v>294.608</v>
      </c>
      <c r="G1804" s="3">
        <v>100083.023</v>
      </c>
      <c r="H1804" s="4">
        <v>44.366</v>
      </c>
      <c r="I1804" s="4">
        <v>293.73899999999998</v>
      </c>
      <c r="J1804" s="4">
        <v>100083.496</v>
      </c>
      <c r="K1804" s="3">
        <f t="shared" si="112"/>
        <v>-2.0142175766223822</v>
      </c>
      <c r="L1804" s="3">
        <f t="shared" si="113"/>
        <v>4.0570724459745424</v>
      </c>
      <c r="M1804" s="4">
        <f t="shared" si="114"/>
        <v>-1.1432927666453985</v>
      </c>
      <c r="N1804" s="4">
        <f t="shared" si="115"/>
        <v>1.3071183502636896</v>
      </c>
    </row>
    <row r="1805" spans="1:14" x14ac:dyDescent="0.3">
      <c r="A1805" s="1">
        <v>38145.260416666664</v>
      </c>
      <c r="B1805">
        <v>19.478000000000002</v>
      </c>
      <c r="C1805">
        <v>19.032</v>
      </c>
      <c r="D1805">
        <v>99304.125</v>
      </c>
      <c r="E1805" s="3">
        <v>120.533</v>
      </c>
      <c r="F1805" s="3">
        <v>294.40300000000002</v>
      </c>
      <c r="G1805" s="3">
        <v>100083.048</v>
      </c>
      <c r="H1805" s="4">
        <v>43.997</v>
      </c>
      <c r="I1805" s="4">
        <v>293.63600000000002</v>
      </c>
      <c r="J1805" s="4">
        <v>100083.425</v>
      </c>
      <c r="K1805" s="3">
        <f t="shared" si="112"/>
        <v>-1.8225445909449469</v>
      </c>
      <c r="L1805" s="3">
        <f t="shared" si="113"/>
        <v>3.3216687859826837</v>
      </c>
      <c r="M1805" s="4">
        <f t="shared" si="114"/>
        <v>-1.053850872550715</v>
      </c>
      <c r="N1805" s="4">
        <f t="shared" si="115"/>
        <v>1.1106016615759033</v>
      </c>
    </row>
    <row r="1806" spans="1:14" x14ac:dyDescent="0.3">
      <c r="A1806" s="1">
        <v>38145.263888888891</v>
      </c>
      <c r="B1806">
        <v>19.533999999999999</v>
      </c>
      <c r="C1806">
        <v>19.556000000000001</v>
      </c>
      <c r="D1806">
        <v>99307.611000000004</v>
      </c>
      <c r="E1806" s="3">
        <v>118.90600000000001</v>
      </c>
      <c r="F1806" s="3">
        <v>294.28699999999998</v>
      </c>
      <c r="G1806" s="3">
        <v>100083.039</v>
      </c>
      <c r="H1806" s="4">
        <v>43.44</v>
      </c>
      <c r="I1806" s="4">
        <v>293.512</v>
      </c>
      <c r="J1806" s="4">
        <v>100083.40700000001</v>
      </c>
      <c r="K1806" s="3">
        <f t="shared" si="112"/>
        <v>-1.6500718635164411</v>
      </c>
      <c r="L1806" s="3">
        <f t="shared" si="113"/>
        <v>2.7227371547686205</v>
      </c>
      <c r="M1806" s="4">
        <f t="shared" si="114"/>
        <v>-0.87336740762530241</v>
      </c>
      <c r="N1806" s="4">
        <f t="shared" si="115"/>
        <v>0.76277062870214118</v>
      </c>
    </row>
    <row r="1807" spans="1:14" x14ac:dyDescent="0.3">
      <c r="A1807" s="1">
        <v>38145.267361111109</v>
      </c>
      <c r="B1807">
        <v>19.594000000000001</v>
      </c>
      <c r="C1807">
        <v>19.93</v>
      </c>
      <c r="D1807">
        <v>99311.096999999994</v>
      </c>
      <c r="E1807" s="3">
        <v>118.136</v>
      </c>
      <c r="F1807" s="3">
        <v>294.27999999999997</v>
      </c>
      <c r="G1807" s="3">
        <v>100082.967</v>
      </c>
      <c r="H1807" s="4">
        <v>42.98</v>
      </c>
      <c r="I1807" s="4">
        <v>293.45299999999997</v>
      </c>
      <c r="J1807" s="4">
        <v>100083.364</v>
      </c>
      <c r="K1807" s="3">
        <f t="shared" si="112"/>
        <v>-1.5828393158066518</v>
      </c>
      <c r="L1807" s="3">
        <f t="shared" si="113"/>
        <v>2.5053802996632695</v>
      </c>
      <c r="M1807" s="4">
        <f t="shared" si="114"/>
        <v>-0.75402917184548102</v>
      </c>
      <c r="N1807" s="4">
        <f t="shared" si="115"/>
        <v>0.56855999199398199</v>
      </c>
    </row>
    <row r="1808" spans="1:14" x14ac:dyDescent="0.3">
      <c r="A1808" s="1">
        <v>38145.270833333336</v>
      </c>
      <c r="B1808">
        <v>19.725999999999999</v>
      </c>
      <c r="C1808">
        <v>19.661999999999999</v>
      </c>
      <c r="D1808">
        <v>99314.582999999999</v>
      </c>
      <c r="E1808" s="3">
        <v>117.3</v>
      </c>
      <c r="F1808" s="3">
        <v>294.351</v>
      </c>
      <c r="G1808" s="3">
        <v>100082.84600000001</v>
      </c>
      <c r="H1808" s="4">
        <v>42.65</v>
      </c>
      <c r="I1808" s="4">
        <v>293.47500000000002</v>
      </c>
      <c r="J1808" s="4">
        <v>100083.281</v>
      </c>
      <c r="K1808" s="3">
        <f t="shared" si="112"/>
        <v>-1.5217760497157649</v>
      </c>
      <c r="L1808" s="3">
        <f t="shared" si="113"/>
        <v>2.3158023454885179</v>
      </c>
      <c r="M1808" s="4">
        <f t="shared" si="114"/>
        <v>-0.64386864031061819</v>
      </c>
      <c r="N1808" s="4">
        <f t="shared" si="115"/>
        <v>0.4145668259754442</v>
      </c>
    </row>
    <row r="1809" spans="1:14" x14ac:dyDescent="0.3">
      <c r="A1809" s="1">
        <v>38145.274305555555</v>
      </c>
      <c r="B1809">
        <v>19.756</v>
      </c>
      <c r="C1809">
        <v>19.186</v>
      </c>
      <c r="D1809">
        <v>99318.069000000003</v>
      </c>
      <c r="E1809" s="3">
        <v>116.879</v>
      </c>
      <c r="F1809" s="3">
        <v>294.44799999999998</v>
      </c>
      <c r="G1809" s="3">
        <v>100082.70299999999</v>
      </c>
      <c r="H1809" s="4">
        <v>42.482999999999997</v>
      </c>
      <c r="I1809" s="4">
        <v>293.54599999999999</v>
      </c>
      <c r="J1809" s="4">
        <v>100083.17600000001</v>
      </c>
      <c r="K1809" s="3">
        <f t="shared" si="112"/>
        <v>-1.588767067192979</v>
      </c>
      <c r="L1809" s="3">
        <f t="shared" si="113"/>
        <v>2.52418079379698</v>
      </c>
      <c r="M1809" s="4">
        <f t="shared" si="114"/>
        <v>-0.68481404567122084</v>
      </c>
      <c r="N1809" s="4">
        <f t="shared" si="115"/>
        <v>0.46897027714858497</v>
      </c>
    </row>
    <row r="1810" spans="1:14" x14ac:dyDescent="0.3">
      <c r="A1810" s="1">
        <v>38145.277777777781</v>
      </c>
      <c r="B1810">
        <v>19.923999999999999</v>
      </c>
      <c r="C1810">
        <v>19.584</v>
      </c>
      <c r="D1810">
        <v>99321.555999999997</v>
      </c>
      <c r="E1810" s="3">
        <v>116.343</v>
      </c>
      <c r="F1810" s="3">
        <v>294.577</v>
      </c>
      <c r="G1810" s="3">
        <v>100082.542</v>
      </c>
      <c r="H1810" s="4">
        <v>42.399000000000001</v>
      </c>
      <c r="I1810" s="4">
        <v>293.65100000000001</v>
      </c>
      <c r="J1810" s="4">
        <v>100083.056</v>
      </c>
      <c r="K1810" s="3">
        <f t="shared" si="112"/>
        <v>-1.5498248288811496</v>
      </c>
      <c r="L1810" s="3">
        <f t="shared" si="113"/>
        <v>2.4019570002164845</v>
      </c>
      <c r="M1810" s="4">
        <f t="shared" si="114"/>
        <v>-0.62183140172929896</v>
      </c>
      <c r="N1810" s="4">
        <f t="shared" si="115"/>
        <v>0.3866742921766248</v>
      </c>
    </row>
    <row r="1811" spans="1:14" x14ac:dyDescent="0.3">
      <c r="A1811" s="1">
        <v>38145.28125</v>
      </c>
      <c r="B1811">
        <v>19.89</v>
      </c>
      <c r="C1811">
        <v>20.29</v>
      </c>
      <c r="D1811">
        <v>99325.042000000001</v>
      </c>
      <c r="E1811" s="3">
        <v>116.256</v>
      </c>
      <c r="F1811" s="3">
        <v>294.71899999999999</v>
      </c>
      <c r="G1811" s="3">
        <v>100082.371</v>
      </c>
      <c r="H1811" s="4">
        <v>42.427</v>
      </c>
      <c r="I1811" s="4">
        <v>293.79300000000001</v>
      </c>
      <c r="J1811" s="4">
        <v>100082.9</v>
      </c>
      <c r="K1811" s="3">
        <f t="shared" si="112"/>
        <v>-1.7259076021799657</v>
      </c>
      <c r="L1811" s="3">
        <f t="shared" si="113"/>
        <v>2.9787570512625989</v>
      </c>
      <c r="M1811" s="4">
        <f t="shared" si="114"/>
        <v>-0.79792503939546933</v>
      </c>
      <c r="N1811" s="4">
        <f t="shared" si="115"/>
        <v>0.63668436849426124</v>
      </c>
    </row>
    <row r="1812" spans="1:14" x14ac:dyDescent="0.3">
      <c r="A1812" s="1">
        <v>38145.284722222219</v>
      </c>
      <c r="B1812">
        <v>20.044</v>
      </c>
      <c r="C1812">
        <v>21.167999999999999</v>
      </c>
      <c r="D1812">
        <v>99328.528000000006</v>
      </c>
      <c r="E1812" s="3">
        <v>116.1</v>
      </c>
      <c r="F1812" s="3">
        <v>294.88900000000001</v>
      </c>
      <c r="G1812" s="3">
        <v>100082.18700000001</v>
      </c>
      <c r="H1812" s="4">
        <v>42.427</v>
      </c>
      <c r="I1812" s="4">
        <v>293.971</v>
      </c>
      <c r="J1812" s="4">
        <v>100082.712</v>
      </c>
      <c r="K1812" s="3">
        <f t="shared" si="112"/>
        <v>-1.7420471783127631</v>
      </c>
      <c r="L1812" s="3">
        <f t="shared" si="113"/>
        <v>3.0347283714674598</v>
      </c>
      <c r="M1812" s="4">
        <f t="shared" si="114"/>
        <v>-0.82209176274943374</v>
      </c>
      <c r="N1812" s="4">
        <f t="shared" si="115"/>
        <v>0.6758348663804713</v>
      </c>
    </row>
    <row r="1813" spans="1:14" x14ac:dyDescent="0.3">
      <c r="A1813" s="1">
        <v>38145.288194444445</v>
      </c>
      <c r="B1813">
        <v>20.074000000000002</v>
      </c>
      <c r="C1813">
        <v>21.576000000000001</v>
      </c>
      <c r="D1813">
        <v>99332.013999999996</v>
      </c>
      <c r="E1813" s="3">
        <v>116.205</v>
      </c>
      <c r="F1813" s="3">
        <v>295.065</v>
      </c>
      <c r="G1813" s="3">
        <v>100081.996</v>
      </c>
      <c r="H1813" s="4">
        <v>41.607999999999997</v>
      </c>
      <c r="I1813" s="4">
        <v>294.18299999999999</v>
      </c>
      <c r="J1813" s="4">
        <v>100082.46</v>
      </c>
      <c r="K1813" s="3">
        <f t="shared" si="112"/>
        <v>-1.8881956475423038</v>
      </c>
      <c r="L1813" s="3">
        <f t="shared" si="113"/>
        <v>3.5652828033977002</v>
      </c>
      <c r="M1813" s="4">
        <f t="shared" si="114"/>
        <v>-1.004324141101943</v>
      </c>
      <c r="N1813" s="4">
        <f t="shared" si="115"/>
        <v>1.0086669804001556</v>
      </c>
    </row>
    <row r="1814" spans="1:14" x14ac:dyDescent="0.3">
      <c r="A1814" s="1">
        <v>38145.291666666664</v>
      </c>
      <c r="B1814">
        <v>20.108000000000001</v>
      </c>
      <c r="C1814">
        <v>21.606000000000002</v>
      </c>
      <c r="D1814">
        <v>99335.5</v>
      </c>
      <c r="E1814" s="3">
        <v>232.28</v>
      </c>
      <c r="F1814" s="3">
        <v>295.25700000000001</v>
      </c>
      <c r="G1814" s="3">
        <v>100081.79700000001</v>
      </c>
      <c r="H1814" s="4">
        <v>80.206999999999994</v>
      </c>
      <c r="I1814" s="4">
        <v>294.39800000000002</v>
      </c>
      <c r="J1814" s="4">
        <v>100082.21400000001</v>
      </c>
      <c r="K1814" s="3">
        <f t="shared" si="112"/>
        <v>-2.0463741748439972</v>
      </c>
      <c r="L1814" s="3">
        <f t="shared" si="113"/>
        <v>4.1876472634684507</v>
      </c>
      <c r="M1814" s="4">
        <f t="shared" si="114"/>
        <v>-1.185558755903056</v>
      </c>
      <c r="N1814" s="4">
        <f t="shared" si="115"/>
        <v>1.4055495636984021</v>
      </c>
    </row>
    <row r="1815" spans="1:14" x14ac:dyDescent="0.3">
      <c r="A1815" s="1">
        <v>38145.295138888891</v>
      </c>
      <c r="B1815">
        <v>20.155999999999999</v>
      </c>
      <c r="C1815">
        <v>21.632000000000001</v>
      </c>
      <c r="D1815">
        <v>99339.042000000001</v>
      </c>
      <c r="E1815" s="3">
        <v>230.24600000000001</v>
      </c>
      <c r="F1815" s="3">
        <v>295.38099999999997</v>
      </c>
      <c r="G1815" s="3">
        <v>100081.716</v>
      </c>
      <c r="H1815" s="4">
        <v>79.795000000000002</v>
      </c>
      <c r="I1815" s="4">
        <v>294.57</v>
      </c>
      <c r="J1815" s="4">
        <v>100082.13</v>
      </c>
      <c r="K1815" s="3">
        <f t="shared" si="112"/>
        <v>-2.1224075539291931</v>
      </c>
      <c r="L1815" s="3">
        <f t="shared" si="113"/>
        <v>4.5046138249757011</v>
      </c>
      <c r="M1815" s="4">
        <f t="shared" si="114"/>
        <v>-1.3097034938153413</v>
      </c>
      <c r="N1815" s="4">
        <f t="shared" si="115"/>
        <v>1.7153232417121118</v>
      </c>
    </row>
    <row r="1816" spans="1:14" x14ac:dyDescent="0.3">
      <c r="A1816" s="1">
        <v>38145.298611111109</v>
      </c>
      <c r="B1816">
        <v>20.222000000000001</v>
      </c>
      <c r="C1816">
        <v>21.594000000000001</v>
      </c>
      <c r="D1816">
        <v>99342.582999999999</v>
      </c>
      <c r="E1816" s="3">
        <v>111.718</v>
      </c>
      <c r="F1816" s="3">
        <v>294.99200000000002</v>
      </c>
      <c r="G1816" s="3">
        <v>100081.921</v>
      </c>
      <c r="H1816" s="4">
        <v>79.620999999999995</v>
      </c>
      <c r="I1816" s="4">
        <v>294.637</v>
      </c>
      <c r="J1816" s="4">
        <v>100082.109</v>
      </c>
      <c r="K1816" s="3">
        <f t="shared" si="112"/>
        <v>-1.6663676939125622</v>
      </c>
      <c r="L1816" s="3">
        <f t="shared" si="113"/>
        <v>2.7767812913154706</v>
      </c>
      <c r="M1816" s="4">
        <f t="shared" si="114"/>
        <v>-1.3106256437642543</v>
      </c>
      <c r="N1816" s="4">
        <f t="shared" si="115"/>
        <v>1.717739578092466</v>
      </c>
    </row>
    <row r="1817" spans="1:14" x14ac:dyDescent="0.3">
      <c r="A1817" s="1">
        <v>38145.302083333336</v>
      </c>
      <c r="B1817">
        <v>20.262</v>
      </c>
      <c r="C1817">
        <v>21.861999999999998</v>
      </c>
      <c r="D1817">
        <v>99346.125</v>
      </c>
      <c r="E1817" s="3">
        <v>108.407</v>
      </c>
      <c r="F1817" s="3">
        <v>294.68799999999999</v>
      </c>
      <c r="G1817" s="3">
        <v>100082.091</v>
      </c>
      <c r="H1817" s="4">
        <v>39.936</v>
      </c>
      <c r="I1817" s="4">
        <v>294.66399999999999</v>
      </c>
      <c r="J1817" s="4">
        <v>100082.10799999999</v>
      </c>
      <c r="K1817" s="3">
        <f t="shared" si="112"/>
        <v>-1.3215127396113822</v>
      </c>
      <c r="L1817" s="3">
        <f t="shared" si="113"/>
        <v>1.7463959209551807</v>
      </c>
      <c r="M1817" s="4">
        <f t="shared" si="114"/>
        <v>-1.2974630716902453</v>
      </c>
      <c r="N1817" s="4">
        <f t="shared" si="115"/>
        <v>1.6834104223998867</v>
      </c>
    </row>
    <row r="1818" spans="1:14" x14ac:dyDescent="0.3">
      <c r="A1818" s="1">
        <v>38145.305555555555</v>
      </c>
      <c r="B1818">
        <v>20.327999999999999</v>
      </c>
      <c r="C1818">
        <v>22.097999999999999</v>
      </c>
      <c r="D1818">
        <v>99349.667000000001</v>
      </c>
      <c r="E1818" s="3">
        <v>108.1</v>
      </c>
      <c r="F1818" s="3">
        <v>294.68099999999998</v>
      </c>
      <c r="G1818" s="3">
        <v>100082.111</v>
      </c>
      <c r="H1818" s="4">
        <v>39.563000000000002</v>
      </c>
      <c r="I1818" s="4">
        <v>294.56</v>
      </c>
      <c r="J1818" s="4">
        <v>100082.16499999999</v>
      </c>
      <c r="K1818" s="3">
        <f t="shared" si="112"/>
        <v>-1.2482791747373057</v>
      </c>
      <c r="L1818" s="3">
        <f t="shared" si="113"/>
        <v>1.5582008980828488</v>
      </c>
      <c r="M1818" s="4">
        <f t="shared" si="114"/>
        <v>-1.1270280254447087</v>
      </c>
      <c r="N1818" s="4">
        <f t="shared" si="115"/>
        <v>1.2701921701377989</v>
      </c>
    </row>
    <row r="1819" spans="1:14" x14ac:dyDescent="0.3">
      <c r="A1819" s="1">
        <v>38145.309027777781</v>
      </c>
      <c r="B1819">
        <v>20.364000000000001</v>
      </c>
      <c r="C1819">
        <v>22.132000000000001</v>
      </c>
      <c r="D1819">
        <v>99353.207999999999</v>
      </c>
      <c r="E1819" s="3">
        <v>109.08499999999999</v>
      </c>
      <c r="F1819" s="3">
        <v>294.73899999999998</v>
      </c>
      <c r="G1819" s="3">
        <v>100082.091</v>
      </c>
      <c r="H1819" s="4">
        <v>39.648000000000003</v>
      </c>
      <c r="I1819" s="4">
        <v>294.55500000000001</v>
      </c>
      <c r="J1819" s="4">
        <v>100082.178</v>
      </c>
      <c r="K1819" s="3">
        <f t="shared" si="112"/>
        <v>-1.2701793845413896</v>
      </c>
      <c r="L1819" s="3">
        <f t="shared" si="113"/>
        <v>1.6133556689139432</v>
      </c>
      <c r="M1819" s="4">
        <f t="shared" si="114"/>
        <v>-1.0857996597818946</v>
      </c>
      <c r="N1819" s="4">
        <f t="shared" si="115"/>
        <v>1.1789609011824782</v>
      </c>
    </row>
    <row r="1820" spans="1:14" x14ac:dyDescent="0.3">
      <c r="A1820" s="1">
        <v>38145.3125</v>
      </c>
      <c r="B1820">
        <v>20.385999999999999</v>
      </c>
      <c r="C1820">
        <v>22.052</v>
      </c>
      <c r="D1820">
        <v>99356.75</v>
      </c>
      <c r="E1820" s="3">
        <v>109.842</v>
      </c>
      <c r="F1820" s="3">
        <v>294.78899999999999</v>
      </c>
      <c r="G1820" s="3">
        <v>100082.073</v>
      </c>
      <c r="H1820" s="4">
        <v>39.753999999999998</v>
      </c>
      <c r="I1820" s="4">
        <v>294.57499999999999</v>
      </c>
      <c r="J1820" s="4">
        <v>100082.175</v>
      </c>
      <c r="K1820" s="3">
        <f t="shared" si="112"/>
        <v>-1.2980618150043242</v>
      </c>
      <c r="L1820" s="3">
        <f t="shared" si="113"/>
        <v>1.6849644755723203</v>
      </c>
      <c r="M1820" s="4">
        <f t="shared" si="114"/>
        <v>-1.0836224318524224</v>
      </c>
      <c r="N1820" s="4">
        <f t="shared" si="115"/>
        <v>1.1742375748137577</v>
      </c>
    </row>
    <row r="1821" spans="1:14" x14ac:dyDescent="0.3">
      <c r="A1821" s="1">
        <v>38145.315972222219</v>
      </c>
      <c r="B1821">
        <v>20.472000000000001</v>
      </c>
      <c r="C1821">
        <v>22.178000000000001</v>
      </c>
      <c r="D1821">
        <v>99360.292000000001</v>
      </c>
      <c r="E1821" s="3">
        <v>110.535</v>
      </c>
      <c r="F1821" s="3">
        <v>294.81</v>
      </c>
      <c r="G1821" s="3">
        <v>100082.06600000001</v>
      </c>
      <c r="H1821" s="4">
        <v>39.972999999999999</v>
      </c>
      <c r="I1821" s="4">
        <v>294.59899999999999</v>
      </c>
      <c r="J1821" s="4">
        <v>100082.167</v>
      </c>
      <c r="K1821" s="3">
        <f t="shared" si="112"/>
        <v>-1.2328838182118815</v>
      </c>
      <c r="L1821" s="3">
        <f t="shared" si="113"/>
        <v>1.5200025092087077</v>
      </c>
      <c r="M1821" s="4">
        <f t="shared" si="114"/>
        <v>-1.0214527878447939</v>
      </c>
      <c r="N1821" s="4">
        <f t="shared" si="115"/>
        <v>1.0433657977959014</v>
      </c>
    </row>
    <row r="1822" spans="1:14" x14ac:dyDescent="0.3">
      <c r="A1822" s="1">
        <v>38145.319444444445</v>
      </c>
      <c r="B1822">
        <v>20.673999999999999</v>
      </c>
      <c r="C1822">
        <v>22.254000000000001</v>
      </c>
      <c r="D1822">
        <v>99363.832999999999</v>
      </c>
      <c r="E1822" s="3">
        <v>110.86799999999999</v>
      </c>
      <c r="F1822" s="3">
        <v>294.815</v>
      </c>
      <c r="G1822" s="3">
        <v>100082.065</v>
      </c>
      <c r="H1822" s="4">
        <v>40.109000000000002</v>
      </c>
      <c r="I1822" s="4">
        <v>294.61799999999999</v>
      </c>
      <c r="J1822" s="4">
        <v>100082.16</v>
      </c>
      <c r="K1822" s="3">
        <f t="shared" si="112"/>
        <v>-1.035672844964477</v>
      </c>
      <c r="L1822" s="3">
        <f t="shared" si="113"/>
        <v>1.0726182417968135</v>
      </c>
      <c r="M1822" s="4">
        <f t="shared" si="114"/>
        <v>-0.83827247455380061</v>
      </c>
      <c r="N1822" s="4">
        <f t="shared" si="115"/>
        <v>0.70270074159455231</v>
      </c>
    </row>
    <row r="1823" spans="1:14" x14ac:dyDescent="0.3">
      <c r="A1823" s="1">
        <v>38145.322916666664</v>
      </c>
      <c r="B1823">
        <v>20.786000000000001</v>
      </c>
      <c r="C1823">
        <v>22.475999999999999</v>
      </c>
      <c r="D1823">
        <v>99367.375</v>
      </c>
      <c r="E1823" s="3">
        <v>111.386</v>
      </c>
      <c r="F1823" s="3">
        <v>294.82</v>
      </c>
      <c r="G1823" s="3">
        <v>100082.065</v>
      </c>
      <c r="H1823" s="4">
        <v>40.308</v>
      </c>
      <c r="I1823" s="4">
        <v>294.63400000000001</v>
      </c>
      <c r="J1823" s="4">
        <v>100082.15399999999</v>
      </c>
      <c r="K1823" s="3">
        <f t="shared" si="112"/>
        <v>-0.92846177925265039</v>
      </c>
      <c r="L1823" s="3">
        <f t="shared" si="113"/>
        <v>0.86204127553299725</v>
      </c>
      <c r="M1823" s="4">
        <f t="shared" si="114"/>
        <v>-0.7420856259530666</v>
      </c>
      <c r="N1823" s="4">
        <f t="shared" si="115"/>
        <v>0.55069107624615465</v>
      </c>
    </row>
    <row r="1824" spans="1:14" x14ac:dyDescent="0.3">
      <c r="A1824" s="1">
        <v>38145.326388888891</v>
      </c>
      <c r="B1824">
        <v>20.71</v>
      </c>
      <c r="C1824">
        <v>22.367999999999999</v>
      </c>
      <c r="D1824">
        <v>99370.917000000001</v>
      </c>
      <c r="E1824" s="3">
        <v>111.736</v>
      </c>
      <c r="F1824" s="3">
        <v>294.83100000000002</v>
      </c>
      <c r="G1824" s="3">
        <v>100082.06</v>
      </c>
      <c r="H1824" s="4">
        <v>40.433999999999997</v>
      </c>
      <c r="I1824" s="4">
        <v>294.64999999999998</v>
      </c>
      <c r="J1824" s="4">
        <v>100082.147</v>
      </c>
      <c r="K1824" s="3">
        <f t="shared" si="112"/>
        <v>-1.0152625604236789</v>
      </c>
      <c r="L1824" s="3">
        <f t="shared" si="113"/>
        <v>1.0307580665980443</v>
      </c>
      <c r="M1824" s="4">
        <f t="shared" si="114"/>
        <v>-0.83389839840850755</v>
      </c>
      <c r="N1824" s="4">
        <f t="shared" si="115"/>
        <v>0.69538653886827395</v>
      </c>
    </row>
    <row r="1825" spans="1:14" x14ac:dyDescent="0.3">
      <c r="A1825" s="1">
        <v>38145.329861111109</v>
      </c>
      <c r="B1825">
        <v>20.99</v>
      </c>
      <c r="C1825">
        <v>22.303999999999998</v>
      </c>
      <c r="D1825">
        <v>99374.457999999999</v>
      </c>
      <c r="E1825" s="3">
        <v>112.393</v>
      </c>
      <c r="F1825" s="3">
        <v>294.84500000000003</v>
      </c>
      <c r="G1825" s="3">
        <v>100082.053</v>
      </c>
      <c r="H1825" s="4">
        <v>40.640999999999998</v>
      </c>
      <c r="I1825" s="4">
        <v>294.66699999999997</v>
      </c>
      <c r="J1825" s="4">
        <v>100082.139</v>
      </c>
      <c r="K1825" s="3">
        <f t="shared" si="112"/>
        <v>-0.74906915894932879</v>
      </c>
      <c r="L1825" s="3">
        <f t="shared" si="113"/>
        <v>0.56110460488905478</v>
      </c>
      <c r="M1825" s="4">
        <f t="shared" si="114"/>
        <v>-0.57071288540634768</v>
      </c>
      <c r="N1825" s="4">
        <f t="shared" si="115"/>
        <v>0.32571319756883893</v>
      </c>
    </row>
    <row r="1826" spans="1:14" x14ac:dyDescent="0.3">
      <c r="A1826" s="1">
        <v>38145.333333333336</v>
      </c>
      <c r="B1826">
        <v>21.138000000000002</v>
      </c>
      <c r="C1826">
        <v>22.327999999999999</v>
      </c>
      <c r="D1826">
        <v>99378</v>
      </c>
      <c r="E1826" s="3">
        <v>110.363</v>
      </c>
      <c r="F1826" s="3">
        <v>294.87400000000002</v>
      </c>
      <c r="G1826" s="3">
        <v>100082.038</v>
      </c>
      <c r="H1826" s="4">
        <v>41.006999999999998</v>
      </c>
      <c r="I1826" s="4">
        <v>294.69499999999999</v>
      </c>
      <c r="J1826" s="4">
        <v>100082.124</v>
      </c>
      <c r="K1826" s="3">
        <f t="shared" si="112"/>
        <v>-0.62990523695947687</v>
      </c>
      <c r="L1826" s="3">
        <f t="shared" si="113"/>
        <v>0.39678060754897471</v>
      </c>
      <c r="M1826" s="4">
        <f t="shared" si="114"/>
        <v>-0.45054877501208068</v>
      </c>
      <c r="N1826" s="4">
        <f t="shared" si="115"/>
        <v>0.20299419866488649</v>
      </c>
    </row>
    <row r="1827" spans="1:14" x14ac:dyDescent="0.3">
      <c r="A1827" s="1">
        <v>38145.336805555555</v>
      </c>
      <c r="B1827">
        <v>21.274000000000001</v>
      </c>
      <c r="C1827">
        <v>22.658000000000001</v>
      </c>
      <c r="D1827">
        <v>99381</v>
      </c>
      <c r="E1827" s="3">
        <v>110.91200000000001</v>
      </c>
      <c r="F1827" s="3">
        <v>294.916</v>
      </c>
      <c r="G1827" s="3">
        <v>100082.031</v>
      </c>
      <c r="H1827" s="4">
        <v>41.226999999999997</v>
      </c>
      <c r="I1827" s="4">
        <v>294.733</v>
      </c>
      <c r="J1827" s="4">
        <v>100082.11900000001</v>
      </c>
      <c r="K1827" s="3">
        <f t="shared" si="112"/>
        <v>-0.53580138739003402</v>
      </c>
      <c r="L1827" s="3">
        <f t="shared" si="113"/>
        <v>0.28708312672908531</v>
      </c>
      <c r="M1827" s="4">
        <f t="shared" si="114"/>
        <v>-0.35243856096415271</v>
      </c>
      <c r="N1827" s="4">
        <f t="shared" si="115"/>
        <v>0.12421293925448279</v>
      </c>
    </row>
    <row r="1828" spans="1:14" x14ac:dyDescent="0.3">
      <c r="A1828" s="1">
        <v>38145.340277777781</v>
      </c>
      <c r="B1828">
        <v>21.24</v>
      </c>
      <c r="C1828">
        <v>22.734000000000002</v>
      </c>
      <c r="D1828">
        <v>99384</v>
      </c>
      <c r="E1828" s="3">
        <v>110.44199999999999</v>
      </c>
      <c r="F1828" s="3">
        <v>294.88799999999998</v>
      </c>
      <c r="G1828" s="3">
        <v>100082.058</v>
      </c>
      <c r="H1828" s="4">
        <v>41.082000000000001</v>
      </c>
      <c r="I1828" s="4">
        <v>294.714</v>
      </c>
      <c r="J1828" s="4">
        <v>100082.14200000001</v>
      </c>
      <c r="K1828" s="3">
        <f t="shared" si="112"/>
        <v>-0.54155867367978416</v>
      </c>
      <c r="L1828" s="3">
        <f t="shared" si="113"/>
        <v>0.29328579703780694</v>
      </c>
      <c r="M1828" s="4">
        <f t="shared" si="114"/>
        <v>-0.36721519858377505</v>
      </c>
      <c r="N1828" s="4">
        <f t="shared" si="115"/>
        <v>0.13484700207092135</v>
      </c>
    </row>
    <row r="1829" spans="1:14" x14ac:dyDescent="0.3">
      <c r="A1829" s="1">
        <v>38145.34375</v>
      </c>
      <c r="B1829">
        <v>21.393999999999998</v>
      </c>
      <c r="C1829">
        <v>22.867999999999999</v>
      </c>
      <c r="D1829">
        <v>99387</v>
      </c>
      <c r="E1829" s="3">
        <v>109.851</v>
      </c>
      <c r="F1829" s="3">
        <v>294.834</v>
      </c>
      <c r="G1829" s="3">
        <v>100082.098</v>
      </c>
      <c r="H1829" s="4">
        <v>40.884999999999998</v>
      </c>
      <c r="I1829" s="4">
        <v>294.673</v>
      </c>
      <c r="J1829" s="4">
        <v>100082.17600000001</v>
      </c>
      <c r="K1829" s="3">
        <f t="shared" si="112"/>
        <v>-0.33326537850964399</v>
      </c>
      <c r="L1829" s="3">
        <f t="shared" si="113"/>
        <v>0.11106581251317628</v>
      </c>
      <c r="M1829" s="4">
        <f t="shared" si="114"/>
        <v>-0.17194894743974132</v>
      </c>
      <c r="N1829" s="4">
        <f t="shared" si="115"/>
        <v>2.9566440525634924E-2</v>
      </c>
    </row>
    <row r="1830" spans="1:14" x14ac:dyDescent="0.3">
      <c r="A1830" s="1">
        <v>38145.347222222219</v>
      </c>
      <c r="B1830">
        <v>21.577999999999999</v>
      </c>
      <c r="C1830">
        <v>22.812000000000001</v>
      </c>
      <c r="D1830">
        <v>99390</v>
      </c>
      <c r="E1830" s="3">
        <v>109.262</v>
      </c>
      <c r="F1830" s="3">
        <v>294.80799999999999</v>
      </c>
      <c r="G1830" s="3">
        <v>100082.12699999999</v>
      </c>
      <c r="H1830" s="4">
        <v>40.662999999999997</v>
      </c>
      <c r="I1830" s="4">
        <v>294.64999999999998</v>
      </c>
      <c r="J1830" s="4">
        <v>100082.202</v>
      </c>
      <c r="K1830" s="3">
        <f t="shared" si="112"/>
        <v>-0.1230279587638492</v>
      </c>
      <c r="L1830" s="3">
        <f t="shared" si="113"/>
        <v>1.513587863759938E-2</v>
      </c>
      <c r="M1830" s="4">
        <f t="shared" si="114"/>
        <v>3.5281322791284708E-2</v>
      </c>
      <c r="N1830" s="4">
        <f t="shared" si="115"/>
        <v>1.2447717379028259E-3</v>
      </c>
    </row>
    <row r="1831" spans="1:14" x14ac:dyDescent="0.3">
      <c r="A1831" s="1">
        <v>38145.350694444445</v>
      </c>
      <c r="B1831">
        <v>21.608000000000001</v>
      </c>
      <c r="C1831">
        <v>22.821999999999999</v>
      </c>
      <c r="D1831">
        <v>99393</v>
      </c>
      <c r="E1831" s="3">
        <v>109.298</v>
      </c>
      <c r="F1831" s="3">
        <v>294.80599999999998</v>
      </c>
      <c r="G1831" s="3">
        <v>100082.14200000001</v>
      </c>
      <c r="H1831" s="4">
        <v>40.652000000000001</v>
      </c>
      <c r="I1831" s="4">
        <v>294.64800000000002</v>
      </c>
      <c r="J1831" s="4">
        <v>100082.21799999999</v>
      </c>
      <c r="K1831" s="3">
        <f t="shared" si="112"/>
        <v>-9.0837598835072697E-2</v>
      </c>
      <c r="L1831" s="3">
        <f t="shared" si="113"/>
        <v>8.2514693621216009E-3</v>
      </c>
      <c r="M1831" s="4">
        <f t="shared" si="114"/>
        <v>6.7470261777170748E-2</v>
      </c>
      <c r="N1831" s="4">
        <f t="shared" si="115"/>
        <v>4.5522362242799482E-3</v>
      </c>
    </row>
    <row r="1832" spans="1:14" x14ac:dyDescent="0.3">
      <c r="A1832" s="1">
        <v>38145.354166666664</v>
      </c>
      <c r="B1832">
        <v>21.808</v>
      </c>
      <c r="C1832">
        <v>22.706</v>
      </c>
      <c r="D1832">
        <v>99396</v>
      </c>
      <c r="E1832" s="3">
        <v>109.10299999999999</v>
      </c>
      <c r="F1832" s="3">
        <v>294.81400000000002</v>
      </c>
      <c r="G1832" s="3">
        <v>100082.152</v>
      </c>
      <c r="H1832" s="4">
        <v>40.579000000000001</v>
      </c>
      <c r="I1832" s="4">
        <v>294.654</v>
      </c>
      <c r="J1832" s="4">
        <v>100082.228</v>
      </c>
      <c r="K1832" s="3">
        <f t="shared" si="112"/>
        <v>0.10133333468938588</v>
      </c>
      <c r="L1832" s="3">
        <f t="shared" si="113"/>
        <v>1.0268444719271096E-2</v>
      </c>
      <c r="M1832" s="4">
        <f t="shared" si="114"/>
        <v>0.26164377091651758</v>
      </c>
      <c r="N1832" s="4">
        <f t="shared" si="115"/>
        <v>6.8457462859415133E-2</v>
      </c>
    </row>
    <row r="1833" spans="1:14" x14ac:dyDescent="0.3">
      <c r="A1833" s="1">
        <v>38145.357638888891</v>
      </c>
      <c r="B1833">
        <v>21.643999999999998</v>
      </c>
      <c r="C1833">
        <v>22.835999999999999</v>
      </c>
      <c r="D1833">
        <v>99399</v>
      </c>
      <c r="E1833" s="3">
        <v>109.17400000000001</v>
      </c>
      <c r="F1833" s="3">
        <v>294.81900000000002</v>
      </c>
      <c r="G1833" s="3">
        <v>100082.16099999999</v>
      </c>
      <c r="H1833" s="4">
        <v>40.6</v>
      </c>
      <c r="I1833" s="4">
        <v>294.66199999999998</v>
      </c>
      <c r="J1833" s="4">
        <v>100082.236</v>
      </c>
      <c r="K1833" s="3">
        <f t="shared" si="112"/>
        <v>-6.7489656517938812E-2</v>
      </c>
      <c r="L1833" s="3">
        <f t="shared" si="113"/>
        <v>4.554853736909361E-3</v>
      </c>
      <c r="M1833" s="4">
        <f t="shared" si="114"/>
        <v>8.9813577341377737E-2</v>
      </c>
      <c r="N1833" s="4">
        <f t="shared" si="115"/>
        <v>8.0664786748556403E-3</v>
      </c>
    </row>
    <row r="1834" spans="1:14" x14ac:dyDescent="0.3">
      <c r="A1834" s="1">
        <v>38145.361111111109</v>
      </c>
      <c r="B1834">
        <v>21.754000000000001</v>
      </c>
      <c r="C1834">
        <v>22.861999999999998</v>
      </c>
      <c r="D1834">
        <v>99402</v>
      </c>
      <c r="E1834" s="3">
        <v>108.886</v>
      </c>
      <c r="F1834" s="3">
        <v>294.822</v>
      </c>
      <c r="G1834" s="3">
        <v>100082.16899999999</v>
      </c>
      <c r="H1834" s="4">
        <v>40.497</v>
      </c>
      <c r="I1834" s="4">
        <v>294.66699999999997</v>
      </c>
      <c r="J1834" s="4">
        <v>100082.243</v>
      </c>
      <c r="K1834" s="3">
        <f t="shared" si="112"/>
        <v>3.9691397746739909E-2</v>
      </c>
      <c r="L1834" s="3">
        <f t="shared" si="113"/>
        <v>1.5754070550899099E-3</v>
      </c>
      <c r="M1834" s="4">
        <f t="shared" si="114"/>
        <v>0.19498943349266895</v>
      </c>
      <c r="N1834" s="4">
        <f t="shared" si="115"/>
        <v>3.8020879173791967E-2</v>
      </c>
    </row>
    <row r="1835" spans="1:14" x14ac:dyDescent="0.3">
      <c r="A1835" s="1">
        <v>38145.364583333336</v>
      </c>
      <c r="B1835">
        <v>21.952000000000002</v>
      </c>
      <c r="C1835">
        <v>22.847999999999999</v>
      </c>
      <c r="D1835">
        <v>99405</v>
      </c>
      <c r="E1835" s="3">
        <v>108.83199999999999</v>
      </c>
      <c r="F1835" s="3">
        <v>294.82600000000002</v>
      </c>
      <c r="G1835" s="3">
        <v>100082.174</v>
      </c>
      <c r="H1835" s="4">
        <v>40.472999999999999</v>
      </c>
      <c r="I1835" s="4">
        <v>294.67399999999998</v>
      </c>
      <c r="J1835" s="4">
        <v>100082.247</v>
      </c>
      <c r="K1835" s="3">
        <f t="shared" si="112"/>
        <v>0.23387073908858724</v>
      </c>
      <c r="L1835" s="3">
        <f t="shared" si="113"/>
        <v>5.4695522601842052E-2</v>
      </c>
      <c r="M1835" s="4">
        <f t="shared" si="114"/>
        <v>0.38616166598042057</v>
      </c>
      <c r="N1835" s="4">
        <f t="shared" si="115"/>
        <v>0.1491208322727739</v>
      </c>
    </row>
    <row r="1836" spans="1:14" x14ac:dyDescent="0.3">
      <c r="A1836" s="1">
        <v>38145.368055555555</v>
      </c>
      <c r="B1836">
        <v>22.108000000000001</v>
      </c>
      <c r="C1836">
        <v>22.838000000000001</v>
      </c>
      <c r="D1836">
        <v>99408</v>
      </c>
      <c r="E1836" s="3">
        <v>108.491</v>
      </c>
      <c r="F1836" s="3">
        <v>294.83600000000001</v>
      </c>
      <c r="G1836" s="3">
        <v>100082.173</v>
      </c>
      <c r="H1836" s="4">
        <v>40.351999999999997</v>
      </c>
      <c r="I1836" s="4">
        <v>294.685</v>
      </c>
      <c r="J1836" s="4">
        <v>100082.245</v>
      </c>
      <c r="K1836" s="3">
        <f t="shared" si="112"/>
        <v>0.38003890503742355</v>
      </c>
      <c r="L1836" s="3">
        <f t="shared" si="113"/>
        <v>0.14442956934204385</v>
      </c>
      <c r="M1836" s="4">
        <f t="shared" si="114"/>
        <v>0.53132664146228947</v>
      </c>
      <c r="N1836" s="4">
        <f t="shared" si="115"/>
        <v>0.28230799992759631</v>
      </c>
    </row>
    <row r="1837" spans="1:14" x14ac:dyDescent="0.3">
      <c r="A1837" s="1">
        <v>38145.371527777781</v>
      </c>
      <c r="B1837">
        <v>22.111999999999998</v>
      </c>
      <c r="C1837">
        <v>22.952000000000002</v>
      </c>
      <c r="D1837">
        <v>99411</v>
      </c>
      <c r="E1837" s="3">
        <v>108.471</v>
      </c>
      <c r="F1837" s="3">
        <v>294.85300000000001</v>
      </c>
      <c r="G1837" s="3">
        <v>100082.16099999999</v>
      </c>
      <c r="H1837" s="4">
        <v>40.340000000000003</v>
      </c>
      <c r="I1837" s="4">
        <v>294.70400000000001</v>
      </c>
      <c r="J1837" s="4">
        <v>100082.232</v>
      </c>
      <c r="K1837" s="3">
        <f t="shared" si="112"/>
        <v>0.36719443622803638</v>
      </c>
      <c r="L1837" s="3">
        <f t="shared" si="113"/>
        <v>0.13483175399682548</v>
      </c>
      <c r="M1837" s="4">
        <f t="shared" si="114"/>
        <v>0.51647706699171891</v>
      </c>
      <c r="N1837" s="4">
        <f t="shared" si="115"/>
        <v>0.2667485607283685</v>
      </c>
    </row>
    <row r="1838" spans="1:14" x14ac:dyDescent="0.3">
      <c r="A1838" s="1">
        <v>38145.375</v>
      </c>
      <c r="B1838">
        <v>22.228000000000002</v>
      </c>
      <c r="C1838">
        <v>22.95</v>
      </c>
      <c r="D1838">
        <v>99414</v>
      </c>
      <c r="E1838" s="3">
        <v>107.583</v>
      </c>
      <c r="F1838" s="3">
        <v>294.88400000000001</v>
      </c>
      <c r="G1838" s="3">
        <v>100082.13099999999</v>
      </c>
      <c r="H1838" s="4">
        <v>40.274999999999999</v>
      </c>
      <c r="I1838" s="4">
        <v>294.73599999999999</v>
      </c>
      <c r="J1838" s="4">
        <v>100082.20299999999</v>
      </c>
      <c r="K1838" s="3">
        <f t="shared" si="112"/>
        <v>0.45232452933588263</v>
      </c>
      <c r="L1838" s="3">
        <f t="shared" si="113"/>
        <v>0.20459747983892776</v>
      </c>
      <c r="M1838" s="4">
        <f t="shared" si="114"/>
        <v>0.60060387305883367</v>
      </c>
      <c r="N1838" s="4">
        <f t="shared" si="115"/>
        <v>0.36072501233327159</v>
      </c>
    </row>
    <row r="1839" spans="1:14" x14ac:dyDescent="0.3">
      <c r="A1839" s="1">
        <v>38145.378472222219</v>
      </c>
      <c r="B1839">
        <v>22.184000000000001</v>
      </c>
      <c r="C1839">
        <v>22.948</v>
      </c>
      <c r="D1839">
        <v>99415.361000000004</v>
      </c>
      <c r="E1839" s="3">
        <v>108.39100000000001</v>
      </c>
      <c r="F1839" s="3">
        <v>294.92700000000002</v>
      </c>
      <c r="G1839" s="3">
        <v>100082.088</v>
      </c>
      <c r="H1839" s="4">
        <v>40.573</v>
      </c>
      <c r="I1839" s="4">
        <v>294.78100000000001</v>
      </c>
      <c r="J1839" s="4">
        <v>100082.158</v>
      </c>
      <c r="K1839" s="3">
        <f t="shared" si="112"/>
        <v>0.3653301853605484</v>
      </c>
      <c r="L1839" s="3">
        <f t="shared" si="113"/>
        <v>0.13346614433557266</v>
      </c>
      <c r="M1839" s="4">
        <f t="shared" si="114"/>
        <v>0.51160521792418479</v>
      </c>
      <c r="N1839" s="4">
        <f t="shared" si="115"/>
        <v>0.26173989900725259</v>
      </c>
    </row>
    <row r="1840" spans="1:14" x14ac:dyDescent="0.3">
      <c r="A1840" s="1">
        <v>38145.381944444445</v>
      </c>
      <c r="B1840">
        <v>22.236000000000001</v>
      </c>
      <c r="C1840">
        <v>23.114000000000001</v>
      </c>
      <c r="D1840">
        <v>99416.721999999994</v>
      </c>
      <c r="E1840" s="3">
        <v>109.78700000000001</v>
      </c>
      <c r="F1840" s="3">
        <v>295.00099999999998</v>
      </c>
      <c r="G1840" s="3">
        <v>100082.015</v>
      </c>
      <c r="H1840" s="4">
        <v>41.094000000000001</v>
      </c>
      <c r="I1840" s="4">
        <v>294.85599999999999</v>
      </c>
      <c r="J1840" s="4">
        <v>100082.08500000001</v>
      </c>
      <c r="K1840" s="3">
        <f t="shared" si="112"/>
        <v>0.34327887226891818</v>
      </c>
      <c r="L1840" s="3">
        <f t="shared" si="113"/>
        <v>0.11784038414622024</v>
      </c>
      <c r="M1840" s="4">
        <f t="shared" si="114"/>
        <v>0.48855137722449626</v>
      </c>
      <c r="N1840" s="4">
        <f t="shared" si="115"/>
        <v>0.23868244818795203</v>
      </c>
    </row>
    <row r="1841" spans="1:14" x14ac:dyDescent="0.3">
      <c r="A1841" s="1">
        <v>38145.385416666664</v>
      </c>
      <c r="B1841">
        <v>22.321999999999999</v>
      </c>
      <c r="C1841">
        <v>23.11</v>
      </c>
      <c r="D1841">
        <v>99418.082999999999</v>
      </c>
      <c r="E1841" s="3">
        <v>111.68600000000001</v>
      </c>
      <c r="F1841" s="3">
        <v>295.09100000000001</v>
      </c>
      <c r="G1841" s="3">
        <v>100081.925</v>
      </c>
      <c r="H1841" s="4">
        <v>41.783000000000001</v>
      </c>
      <c r="I1841" s="4">
        <v>294.94600000000003</v>
      </c>
      <c r="J1841" s="4">
        <v>100081.995</v>
      </c>
      <c r="K1841" s="3">
        <f t="shared" si="112"/>
        <v>0.33919875363288554</v>
      </c>
      <c r="L1841" s="3">
        <f t="shared" si="113"/>
        <v>0.11505579446610298</v>
      </c>
      <c r="M1841" s="4">
        <f t="shared" si="114"/>
        <v>0.48447063440463722</v>
      </c>
      <c r="N1841" s="4">
        <f t="shared" si="115"/>
        <v>0.23471179560043165</v>
      </c>
    </row>
    <row r="1842" spans="1:14" x14ac:dyDescent="0.3">
      <c r="A1842" s="1">
        <v>38145.388888888891</v>
      </c>
      <c r="B1842">
        <v>22.172000000000001</v>
      </c>
      <c r="C1842">
        <v>23.164000000000001</v>
      </c>
      <c r="D1842">
        <v>99419.444000000003</v>
      </c>
      <c r="E1842" s="3">
        <v>113.54300000000001</v>
      </c>
      <c r="F1842" s="3">
        <v>295.18599999999998</v>
      </c>
      <c r="G1842" s="3">
        <v>100081.82799999999</v>
      </c>
      <c r="H1842" s="4">
        <v>42.466000000000001</v>
      </c>
      <c r="I1842" s="4">
        <v>295.04000000000002</v>
      </c>
      <c r="J1842" s="4">
        <v>100081.898</v>
      </c>
      <c r="K1842" s="3">
        <f t="shared" si="112"/>
        <v>9.4110322619691544E-2</v>
      </c>
      <c r="L1842" s="3">
        <f t="shared" si="113"/>
        <v>8.8567528235824252E-3</v>
      </c>
      <c r="M1842" s="4">
        <f t="shared" si="114"/>
        <v>0.24038347647563185</v>
      </c>
      <c r="N1842" s="4">
        <f t="shared" si="115"/>
        <v>5.7784215762510652E-2</v>
      </c>
    </row>
    <row r="1843" spans="1:14" x14ac:dyDescent="0.3">
      <c r="A1843" s="1">
        <v>38145.392361111109</v>
      </c>
      <c r="B1843">
        <v>22.437999999999999</v>
      </c>
      <c r="C1843">
        <v>23.254000000000001</v>
      </c>
      <c r="D1843">
        <v>99420.805999999997</v>
      </c>
      <c r="E1843" s="3">
        <v>115.574</v>
      </c>
      <c r="F1843" s="3">
        <v>295.27699999999999</v>
      </c>
      <c r="G1843" s="3">
        <v>100081.72900000001</v>
      </c>
      <c r="H1843" s="4">
        <v>43.201000000000001</v>
      </c>
      <c r="I1843" s="4">
        <v>295.13</v>
      </c>
      <c r="J1843" s="4">
        <v>100081.8</v>
      </c>
      <c r="K1843" s="3">
        <f t="shared" si="112"/>
        <v>0.2690304656446294</v>
      </c>
      <c r="L1843" s="3">
        <f t="shared" si="113"/>
        <v>7.2377391444966119E-2</v>
      </c>
      <c r="M1843" s="4">
        <f t="shared" si="114"/>
        <v>0.41630482080023512</v>
      </c>
      <c r="N1843" s="4">
        <f t="shared" si="115"/>
        <v>0.17330970382151586</v>
      </c>
    </row>
    <row r="1844" spans="1:14" x14ac:dyDescent="0.3">
      <c r="A1844" s="1">
        <v>38145.395833333336</v>
      </c>
      <c r="B1844">
        <v>22.474</v>
      </c>
      <c r="C1844">
        <v>23.446000000000002</v>
      </c>
      <c r="D1844">
        <v>99422.167000000001</v>
      </c>
      <c r="E1844" s="3">
        <v>118.25700000000001</v>
      </c>
      <c r="F1844" s="3">
        <v>295.45</v>
      </c>
      <c r="G1844" s="3">
        <v>100081.592</v>
      </c>
      <c r="H1844" s="4">
        <v>44.142000000000003</v>
      </c>
      <c r="I1844" s="4">
        <v>295.28500000000003</v>
      </c>
      <c r="J1844" s="4">
        <v>100081.671</v>
      </c>
      <c r="K1844" s="3">
        <f t="shared" si="112"/>
        <v>0.13179854609396813</v>
      </c>
      <c r="L1844" s="3">
        <f t="shared" si="113"/>
        <v>1.737085675248384E-2</v>
      </c>
      <c r="M1844" s="4">
        <f t="shared" si="114"/>
        <v>0.29710579244402169</v>
      </c>
      <c r="N1844" s="4">
        <f t="shared" si="115"/>
        <v>8.8271851903790097E-2</v>
      </c>
    </row>
    <row r="1845" spans="1:14" x14ac:dyDescent="0.3">
      <c r="A1845" s="1">
        <v>38145.399305555555</v>
      </c>
      <c r="B1845">
        <v>22.475999999999999</v>
      </c>
      <c r="C1845">
        <v>23.378</v>
      </c>
      <c r="D1845">
        <v>99423.528000000006</v>
      </c>
      <c r="E1845" s="3">
        <v>122.017</v>
      </c>
      <c r="F1845" s="3">
        <v>295.70100000000002</v>
      </c>
      <c r="G1845" s="3">
        <v>100081.41800000001</v>
      </c>
      <c r="H1845" s="4">
        <v>45.418999999999997</v>
      </c>
      <c r="I1845" s="4">
        <v>295.49900000000002</v>
      </c>
      <c r="J1845" s="4">
        <v>100081.51300000001</v>
      </c>
      <c r="K1845" s="3">
        <f t="shared" si="112"/>
        <v>-0.11757676717206422</v>
      </c>
      <c r="L1845" s="3">
        <f t="shared" si="113"/>
        <v>1.3824296178633799E-2</v>
      </c>
      <c r="M1845" s="4">
        <f t="shared" si="114"/>
        <v>8.4798534383565993E-2</v>
      </c>
      <c r="N1845" s="4">
        <f t="shared" si="115"/>
        <v>7.1907914336008238E-3</v>
      </c>
    </row>
    <row r="1846" spans="1:14" x14ac:dyDescent="0.3">
      <c r="A1846" s="1">
        <v>38145.402777777781</v>
      </c>
      <c r="B1846">
        <v>22.411999999999999</v>
      </c>
      <c r="C1846">
        <v>23.408000000000001</v>
      </c>
      <c r="D1846">
        <v>99424.888999999996</v>
      </c>
      <c r="E1846" s="3">
        <v>125.786</v>
      </c>
      <c r="F1846" s="3">
        <v>295.96899999999999</v>
      </c>
      <c r="G1846" s="3">
        <v>100081.232</v>
      </c>
      <c r="H1846" s="4">
        <v>46.713999999999999</v>
      </c>
      <c r="I1846" s="4">
        <v>295.73</v>
      </c>
      <c r="J1846" s="4">
        <v>100081.345</v>
      </c>
      <c r="K1846" s="3">
        <f t="shared" si="112"/>
        <v>-0.44998110015610848</v>
      </c>
      <c r="L1846" s="3">
        <f t="shared" si="113"/>
        <v>0.20248299049770174</v>
      </c>
      <c r="M1846" s="4">
        <f t="shared" si="114"/>
        <v>-0.21053823301493679</v>
      </c>
      <c r="N1846" s="4">
        <f t="shared" si="115"/>
        <v>4.4326347561051818E-2</v>
      </c>
    </row>
    <row r="1847" spans="1:14" x14ac:dyDescent="0.3">
      <c r="A1847" s="1">
        <v>38145.40625</v>
      </c>
      <c r="B1847">
        <v>22.616</v>
      </c>
      <c r="C1847">
        <v>23.681999999999999</v>
      </c>
      <c r="D1847">
        <v>99426.25</v>
      </c>
      <c r="E1847" s="3">
        <v>129.536</v>
      </c>
      <c r="F1847" s="3">
        <v>296.21800000000002</v>
      </c>
      <c r="G1847" s="3">
        <v>100081.052</v>
      </c>
      <c r="H1847" s="4">
        <v>47.968000000000004</v>
      </c>
      <c r="I1847" s="4">
        <v>295.947</v>
      </c>
      <c r="J1847" s="4">
        <v>100081.18</v>
      </c>
      <c r="K1847" s="3">
        <f t="shared" si="112"/>
        <v>-0.49534774013092786</v>
      </c>
      <c r="L1847" s="3">
        <f t="shared" si="113"/>
        <v>0.24536938365281724</v>
      </c>
      <c r="M1847" s="4">
        <f t="shared" si="114"/>
        <v>-0.22384685069450327</v>
      </c>
      <c r="N1847" s="4">
        <f t="shared" si="115"/>
        <v>5.0107412565847241E-2</v>
      </c>
    </row>
    <row r="1848" spans="1:14" x14ac:dyDescent="0.3">
      <c r="A1848" s="1">
        <v>38145.409722222219</v>
      </c>
      <c r="B1848">
        <v>22.835999999999999</v>
      </c>
      <c r="C1848">
        <v>23.582000000000001</v>
      </c>
      <c r="D1848">
        <v>99427.611000000004</v>
      </c>
      <c r="E1848" s="3">
        <v>133.024</v>
      </c>
      <c r="F1848" s="3">
        <v>296.45299999999997</v>
      </c>
      <c r="G1848" s="3">
        <v>100080.87699999999</v>
      </c>
      <c r="H1848" s="4">
        <v>49.106999999999999</v>
      </c>
      <c r="I1848" s="4">
        <v>296.149</v>
      </c>
      <c r="J1848" s="4">
        <v>100081.019</v>
      </c>
      <c r="K1848" s="3">
        <f t="shared" si="112"/>
        <v>-0.51068625975015891</v>
      </c>
      <c r="L1848" s="3">
        <f t="shared" si="113"/>
        <v>0.26080045589760675</v>
      </c>
      <c r="M1848" s="4">
        <f t="shared" si="114"/>
        <v>-0.20612569960832516</v>
      </c>
      <c r="N1848" s="4">
        <f t="shared" si="115"/>
        <v>4.2487804039021498E-2</v>
      </c>
    </row>
    <row r="1849" spans="1:14" x14ac:dyDescent="0.3">
      <c r="A1849" s="1">
        <v>38145.413194444445</v>
      </c>
      <c r="B1849">
        <v>23.158000000000001</v>
      </c>
      <c r="C1849">
        <v>23.596</v>
      </c>
      <c r="D1849">
        <v>99428.971999999994</v>
      </c>
      <c r="E1849" s="3">
        <v>136.334</v>
      </c>
      <c r="F1849" s="3">
        <v>296.66800000000001</v>
      </c>
      <c r="G1849" s="3">
        <v>100080.709</v>
      </c>
      <c r="H1849" s="4">
        <v>50.204999999999998</v>
      </c>
      <c r="I1849" s="4">
        <v>296.33300000000003</v>
      </c>
      <c r="J1849" s="4">
        <v>100080.86599999999</v>
      </c>
      <c r="K1849" s="3">
        <f t="shared" si="112"/>
        <v>-0.40398576781896622</v>
      </c>
      <c r="L1849" s="3">
        <f t="shared" si="113"/>
        <v>0.16320450060027969</v>
      </c>
      <c r="M1849" s="4">
        <f t="shared" si="114"/>
        <v>-6.8369637255859317E-2</v>
      </c>
      <c r="N1849" s="4">
        <f t="shared" si="115"/>
        <v>4.6744072984977866E-3</v>
      </c>
    </row>
    <row r="1850" spans="1:14" x14ac:dyDescent="0.3">
      <c r="A1850" s="1">
        <v>38145.416666666664</v>
      </c>
      <c r="B1850">
        <v>23.513999999999999</v>
      </c>
      <c r="C1850">
        <v>23.812000000000001</v>
      </c>
      <c r="D1850">
        <v>99430.332999999999</v>
      </c>
      <c r="E1850" s="3">
        <v>140.12799999999999</v>
      </c>
      <c r="F1850" s="3">
        <v>296.86099999999999</v>
      </c>
      <c r="G1850" s="3">
        <v>100080.55100000001</v>
      </c>
      <c r="H1850" s="4">
        <v>51.164999999999999</v>
      </c>
      <c r="I1850" s="4">
        <v>296.49700000000001</v>
      </c>
      <c r="J1850" s="4">
        <v>100080.72100000001</v>
      </c>
      <c r="K1850" s="3">
        <f t="shared" si="112"/>
        <v>-0.24124301331395159</v>
      </c>
      <c r="L1850" s="3">
        <f t="shared" si="113"/>
        <v>5.8198191472795424E-2</v>
      </c>
      <c r="M1850" s="4">
        <f t="shared" si="114"/>
        <v>0.12342482106172525</v>
      </c>
      <c r="N1850" s="4">
        <f t="shared" si="115"/>
        <v>1.5233686454118898E-2</v>
      </c>
    </row>
    <row r="1851" spans="1:14" x14ac:dyDescent="0.3">
      <c r="A1851" s="1">
        <v>38145.420138888891</v>
      </c>
      <c r="B1851">
        <v>23.257999999999999</v>
      </c>
      <c r="C1851">
        <v>24.122</v>
      </c>
      <c r="D1851">
        <v>99429.861000000004</v>
      </c>
      <c r="E1851" s="3">
        <v>142.37</v>
      </c>
      <c r="F1851" s="3">
        <v>297.01600000000002</v>
      </c>
      <c r="G1851" s="3">
        <v>100080.423</v>
      </c>
      <c r="H1851" s="4">
        <v>51.856000000000002</v>
      </c>
      <c r="I1851" s="4">
        <v>296.62700000000001</v>
      </c>
      <c r="J1851" s="4">
        <v>100080.606</v>
      </c>
      <c r="K1851" s="3">
        <f t="shared" si="112"/>
        <v>-0.65255594831102925</v>
      </c>
      <c r="L1851" s="3">
        <f t="shared" si="113"/>
        <v>0.42582926567610668</v>
      </c>
      <c r="M1851" s="4">
        <f t="shared" si="114"/>
        <v>-0.26284201628235593</v>
      </c>
      <c r="N1851" s="4">
        <f t="shared" si="115"/>
        <v>6.9085925523374253E-2</v>
      </c>
    </row>
    <row r="1852" spans="1:14" x14ac:dyDescent="0.3">
      <c r="A1852" s="1">
        <v>38145.423611111109</v>
      </c>
      <c r="B1852">
        <v>23.077999999999999</v>
      </c>
      <c r="C1852">
        <v>23.97</v>
      </c>
      <c r="D1852">
        <v>99429.388999999996</v>
      </c>
      <c r="E1852" s="3">
        <v>143.40600000000001</v>
      </c>
      <c r="F1852" s="3">
        <v>297.07600000000002</v>
      </c>
      <c r="G1852" s="3">
        <v>100080.341</v>
      </c>
      <c r="H1852" s="4">
        <v>52.140999999999998</v>
      </c>
      <c r="I1852" s="4">
        <v>296.67500000000001</v>
      </c>
      <c r="J1852" s="4">
        <v>100080.53200000001</v>
      </c>
      <c r="K1852" s="3">
        <f t="shared" si="112"/>
        <v>-0.89269489063726226</v>
      </c>
      <c r="L1852" s="3">
        <f t="shared" si="113"/>
        <v>0.79690416776987361</v>
      </c>
      <c r="M1852" s="4">
        <f t="shared" si="114"/>
        <v>-0.49095866824999135</v>
      </c>
      <c r="N1852" s="4">
        <f t="shared" si="115"/>
        <v>0.24104041392980508</v>
      </c>
    </row>
    <row r="1853" spans="1:14" x14ac:dyDescent="0.3">
      <c r="A1853" s="1">
        <v>38145.427083333336</v>
      </c>
      <c r="B1853">
        <v>23.335999999999999</v>
      </c>
      <c r="C1853">
        <v>23.864000000000001</v>
      </c>
      <c r="D1853">
        <v>99428.917000000001</v>
      </c>
      <c r="E1853" s="3">
        <v>144.08500000000001</v>
      </c>
      <c r="F1853" s="3">
        <v>297.11500000000001</v>
      </c>
      <c r="G1853" s="3">
        <v>100080.27499999999</v>
      </c>
      <c r="H1853" s="4">
        <v>52.319000000000003</v>
      </c>
      <c r="I1853" s="4">
        <v>296.71199999999999</v>
      </c>
      <c r="J1853" s="4">
        <v>100080.46799999999</v>
      </c>
      <c r="K1853" s="3">
        <f t="shared" si="112"/>
        <v>-0.67379581338317962</v>
      </c>
      <c r="L1853" s="3">
        <f t="shared" si="113"/>
        <v>0.45400079813270061</v>
      </c>
      <c r="M1853" s="4">
        <f t="shared" si="114"/>
        <v>-0.27005553806456462</v>
      </c>
      <c r="N1853" s="4">
        <f t="shared" si="115"/>
        <v>7.2929993639341509E-2</v>
      </c>
    </row>
    <row r="1854" spans="1:14" x14ac:dyDescent="0.3">
      <c r="A1854" s="1">
        <v>38145.430555555555</v>
      </c>
      <c r="B1854">
        <v>23.814</v>
      </c>
      <c r="C1854">
        <v>24.007999999999999</v>
      </c>
      <c r="D1854">
        <v>99428.444000000003</v>
      </c>
      <c r="E1854" s="3">
        <v>144.59700000000001</v>
      </c>
      <c r="F1854" s="3">
        <v>297.15800000000002</v>
      </c>
      <c r="G1854" s="3">
        <v>100080.21</v>
      </c>
      <c r="H1854" s="4">
        <v>52.411999999999999</v>
      </c>
      <c r="I1854" s="4">
        <v>296.75400000000002</v>
      </c>
      <c r="J1854" s="4">
        <v>100080.40399999999</v>
      </c>
      <c r="K1854" s="3">
        <f t="shared" si="112"/>
        <v>-0.23890444715179981</v>
      </c>
      <c r="L1854" s="3">
        <f t="shared" si="113"/>
        <v>5.7075334868907111E-2</v>
      </c>
      <c r="M1854" s="4">
        <f t="shared" si="114"/>
        <v>0.16583808208142869</v>
      </c>
      <c r="N1854" s="4">
        <f t="shared" si="115"/>
        <v>2.750226946844668E-2</v>
      </c>
    </row>
    <row r="1855" spans="1:14" x14ac:dyDescent="0.3">
      <c r="A1855" s="1">
        <v>38145.434027777781</v>
      </c>
      <c r="B1855">
        <v>23.76</v>
      </c>
      <c r="C1855">
        <v>24.17</v>
      </c>
      <c r="D1855">
        <v>99427.971999999994</v>
      </c>
      <c r="E1855" s="3">
        <v>145.18100000000001</v>
      </c>
      <c r="F1855" s="3">
        <v>297.214</v>
      </c>
      <c r="G1855" s="3">
        <v>100080.141</v>
      </c>
      <c r="H1855" s="4">
        <v>52.545999999999999</v>
      </c>
      <c r="I1855" s="4">
        <v>296.80900000000003</v>
      </c>
      <c r="J1855" s="4">
        <v>100080.33500000001</v>
      </c>
      <c r="K1855" s="3">
        <f t="shared" si="112"/>
        <v>-0.34903716783178496</v>
      </c>
      <c r="L1855" s="3">
        <f t="shared" si="113"/>
        <v>0.12182694452803362</v>
      </c>
      <c r="M1855" s="4">
        <f t="shared" si="114"/>
        <v>5.6707672105876128E-2</v>
      </c>
      <c r="N1855" s="4">
        <f t="shared" si="115"/>
        <v>3.2157600756675614E-3</v>
      </c>
    </row>
    <row r="1856" spans="1:14" x14ac:dyDescent="0.3">
      <c r="A1856" s="1">
        <v>38145.4375</v>
      </c>
      <c r="B1856">
        <v>23.678000000000001</v>
      </c>
      <c r="C1856">
        <v>24.21</v>
      </c>
      <c r="D1856">
        <v>99427.5</v>
      </c>
      <c r="E1856" s="3">
        <v>145.631</v>
      </c>
      <c r="F1856" s="3">
        <v>297.27300000000002</v>
      </c>
      <c r="G1856" s="3">
        <v>100080.069</v>
      </c>
      <c r="H1856" s="4">
        <v>52.667000000000002</v>
      </c>
      <c r="I1856" s="4">
        <v>296.86900000000003</v>
      </c>
      <c r="J1856" s="4">
        <v>100080.26300000001</v>
      </c>
      <c r="K1856" s="3">
        <f t="shared" si="112"/>
        <v>-0.49017542988065443</v>
      </c>
      <c r="L1856" s="3">
        <f t="shared" si="113"/>
        <v>0.24027195205868437</v>
      </c>
      <c r="M1856" s="4">
        <f t="shared" si="114"/>
        <v>-8.543202859868515E-2</v>
      </c>
      <c r="N1856" s="4">
        <f t="shared" si="115"/>
        <v>7.2986315104865574E-3</v>
      </c>
    </row>
    <row r="1857" spans="1:14" x14ac:dyDescent="0.3">
      <c r="A1857" s="1">
        <v>38145.440972222219</v>
      </c>
      <c r="B1857">
        <v>24.033999999999999</v>
      </c>
      <c r="C1857">
        <v>24.277999999999999</v>
      </c>
      <c r="D1857">
        <v>99427.028000000006</v>
      </c>
      <c r="E1857" s="3">
        <v>146.148</v>
      </c>
      <c r="F1857" s="3">
        <v>297.334</v>
      </c>
      <c r="G1857" s="3">
        <v>100079.996</v>
      </c>
      <c r="H1857" s="4">
        <v>52.798999999999999</v>
      </c>
      <c r="I1857" s="4">
        <v>296.93200000000002</v>
      </c>
      <c r="J1857" s="4">
        <v>100080.189</v>
      </c>
      <c r="K1857" s="3">
        <f t="shared" si="112"/>
        <v>-0.19531750678852333</v>
      </c>
      <c r="L1857" s="3">
        <f t="shared" si="113"/>
        <v>3.814892845808486E-2</v>
      </c>
      <c r="M1857" s="4">
        <f t="shared" si="114"/>
        <v>0.20742264493852147</v>
      </c>
      <c r="N1857" s="4">
        <f t="shared" si="115"/>
        <v>4.3024153633291949E-2</v>
      </c>
    </row>
    <row r="1858" spans="1:14" x14ac:dyDescent="0.3">
      <c r="A1858" s="1">
        <v>38145.444444444445</v>
      </c>
      <c r="B1858">
        <v>23.91</v>
      </c>
      <c r="C1858">
        <v>24.5</v>
      </c>
      <c r="D1858">
        <v>99426.555999999997</v>
      </c>
      <c r="E1858" s="3">
        <v>146.56</v>
      </c>
      <c r="F1858" s="3">
        <v>297.392</v>
      </c>
      <c r="G1858" s="3">
        <v>100079.925</v>
      </c>
      <c r="H1858" s="4">
        <v>52.89</v>
      </c>
      <c r="I1858" s="4">
        <v>296.99200000000002</v>
      </c>
      <c r="J1858" s="4">
        <v>100080.117</v>
      </c>
      <c r="K1858" s="3">
        <f t="shared" si="112"/>
        <v>-0.37745423810214263</v>
      </c>
      <c r="L1858" s="3">
        <f t="shared" si="113"/>
        <v>0.14247170186126898</v>
      </c>
      <c r="M1858" s="4">
        <f t="shared" si="114"/>
        <v>2.3282663768732448E-2</v>
      </c>
      <c r="N1858" s="4">
        <f t="shared" si="115"/>
        <v>5.4208243216784659E-4</v>
      </c>
    </row>
    <row r="1859" spans="1:14" x14ac:dyDescent="0.3">
      <c r="A1859" s="1">
        <v>38145.447916666664</v>
      </c>
      <c r="B1859">
        <v>23.905999999999999</v>
      </c>
      <c r="C1859">
        <v>24.716000000000001</v>
      </c>
      <c r="D1859">
        <v>99426.082999999999</v>
      </c>
      <c r="E1859" s="3">
        <v>147.01300000000001</v>
      </c>
      <c r="F1859" s="3">
        <v>297.447</v>
      </c>
      <c r="G1859" s="3">
        <v>100079.855</v>
      </c>
      <c r="H1859" s="4">
        <v>53.000999999999998</v>
      </c>
      <c r="I1859" s="4">
        <v>297.05099999999999</v>
      </c>
      <c r="J1859" s="4">
        <v>100080.045</v>
      </c>
      <c r="K1859" s="3">
        <f t="shared" ref="K1859:K1922" si="116">$B1859-(F1859-273.15)*(G1859/$D1859)^0.286</f>
        <v>-0.43658561486466496</v>
      </c>
      <c r="L1859" s="3">
        <f t="shared" ref="L1859:L1922" si="117">K1859^2</f>
        <v>0.19060699910675757</v>
      </c>
      <c r="M1859" s="4">
        <f t="shared" ref="M1859:M1922" si="118">B1859-(I1859-273.15)*(J1859/D1859)^0.286</f>
        <v>-3.985564823297949E-2</v>
      </c>
      <c r="N1859" s="4">
        <f t="shared" ref="N1859:N1922" si="119">M1859^2</f>
        <v>1.5884726960710012E-3</v>
      </c>
    </row>
    <row r="1860" spans="1:14" x14ac:dyDescent="0.3">
      <c r="A1860" s="1">
        <v>38145.451388888891</v>
      </c>
      <c r="B1860">
        <v>23.878</v>
      </c>
      <c r="C1860">
        <v>24.91</v>
      </c>
      <c r="D1860">
        <v>99425.611000000004</v>
      </c>
      <c r="E1860" s="3">
        <v>147.31899999999999</v>
      </c>
      <c r="F1860" s="3">
        <v>297.495</v>
      </c>
      <c r="G1860" s="3">
        <v>100079.788</v>
      </c>
      <c r="H1860" s="4">
        <v>53.052999999999997</v>
      </c>
      <c r="I1860" s="4">
        <v>297.10399999999998</v>
      </c>
      <c r="J1860" s="4">
        <v>100079.976</v>
      </c>
      <c r="K1860" s="3">
        <f t="shared" si="116"/>
        <v>-0.51270411723985632</v>
      </c>
      <c r="L1860" s="3">
        <f t="shared" si="117"/>
        <v>0.26286551183470031</v>
      </c>
      <c r="M1860" s="4">
        <f t="shared" si="118"/>
        <v>-0.1209829663542159</v>
      </c>
      <c r="N1860" s="4">
        <f t="shared" si="119"/>
        <v>1.4636878147865337E-2</v>
      </c>
    </row>
    <row r="1861" spans="1:14" x14ac:dyDescent="0.3">
      <c r="A1861" s="1">
        <v>38145.454861111109</v>
      </c>
      <c r="B1861">
        <v>24.222000000000001</v>
      </c>
      <c r="C1861">
        <v>25.06</v>
      </c>
      <c r="D1861">
        <v>99425.138999999996</v>
      </c>
      <c r="E1861" s="3">
        <v>147.74299999999999</v>
      </c>
      <c r="F1861" s="3">
        <v>297.54899999999998</v>
      </c>
      <c r="G1861" s="3">
        <v>100079.72</v>
      </c>
      <c r="H1861" s="4">
        <v>53.143999999999998</v>
      </c>
      <c r="I1861" s="4">
        <v>297.161</v>
      </c>
      <c r="J1861" s="4">
        <v>100079.905</v>
      </c>
      <c r="K1861" s="3">
        <f t="shared" si="116"/>
        <v>-0.22283393323448308</v>
      </c>
      <c r="L1861" s="3">
        <f t="shared" si="117"/>
        <v>4.9654961800750068E-2</v>
      </c>
      <c r="M1861" s="4">
        <f t="shared" si="118"/>
        <v>0.16588221337496378</v>
      </c>
      <c r="N1861" s="4">
        <f t="shared" si="119"/>
        <v>2.7516908714177012E-2</v>
      </c>
    </row>
    <row r="1862" spans="1:14" x14ac:dyDescent="0.3">
      <c r="A1862" s="1">
        <v>38145.458333333336</v>
      </c>
      <c r="B1862">
        <v>24.213999999999999</v>
      </c>
      <c r="C1862">
        <v>24.832000000000001</v>
      </c>
      <c r="D1862">
        <v>99424.667000000001</v>
      </c>
      <c r="E1862" s="3">
        <v>147.029</v>
      </c>
      <c r="F1862" s="3">
        <v>297.62099999999998</v>
      </c>
      <c r="G1862" s="3">
        <v>100079.643</v>
      </c>
      <c r="H1862" s="4">
        <v>53.264000000000003</v>
      </c>
      <c r="I1862" s="4">
        <v>297.233</v>
      </c>
      <c r="J1862" s="4">
        <v>100079.82799999999</v>
      </c>
      <c r="K1862" s="3">
        <f t="shared" si="116"/>
        <v>-0.30299707901886208</v>
      </c>
      <c r="L1862" s="3">
        <f t="shared" si="117"/>
        <v>9.1807229893962547E-2</v>
      </c>
      <c r="M1862" s="4">
        <f t="shared" si="118"/>
        <v>8.5719471680619108E-2</v>
      </c>
      <c r="N1862" s="4">
        <f t="shared" si="119"/>
        <v>7.3478278252044615E-3</v>
      </c>
    </row>
    <row r="1863" spans="1:14" x14ac:dyDescent="0.3">
      <c r="A1863" s="1">
        <v>38145.461805555555</v>
      </c>
      <c r="B1863">
        <v>24.321999999999999</v>
      </c>
      <c r="C1863">
        <v>24.908000000000001</v>
      </c>
      <c r="D1863">
        <v>99423.930999999997</v>
      </c>
      <c r="E1863" s="3">
        <v>148.113</v>
      </c>
      <c r="F1863" s="3">
        <v>297.71800000000002</v>
      </c>
      <c r="G1863" s="3">
        <v>100079.545</v>
      </c>
      <c r="H1863" s="4">
        <v>53.536000000000001</v>
      </c>
      <c r="I1863" s="4">
        <v>297.32900000000001</v>
      </c>
      <c r="J1863" s="4">
        <v>100079.731</v>
      </c>
      <c r="K1863" s="3">
        <f t="shared" si="116"/>
        <v>-0.29222462425614992</v>
      </c>
      <c r="L1863" s="3">
        <f t="shared" si="117"/>
        <v>8.5395231021648005E-2</v>
      </c>
      <c r="M1863" s="4">
        <f t="shared" si="118"/>
        <v>9.7494401961014887E-2</v>
      </c>
      <c r="N1863" s="4">
        <f t="shared" si="119"/>
        <v>9.5051584137359427E-3</v>
      </c>
    </row>
    <row r="1864" spans="1:14" x14ac:dyDescent="0.3">
      <c r="A1864" s="1">
        <v>38145.465277777781</v>
      </c>
      <c r="B1864">
        <v>24.372</v>
      </c>
      <c r="C1864">
        <v>25.187999999999999</v>
      </c>
      <c r="D1864">
        <v>99423.194000000003</v>
      </c>
      <c r="E1864" s="3">
        <v>148.989</v>
      </c>
      <c r="F1864" s="3">
        <v>297.84100000000001</v>
      </c>
      <c r="G1864" s="3">
        <v>100079.435</v>
      </c>
      <c r="H1864" s="4">
        <v>53.76</v>
      </c>
      <c r="I1864" s="4">
        <v>297.44400000000002</v>
      </c>
      <c r="J1864" s="4">
        <v>100079.624</v>
      </c>
      <c r="K1864" s="3">
        <f t="shared" si="116"/>
        <v>-0.36550071664882822</v>
      </c>
      <c r="L1864" s="3">
        <f t="shared" si="117"/>
        <v>0.13359077387080701</v>
      </c>
      <c r="M1864" s="4">
        <f t="shared" si="118"/>
        <v>3.2233809806459846E-2</v>
      </c>
      <c r="N1864" s="4">
        <f t="shared" si="119"/>
        <v>1.0390184946390268E-3</v>
      </c>
    </row>
    <row r="1865" spans="1:14" x14ac:dyDescent="0.3">
      <c r="A1865" s="1">
        <v>38145.46875</v>
      </c>
      <c r="B1865">
        <v>24.635999999999999</v>
      </c>
      <c r="C1865">
        <v>24.962</v>
      </c>
      <c r="D1865">
        <v>99422.457999999999</v>
      </c>
      <c r="E1865" s="3">
        <v>149.89400000000001</v>
      </c>
      <c r="F1865" s="3">
        <v>297.95100000000002</v>
      </c>
      <c r="G1865" s="3">
        <v>100079.327</v>
      </c>
      <c r="H1865" s="4">
        <v>53.999000000000002</v>
      </c>
      <c r="I1865" s="4">
        <v>297.54899999999998</v>
      </c>
      <c r="J1865" s="4">
        <v>100079.519</v>
      </c>
      <c r="K1865" s="3">
        <f t="shared" si="116"/>
        <v>-0.21175281857912509</v>
      </c>
      <c r="L1865" s="3">
        <f t="shared" si="117"/>
        <v>4.4839256176203865E-2</v>
      </c>
      <c r="M1865" s="4">
        <f t="shared" si="118"/>
        <v>0.19099158638470826</v>
      </c>
      <c r="N1865" s="4">
        <f t="shared" si="119"/>
        <v>3.6477786069747477E-2</v>
      </c>
    </row>
    <row r="1866" spans="1:14" x14ac:dyDescent="0.3">
      <c r="A1866" s="1">
        <v>38145.472222222219</v>
      </c>
      <c r="B1866">
        <v>25.062000000000001</v>
      </c>
      <c r="C1866">
        <v>24.934000000000001</v>
      </c>
      <c r="D1866">
        <v>99421.721999999994</v>
      </c>
      <c r="E1866" s="3">
        <v>150.88999999999999</v>
      </c>
      <c r="F1866" s="3">
        <v>298.05099999999999</v>
      </c>
      <c r="G1866" s="3">
        <v>100079.224</v>
      </c>
      <c r="H1866" s="4">
        <v>54.237000000000002</v>
      </c>
      <c r="I1866" s="4">
        <v>297.64400000000001</v>
      </c>
      <c r="J1866" s="4">
        <v>100079.41899999999</v>
      </c>
      <c r="K1866" s="3">
        <f t="shared" si="116"/>
        <v>0.11401319322533965</v>
      </c>
      <c r="L1866" s="3">
        <f t="shared" si="117"/>
        <v>1.2999008229438634E-2</v>
      </c>
      <c r="M1866" s="4">
        <f t="shared" si="118"/>
        <v>0.5217675044294765</v>
      </c>
      <c r="N1866" s="4">
        <f t="shared" si="119"/>
        <v>0.27224132867856377</v>
      </c>
    </row>
    <row r="1867" spans="1:14" x14ac:dyDescent="0.3">
      <c r="A1867" s="1">
        <v>38145.475694444445</v>
      </c>
      <c r="B1867">
        <v>25.404</v>
      </c>
      <c r="C1867">
        <v>25.186</v>
      </c>
      <c r="D1867">
        <v>99420.986000000004</v>
      </c>
      <c r="E1867" s="3">
        <v>151.952</v>
      </c>
      <c r="F1867" s="3">
        <v>298.14299999999997</v>
      </c>
      <c r="G1867" s="3">
        <v>100079.126</v>
      </c>
      <c r="H1867" s="4">
        <v>54.481999999999999</v>
      </c>
      <c r="I1867" s="4">
        <v>297.73</v>
      </c>
      <c r="J1867" s="4">
        <v>100079.323</v>
      </c>
      <c r="K1867" s="3">
        <f t="shared" si="116"/>
        <v>0.36379359167937508</v>
      </c>
      <c r="L1867" s="3">
        <f t="shared" si="117"/>
        <v>0.13234577734697989</v>
      </c>
      <c r="M1867" s="4">
        <f t="shared" si="118"/>
        <v>0.77755979592258839</v>
      </c>
      <c r="N1867" s="4">
        <f t="shared" si="119"/>
        <v>0.60459923623517731</v>
      </c>
    </row>
    <row r="1868" spans="1:14" x14ac:dyDescent="0.3">
      <c r="A1868" s="1">
        <v>38145.479166666664</v>
      </c>
      <c r="B1868">
        <v>24.952000000000002</v>
      </c>
      <c r="C1868">
        <v>25.256</v>
      </c>
      <c r="D1868">
        <v>99420.25</v>
      </c>
      <c r="E1868" s="3">
        <v>153.59399999999999</v>
      </c>
      <c r="F1868" s="3">
        <v>298.23099999999999</v>
      </c>
      <c r="G1868" s="3">
        <v>100079.02899999999</v>
      </c>
      <c r="H1868" s="4">
        <v>54.738999999999997</v>
      </c>
      <c r="I1868" s="4">
        <v>297.81299999999999</v>
      </c>
      <c r="J1868" s="4">
        <v>100079.22900000001</v>
      </c>
      <c r="K1868" s="3">
        <f t="shared" si="116"/>
        <v>-0.17641885831997328</v>
      </c>
      <c r="L1868" s="3">
        <f t="shared" si="117"/>
        <v>3.1123613570922807E-2</v>
      </c>
      <c r="M1868" s="4">
        <f t="shared" si="118"/>
        <v>0.24235730173848324</v>
      </c>
      <c r="N1868" s="4">
        <f t="shared" si="119"/>
        <v>5.8737061705958216E-2</v>
      </c>
    </row>
    <row r="1869" spans="1:14" x14ac:dyDescent="0.3">
      <c r="A1869" s="1">
        <v>38145.482638888891</v>
      </c>
      <c r="B1869">
        <v>25.167999999999999</v>
      </c>
      <c r="C1869">
        <v>25.358000000000001</v>
      </c>
      <c r="D1869">
        <v>99419.513999999996</v>
      </c>
      <c r="E1869" s="3">
        <v>154.095</v>
      </c>
      <c r="F1869" s="3">
        <v>298.31799999999998</v>
      </c>
      <c r="G1869" s="3">
        <v>100078.933</v>
      </c>
      <c r="H1869" s="4">
        <v>54.845999999999997</v>
      </c>
      <c r="I1869" s="4">
        <v>297.89400000000001</v>
      </c>
      <c r="J1869" s="4">
        <v>100079.136</v>
      </c>
      <c r="K1869" s="3">
        <f t="shared" si="116"/>
        <v>-4.7629812837286067E-2</v>
      </c>
      <c r="L1869" s="3">
        <f t="shared" si="117"/>
        <v>2.2685990709149007E-3</v>
      </c>
      <c r="M1869" s="4">
        <f t="shared" si="118"/>
        <v>0.37715821490076706</v>
      </c>
      <c r="N1869" s="4">
        <f t="shared" si="119"/>
        <v>0.1422483190671332</v>
      </c>
    </row>
    <row r="1870" spans="1:14" x14ac:dyDescent="0.3">
      <c r="A1870" s="1">
        <v>38145.486111111109</v>
      </c>
      <c r="B1870">
        <v>25.34</v>
      </c>
      <c r="C1870">
        <v>25.425999999999998</v>
      </c>
      <c r="D1870">
        <v>99418.778000000006</v>
      </c>
      <c r="E1870" s="3">
        <v>154.67500000000001</v>
      </c>
      <c r="F1870" s="3">
        <v>298.39999999999998</v>
      </c>
      <c r="G1870" s="3">
        <v>100078.83900000001</v>
      </c>
      <c r="H1870" s="4">
        <v>54.975999999999999</v>
      </c>
      <c r="I1870" s="4">
        <v>297.97399999999999</v>
      </c>
      <c r="J1870" s="4">
        <v>100079.04399999999</v>
      </c>
      <c r="K1870" s="3">
        <f t="shared" si="116"/>
        <v>4.2168237916332174E-2</v>
      </c>
      <c r="L1870" s="3">
        <f t="shared" si="117"/>
        <v>1.7781602889683943E-3</v>
      </c>
      <c r="M1870" s="4">
        <f t="shared" si="118"/>
        <v>0.46896065092428785</v>
      </c>
      <c r="N1870" s="4">
        <f t="shared" si="119"/>
        <v>0.21992409211533176</v>
      </c>
    </row>
    <row r="1871" spans="1:14" x14ac:dyDescent="0.3">
      <c r="A1871" s="1">
        <v>38145.489583333336</v>
      </c>
      <c r="B1871">
        <v>25.265999999999998</v>
      </c>
      <c r="C1871">
        <v>25.556000000000001</v>
      </c>
      <c r="D1871">
        <v>99418.042000000001</v>
      </c>
      <c r="E1871" s="3">
        <v>155.38200000000001</v>
      </c>
      <c r="F1871" s="3">
        <v>298.48200000000003</v>
      </c>
      <c r="G1871" s="3">
        <v>100078.746</v>
      </c>
      <c r="H1871" s="4">
        <v>55.154000000000003</v>
      </c>
      <c r="I1871" s="4">
        <v>298.05399999999997</v>
      </c>
      <c r="J1871" s="4">
        <v>100078.952</v>
      </c>
      <c r="K1871" s="3">
        <f t="shared" si="116"/>
        <v>-0.11403408808739712</v>
      </c>
      <c r="L1871" s="3">
        <f t="shared" si="117"/>
        <v>1.3003773245924246E-2</v>
      </c>
      <c r="M1871" s="4">
        <f t="shared" si="118"/>
        <v>0.31476278921963541</v>
      </c>
      <c r="N1871" s="4">
        <f t="shared" si="119"/>
        <v>9.9075613477324631E-2</v>
      </c>
    </row>
    <row r="1872" spans="1:14" x14ac:dyDescent="0.3">
      <c r="A1872" s="1">
        <v>38145.493055555555</v>
      </c>
      <c r="B1872">
        <v>25.582000000000001</v>
      </c>
      <c r="C1872">
        <v>25.521999999999998</v>
      </c>
      <c r="D1872">
        <v>99417.305999999997</v>
      </c>
      <c r="E1872" s="3">
        <v>155.82400000000001</v>
      </c>
      <c r="F1872" s="3">
        <v>298.56299999999999</v>
      </c>
      <c r="G1872" s="3">
        <v>100078.65300000001</v>
      </c>
      <c r="H1872" s="4">
        <v>55.213000000000001</v>
      </c>
      <c r="I1872" s="4">
        <v>298.13299999999998</v>
      </c>
      <c r="J1872" s="4">
        <v>100078.86</v>
      </c>
      <c r="K1872" s="3">
        <f t="shared" si="116"/>
        <v>0.12076517924409202</v>
      </c>
      <c r="L1872" s="3">
        <f t="shared" si="117"/>
        <v>1.4584228517857675E-2</v>
      </c>
      <c r="M1872" s="4">
        <f t="shared" si="118"/>
        <v>0.5515665284121738</v>
      </c>
      <c r="N1872" s="4">
        <f t="shared" si="119"/>
        <v>0.30422563526465735</v>
      </c>
    </row>
    <row r="1873" spans="1:14" x14ac:dyDescent="0.3">
      <c r="A1873" s="1">
        <v>38145.496527777781</v>
      </c>
      <c r="B1873">
        <v>25.792000000000002</v>
      </c>
      <c r="C1873">
        <v>25.558</v>
      </c>
      <c r="D1873">
        <v>99416.569000000003</v>
      </c>
      <c r="E1873" s="3">
        <v>156.34399999999999</v>
      </c>
      <c r="F1873" s="3">
        <v>298.642</v>
      </c>
      <c r="G1873" s="3">
        <v>100078.561</v>
      </c>
      <c r="H1873" s="4">
        <v>55.311</v>
      </c>
      <c r="I1873" s="4">
        <v>298.20999999999998</v>
      </c>
      <c r="J1873" s="4">
        <v>100078.769</v>
      </c>
      <c r="K1873" s="3">
        <f t="shared" si="116"/>
        <v>0.25156779890086511</v>
      </c>
      <c r="L1873" s="3">
        <f t="shared" si="117"/>
        <v>6.3286357443826116E-2</v>
      </c>
      <c r="M1873" s="4">
        <f t="shared" si="118"/>
        <v>0.68437363057847023</v>
      </c>
      <c r="N1873" s="4">
        <f t="shared" si="119"/>
        <v>0.46836726623115643</v>
      </c>
    </row>
    <row r="1874" spans="1:14" x14ac:dyDescent="0.3">
      <c r="A1874" s="1">
        <v>38145.5</v>
      </c>
      <c r="B1874">
        <v>25.692</v>
      </c>
      <c r="C1874">
        <v>25.734000000000002</v>
      </c>
      <c r="D1874">
        <v>99415.832999999999</v>
      </c>
      <c r="E1874" s="3">
        <v>161.85499999999999</v>
      </c>
      <c r="F1874" s="3">
        <v>298.721</v>
      </c>
      <c r="G1874" s="3">
        <v>100078.46799999999</v>
      </c>
      <c r="H1874" s="4">
        <v>55.457999999999998</v>
      </c>
      <c r="I1874" s="4">
        <v>298.28800000000001</v>
      </c>
      <c r="J1874" s="4">
        <v>100078.678</v>
      </c>
      <c r="K1874" s="3">
        <f t="shared" si="116"/>
        <v>7.2370270984453811E-2</v>
      </c>
      <c r="L1874" s="3">
        <f t="shared" si="117"/>
        <v>5.2374561223632772E-3</v>
      </c>
      <c r="M1874" s="4">
        <f t="shared" si="118"/>
        <v>0.50617861536144204</v>
      </c>
      <c r="N1874" s="4">
        <f t="shared" si="119"/>
        <v>0.2562167906492267</v>
      </c>
    </row>
    <row r="1875" spans="1:14" x14ac:dyDescent="0.3">
      <c r="A1875" s="1">
        <v>38145.503472222219</v>
      </c>
      <c r="B1875">
        <v>25.63</v>
      </c>
      <c r="C1875">
        <v>25.681999999999999</v>
      </c>
      <c r="D1875">
        <v>99415.028000000006</v>
      </c>
      <c r="E1875" s="3">
        <v>162.626</v>
      </c>
      <c r="F1875" s="3">
        <v>298.779</v>
      </c>
      <c r="G1875" s="3">
        <v>100078.425</v>
      </c>
      <c r="H1875" s="4">
        <v>55.506999999999998</v>
      </c>
      <c r="I1875" s="4">
        <v>298.32799999999997</v>
      </c>
      <c r="J1875" s="4">
        <v>100078.64200000001</v>
      </c>
      <c r="K1875" s="3">
        <f t="shared" si="116"/>
        <v>-4.7796340862941378E-2</v>
      </c>
      <c r="L1875" s="3">
        <f t="shared" si="117"/>
        <v>2.2844901998864799E-3</v>
      </c>
      <c r="M1875" s="4">
        <f t="shared" si="118"/>
        <v>0.40404669725723252</v>
      </c>
      <c r="N1875" s="4">
        <f t="shared" si="119"/>
        <v>0.1632537335644777</v>
      </c>
    </row>
    <row r="1876" spans="1:14" x14ac:dyDescent="0.3">
      <c r="A1876" s="1">
        <v>38145.506944444445</v>
      </c>
      <c r="B1876">
        <v>25.838000000000001</v>
      </c>
      <c r="C1876">
        <v>25.885999999999999</v>
      </c>
      <c r="D1876">
        <v>99414.221999999994</v>
      </c>
      <c r="E1876" s="3">
        <v>162.28299999999999</v>
      </c>
      <c r="F1876" s="3">
        <v>298.762</v>
      </c>
      <c r="G1876" s="3">
        <v>100078.421</v>
      </c>
      <c r="H1876" s="4">
        <v>55.192999999999998</v>
      </c>
      <c r="I1876" s="4">
        <v>298.31400000000002</v>
      </c>
      <c r="J1876" s="4">
        <v>100078.637</v>
      </c>
      <c r="K1876" s="3">
        <f t="shared" si="116"/>
        <v>0.17717681908450089</v>
      </c>
      <c r="L1876" s="3">
        <f t="shared" si="117"/>
        <v>3.1391625220901963E-2</v>
      </c>
      <c r="M1876" s="4">
        <f t="shared" si="118"/>
        <v>0.62601526170586297</v>
      </c>
      <c r="N1876" s="4">
        <f t="shared" si="119"/>
        <v>0.39189510788866011</v>
      </c>
    </row>
    <row r="1877" spans="1:14" x14ac:dyDescent="0.3">
      <c r="A1877" s="1">
        <v>38145.510416666664</v>
      </c>
      <c r="B1877">
        <v>25.83</v>
      </c>
      <c r="C1877">
        <v>25.882000000000001</v>
      </c>
      <c r="D1877">
        <v>99413.417000000001</v>
      </c>
      <c r="E1877" s="3">
        <v>162.191</v>
      </c>
      <c r="F1877" s="3">
        <v>298.76</v>
      </c>
      <c r="G1877" s="3">
        <v>100078.414</v>
      </c>
      <c r="H1877" s="4">
        <v>54.968000000000004</v>
      </c>
      <c r="I1877" s="4">
        <v>298.31400000000002</v>
      </c>
      <c r="J1877" s="4">
        <v>100078.629</v>
      </c>
      <c r="K1877" s="3">
        <f t="shared" si="116"/>
        <v>0.1711217222041661</v>
      </c>
      <c r="L1877" s="3">
        <f t="shared" si="117"/>
        <v>2.9282643810119795E-2</v>
      </c>
      <c r="M1877" s="4">
        <f t="shared" si="118"/>
        <v>0.61795745022613247</v>
      </c>
      <c r="N1877" s="4">
        <f t="shared" si="119"/>
        <v>0.381871410289983</v>
      </c>
    </row>
    <row r="1878" spans="1:14" x14ac:dyDescent="0.3">
      <c r="A1878" s="1">
        <v>38145.513888888891</v>
      </c>
      <c r="B1878">
        <v>26.052</v>
      </c>
      <c r="C1878">
        <v>25.896000000000001</v>
      </c>
      <c r="D1878">
        <v>99412.611000000004</v>
      </c>
      <c r="E1878" s="3">
        <v>161.82400000000001</v>
      </c>
      <c r="F1878" s="3">
        <v>298.77</v>
      </c>
      <c r="G1878" s="3">
        <v>100078.402</v>
      </c>
      <c r="H1878" s="4">
        <v>54.634</v>
      </c>
      <c r="I1878" s="4">
        <v>298.32299999999998</v>
      </c>
      <c r="J1878" s="4">
        <v>100078.617</v>
      </c>
      <c r="K1878" s="3">
        <f t="shared" si="116"/>
        <v>0.38304399649038601</v>
      </c>
      <c r="L1878" s="3">
        <f t="shared" si="117"/>
        <v>0.14672270324732684</v>
      </c>
      <c r="M1878" s="4">
        <f t="shared" si="118"/>
        <v>0.83088265060867883</v>
      </c>
      <c r="N1878" s="4">
        <f t="shared" si="119"/>
        <v>0.69036597908250386</v>
      </c>
    </row>
    <row r="1879" spans="1:14" x14ac:dyDescent="0.3">
      <c r="A1879" s="1">
        <v>38145.517361111109</v>
      </c>
      <c r="B1879">
        <v>25.774000000000001</v>
      </c>
      <c r="C1879">
        <v>26.085999999999999</v>
      </c>
      <c r="D1879">
        <v>99411.805999999997</v>
      </c>
      <c r="E1879" s="3">
        <v>161.76</v>
      </c>
      <c r="F1879" s="3">
        <v>298.791</v>
      </c>
      <c r="G1879" s="3">
        <v>100078.38499999999</v>
      </c>
      <c r="H1879" s="4">
        <v>54.417999999999999</v>
      </c>
      <c r="I1879" s="4">
        <v>298.34399999999999</v>
      </c>
      <c r="J1879" s="4">
        <v>100078.599</v>
      </c>
      <c r="K1879" s="3">
        <f t="shared" si="116"/>
        <v>8.394562083253021E-2</v>
      </c>
      <c r="L1879" s="3">
        <f t="shared" si="117"/>
        <v>7.0468672569589299E-3</v>
      </c>
      <c r="M1879" s="4">
        <f t="shared" si="118"/>
        <v>0.53178534955630141</v>
      </c>
      <c r="N1879" s="4">
        <f t="shared" si="119"/>
        <v>0.28279565800271766</v>
      </c>
    </row>
    <row r="1880" spans="1:14" x14ac:dyDescent="0.3">
      <c r="A1880" s="1">
        <v>38145.520833333336</v>
      </c>
      <c r="B1880">
        <v>26.024000000000001</v>
      </c>
      <c r="C1880">
        <v>26.352</v>
      </c>
      <c r="D1880">
        <v>99411</v>
      </c>
      <c r="E1880" s="3">
        <v>161.73599999999999</v>
      </c>
      <c r="F1880" s="3">
        <v>298.81200000000001</v>
      </c>
      <c r="G1880" s="3">
        <v>100078.367</v>
      </c>
      <c r="H1880" s="4">
        <v>54.226999999999997</v>
      </c>
      <c r="I1880" s="4">
        <v>298.36399999999998</v>
      </c>
      <c r="J1880" s="4">
        <v>100078.58100000001</v>
      </c>
      <c r="K1880" s="3">
        <f t="shared" si="116"/>
        <v>0.31284714865730834</v>
      </c>
      <c r="L1880" s="3">
        <f t="shared" si="117"/>
        <v>9.787333842300798E-2</v>
      </c>
      <c r="M1880" s="4">
        <f t="shared" si="118"/>
        <v>0.76168979593706965</v>
      </c>
      <c r="N1880" s="4">
        <f t="shared" si="119"/>
        <v>0.58017134523465475</v>
      </c>
    </row>
    <row r="1881" spans="1:14" x14ac:dyDescent="0.3">
      <c r="A1881" s="1">
        <v>38145.524305555555</v>
      </c>
      <c r="B1881">
        <v>26.106000000000002</v>
      </c>
      <c r="C1881">
        <v>26.225999999999999</v>
      </c>
      <c r="D1881">
        <v>99410.194000000003</v>
      </c>
      <c r="E1881" s="3">
        <v>162.11000000000001</v>
      </c>
      <c r="F1881" s="3">
        <v>298.83100000000002</v>
      </c>
      <c r="G1881" s="3">
        <v>100078.351</v>
      </c>
      <c r="H1881" s="4">
        <v>53.963000000000001</v>
      </c>
      <c r="I1881" s="4">
        <v>298.38400000000001</v>
      </c>
      <c r="J1881" s="4">
        <v>100078.56299999999</v>
      </c>
      <c r="K1881" s="3">
        <f t="shared" si="116"/>
        <v>0.3757522687249768</v>
      </c>
      <c r="L1881" s="3">
        <f t="shared" si="117"/>
        <v>0.14118976745196718</v>
      </c>
      <c r="M1881" s="4">
        <f t="shared" si="118"/>
        <v>0.82359415084429699</v>
      </c>
      <c r="N1881" s="4">
        <f t="shared" si="119"/>
        <v>0.67830732530493865</v>
      </c>
    </row>
    <row r="1882" spans="1:14" x14ac:dyDescent="0.3">
      <c r="A1882" s="1">
        <v>38145.527777777781</v>
      </c>
      <c r="B1882">
        <v>26.116</v>
      </c>
      <c r="C1882">
        <v>26.172000000000001</v>
      </c>
      <c r="D1882">
        <v>99409.388999999996</v>
      </c>
      <c r="E1882" s="3">
        <v>162.501</v>
      </c>
      <c r="F1882" s="3">
        <v>298.84500000000003</v>
      </c>
      <c r="G1882" s="3">
        <v>100078.336</v>
      </c>
      <c r="H1882" s="4">
        <v>53.688000000000002</v>
      </c>
      <c r="I1882" s="4">
        <v>298.399</v>
      </c>
      <c r="J1882" s="4">
        <v>100078.548</v>
      </c>
      <c r="K1882" s="3">
        <f t="shared" si="116"/>
        <v>0.37166690187405038</v>
      </c>
      <c r="L1882" s="3">
        <f t="shared" si="117"/>
        <v>0.13813628594865499</v>
      </c>
      <c r="M1882" s="4">
        <f t="shared" si="118"/>
        <v>0.81850787292836102</v>
      </c>
      <c r="N1882" s="4">
        <f t="shared" si="119"/>
        <v>0.66995513804571005</v>
      </c>
    </row>
    <row r="1883" spans="1:14" x14ac:dyDescent="0.3">
      <c r="A1883" s="1">
        <v>38145.53125</v>
      </c>
      <c r="B1883">
        <v>25.934000000000001</v>
      </c>
      <c r="C1883">
        <v>26.268000000000001</v>
      </c>
      <c r="D1883">
        <v>99408.582999999999</v>
      </c>
      <c r="E1883" s="3">
        <v>162.75899999999999</v>
      </c>
      <c r="F1883" s="3">
        <v>298.858</v>
      </c>
      <c r="G1883" s="3">
        <v>100078.323</v>
      </c>
      <c r="H1883" s="4">
        <v>53.354999999999997</v>
      </c>
      <c r="I1883" s="4">
        <v>298.41199999999998</v>
      </c>
      <c r="J1883" s="4">
        <v>100078.533</v>
      </c>
      <c r="K1883" s="3">
        <f t="shared" si="116"/>
        <v>0.17658317154337766</v>
      </c>
      <c r="L1883" s="3">
        <f t="shared" si="117"/>
        <v>3.1181616472317941E-2</v>
      </c>
      <c r="M1883" s="4">
        <f t="shared" si="118"/>
        <v>0.62342529893187404</v>
      </c>
      <c r="N1883" s="4">
        <f t="shared" si="119"/>
        <v>0.38865910334829651</v>
      </c>
    </row>
    <row r="1884" spans="1:14" x14ac:dyDescent="0.3">
      <c r="A1884" s="1">
        <v>38145.534722222219</v>
      </c>
      <c r="B1884">
        <v>25.867999999999999</v>
      </c>
      <c r="C1884">
        <v>26.327999999999999</v>
      </c>
      <c r="D1884">
        <v>99407.778000000006</v>
      </c>
      <c r="E1884" s="3">
        <v>163.71299999999999</v>
      </c>
      <c r="F1884" s="3">
        <v>298.863</v>
      </c>
      <c r="G1884" s="3">
        <v>100078.31200000001</v>
      </c>
      <c r="H1884" s="4">
        <v>53.048000000000002</v>
      </c>
      <c r="I1884" s="4">
        <v>298.42</v>
      </c>
      <c r="J1884" s="4">
        <v>100078.52</v>
      </c>
      <c r="K1884" s="3">
        <f t="shared" si="116"/>
        <v>0.10551470420155695</v>
      </c>
      <c r="L1884" s="3">
        <f t="shared" si="117"/>
        <v>1.1133352802742061E-2</v>
      </c>
      <c r="M1884" s="4">
        <f t="shared" si="118"/>
        <v>0.54935221875773976</v>
      </c>
      <c r="N1884" s="4">
        <f t="shared" si="119"/>
        <v>0.30178786025405158</v>
      </c>
    </row>
    <row r="1885" spans="1:14" x14ac:dyDescent="0.3">
      <c r="A1885" s="1">
        <v>38145.538194444445</v>
      </c>
      <c r="B1885">
        <v>26.431999999999999</v>
      </c>
      <c r="C1885">
        <v>26.335999999999999</v>
      </c>
      <c r="D1885">
        <v>99406.971999999994</v>
      </c>
      <c r="E1885" s="3">
        <v>163.726</v>
      </c>
      <c r="F1885" s="3">
        <v>298.86599999999999</v>
      </c>
      <c r="G1885" s="3">
        <v>100078.303</v>
      </c>
      <c r="H1885" s="4">
        <v>52.816000000000003</v>
      </c>
      <c r="I1885" s="4">
        <v>298.42599999999999</v>
      </c>
      <c r="J1885" s="4">
        <v>100078.50900000001</v>
      </c>
      <c r="K1885" s="3">
        <f t="shared" si="116"/>
        <v>0.66644984558648446</v>
      </c>
      <c r="L1885" s="3">
        <f t="shared" si="117"/>
        <v>0.44415539668224896</v>
      </c>
      <c r="M1885" s="4">
        <f t="shared" si="118"/>
        <v>1.1072827386473385</v>
      </c>
      <c r="N1885" s="4">
        <f t="shared" si="119"/>
        <v>1.2260750633063502</v>
      </c>
    </row>
    <row r="1886" spans="1:14" x14ac:dyDescent="0.3">
      <c r="A1886" s="1">
        <v>38145.541666666664</v>
      </c>
      <c r="B1886">
        <v>26.423999999999999</v>
      </c>
      <c r="C1886">
        <v>26.248000000000001</v>
      </c>
      <c r="D1886">
        <v>99406.167000000001</v>
      </c>
      <c r="E1886" s="3">
        <v>160.727</v>
      </c>
      <c r="F1886" s="3">
        <v>298.85899999999998</v>
      </c>
      <c r="G1886" s="3">
        <v>100078.298</v>
      </c>
      <c r="H1886" s="4">
        <v>52.521000000000001</v>
      </c>
      <c r="I1886" s="4">
        <v>298.42599999999999</v>
      </c>
      <c r="J1886" s="4">
        <v>100078.5</v>
      </c>
      <c r="K1886" s="3">
        <f t="shared" si="116"/>
        <v>0.66540404342392279</v>
      </c>
      <c r="L1886" s="3">
        <f t="shared" si="117"/>
        <v>0.4427625410049057</v>
      </c>
      <c r="M1886" s="4">
        <f t="shared" si="118"/>
        <v>1.0992247367654961</v>
      </c>
      <c r="N1886" s="4">
        <f t="shared" si="119"/>
        <v>1.2082950219171742</v>
      </c>
    </row>
    <row r="1887" spans="1:14" x14ac:dyDescent="0.3">
      <c r="A1887" s="1">
        <v>38145.545138888891</v>
      </c>
      <c r="B1887">
        <v>26.442</v>
      </c>
      <c r="C1887">
        <v>26.283999999999999</v>
      </c>
      <c r="D1887">
        <v>99405.861000000004</v>
      </c>
      <c r="E1887" s="3">
        <v>160.86600000000001</v>
      </c>
      <c r="F1887" s="3">
        <v>298.84399999999999</v>
      </c>
      <c r="G1887" s="3">
        <v>100078.287</v>
      </c>
      <c r="H1887" s="4">
        <v>52.509</v>
      </c>
      <c r="I1887" s="4">
        <v>298.43</v>
      </c>
      <c r="J1887" s="4">
        <v>100078.481</v>
      </c>
      <c r="K1887" s="3">
        <f t="shared" si="116"/>
        <v>0.69841112523321414</v>
      </c>
      <c r="L1887" s="3">
        <f t="shared" si="117"/>
        <v>0.4877780998495243</v>
      </c>
      <c r="M1887" s="4">
        <f t="shared" si="118"/>
        <v>1.1131960940253656</v>
      </c>
      <c r="N1887" s="4">
        <f t="shared" si="119"/>
        <v>1.2392055437533305</v>
      </c>
    </row>
    <row r="1888" spans="1:14" x14ac:dyDescent="0.3">
      <c r="A1888" s="1">
        <v>38145.548611111109</v>
      </c>
      <c r="B1888">
        <v>26.786000000000001</v>
      </c>
      <c r="C1888">
        <v>26.326000000000001</v>
      </c>
      <c r="D1888">
        <v>99405.555999999997</v>
      </c>
      <c r="E1888" s="3">
        <v>161.84299999999999</v>
      </c>
      <c r="F1888" s="3">
        <v>298.88900000000001</v>
      </c>
      <c r="G1888" s="3">
        <v>100078.249</v>
      </c>
      <c r="H1888" s="4">
        <v>52.677</v>
      </c>
      <c r="I1888" s="4">
        <v>298.476</v>
      </c>
      <c r="J1888" s="4">
        <v>100078.44100000001</v>
      </c>
      <c r="K1888" s="3">
        <f t="shared" si="116"/>
        <v>0.99730444675215324</v>
      </c>
      <c r="L1888" s="3">
        <f t="shared" si="117"/>
        <v>0.99461615951161841</v>
      </c>
      <c r="M1888" s="4">
        <f t="shared" si="118"/>
        <v>1.411087923205212</v>
      </c>
      <c r="N1888" s="4">
        <f t="shared" si="119"/>
        <v>1.9911691270155985</v>
      </c>
    </row>
    <row r="1889" spans="1:14" x14ac:dyDescent="0.3">
      <c r="A1889" s="1">
        <v>38145.552083333336</v>
      </c>
      <c r="B1889">
        <v>26.762</v>
      </c>
      <c r="C1889">
        <v>26.402000000000001</v>
      </c>
      <c r="D1889">
        <v>99405.25</v>
      </c>
      <c r="E1889" s="3">
        <v>162.96100000000001</v>
      </c>
      <c r="F1889" s="3">
        <v>298.95100000000002</v>
      </c>
      <c r="G1889" s="3">
        <v>100078.2</v>
      </c>
      <c r="H1889" s="4">
        <v>52.893999999999998</v>
      </c>
      <c r="I1889" s="4">
        <v>298.52999999999997</v>
      </c>
      <c r="J1889" s="4">
        <v>100078.395</v>
      </c>
      <c r="K1889" s="3">
        <f t="shared" si="116"/>
        <v>0.91116560127388624</v>
      </c>
      <c r="L1889" s="3">
        <f t="shared" si="117"/>
        <v>0.83022275294480263</v>
      </c>
      <c r="M1889" s="4">
        <f t="shared" si="118"/>
        <v>1.3329645883019019</v>
      </c>
      <c r="N1889" s="4">
        <f t="shared" si="119"/>
        <v>1.7767945936668588</v>
      </c>
    </row>
    <row r="1890" spans="1:14" x14ac:dyDescent="0.3">
      <c r="A1890" s="1">
        <v>38145.555555555555</v>
      </c>
      <c r="B1890">
        <v>26.675999999999998</v>
      </c>
      <c r="C1890">
        <v>26.356000000000002</v>
      </c>
      <c r="D1890">
        <v>99404.944000000003</v>
      </c>
      <c r="E1890" s="3">
        <v>164.03700000000001</v>
      </c>
      <c r="F1890" s="3">
        <v>299.00700000000001</v>
      </c>
      <c r="G1890" s="3">
        <v>100078.152</v>
      </c>
      <c r="H1890" s="4">
        <v>53.097999999999999</v>
      </c>
      <c r="I1890" s="4">
        <v>298.58100000000002</v>
      </c>
      <c r="J1890" s="4">
        <v>100078.349</v>
      </c>
      <c r="K1890" s="3">
        <f t="shared" si="116"/>
        <v>0.76903818309113348</v>
      </c>
      <c r="L1890" s="3">
        <f t="shared" si="117"/>
        <v>0.59141972705211177</v>
      </c>
      <c r="M1890" s="4">
        <f t="shared" si="118"/>
        <v>1.1958469706742854</v>
      </c>
      <c r="N1890" s="4">
        <f t="shared" si="119"/>
        <v>1.430049977270865</v>
      </c>
    </row>
    <row r="1891" spans="1:14" x14ac:dyDescent="0.3">
      <c r="A1891" s="1">
        <v>38145.559027777781</v>
      </c>
      <c r="B1891">
        <v>26.515999999999998</v>
      </c>
      <c r="C1891">
        <v>26.288</v>
      </c>
      <c r="D1891">
        <v>99404.638999999996</v>
      </c>
      <c r="E1891" s="3">
        <v>165.184</v>
      </c>
      <c r="F1891" s="3">
        <v>299.05500000000001</v>
      </c>
      <c r="G1891" s="3">
        <v>100078.106</v>
      </c>
      <c r="H1891" s="4">
        <v>53.262</v>
      </c>
      <c r="I1891" s="4">
        <v>298.62099999999998</v>
      </c>
      <c r="J1891" s="4">
        <v>100078.307</v>
      </c>
      <c r="K1891" s="3">
        <f t="shared" si="116"/>
        <v>0.56092607159474639</v>
      </c>
      <c r="L1891" s="3">
        <f t="shared" si="117"/>
        <v>0.31463805779471454</v>
      </c>
      <c r="M1891" s="4">
        <f t="shared" si="118"/>
        <v>0.99575032717812917</v>
      </c>
      <c r="N1891" s="4">
        <f t="shared" si="119"/>
        <v>0.9915187140753513</v>
      </c>
    </row>
    <row r="1892" spans="1:14" x14ac:dyDescent="0.3">
      <c r="A1892" s="1">
        <v>38145.5625</v>
      </c>
      <c r="B1892">
        <v>26.462</v>
      </c>
      <c r="C1892">
        <v>26.42</v>
      </c>
      <c r="D1892">
        <v>99404.332999999999</v>
      </c>
      <c r="E1892" s="3">
        <v>166.39</v>
      </c>
      <c r="F1892" s="3">
        <v>299.10000000000002</v>
      </c>
      <c r="G1892" s="3">
        <v>100078.06200000001</v>
      </c>
      <c r="H1892" s="4">
        <v>53.4</v>
      </c>
      <c r="I1892" s="4">
        <v>298.65699999999998</v>
      </c>
      <c r="J1892" s="4">
        <v>100078.26700000001</v>
      </c>
      <c r="K1892" s="3">
        <f t="shared" si="116"/>
        <v>0.46181946603552859</v>
      </c>
      <c r="L1892" s="3">
        <f t="shared" si="117"/>
        <v>0.21327721920934076</v>
      </c>
      <c r="M1892" s="4">
        <f t="shared" si="118"/>
        <v>0.90566114055629399</v>
      </c>
      <c r="N1892" s="4">
        <f t="shared" si="119"/>
        <v>0.82022210151372732</v>
      </c>
    </row>
    <row r="1893" spans="1:14" x14ac:dyDescent="0.3">
      <c r="A1893" s="1">
        <v>38145.565972222219</v>
      </c>
      <c r="B1893">
        <v>26.506</v>
      </c>
      <c r="C1893">
        <v>26.49</v>
      </c>
      <c r="D1893">
        <v>99404.028000000006</v>
      </c>
      <c r="E1893" s="3">
        <v>167.328</v>
      </c>
      <c r="F1893" s="3">
        <v>299.14100000000002</v>
      </c>
      <c r="G1893" s="3">
        <v>100078.019</v>
      </c>
      <c r="H1893" s="4">
        <v>53.491999999999997</v>
      </c>
      <c r="I1893" s="4">
        <v>298.68799999999999</v>
      </c>
      <c r="J1893" s="4">
        <v>100078.22900000001</v>
      </c>
      <c r="K1893" s="3">
        <f t="shared" si="116"/>
        <v>0.46472053082769094</v>
      </c>
      <c r="L1893" s="3">
        <f t="shared" si="117"/>
        <v>0.21596517177277083</v>
      </c>
      <c r="M1893" s="4">
        <f t="shared" si="118"/>
        <v>0.9185815014281431</v>
      </c>
      <c r="N1893" s="4">
        <f t="shared" si="119"/>
        <v>0.84379197476598167</v>
      </c>
    </row>
    <row r="1894" spans="1:14" x14ac:dyDescent="0.3">
      <c r="A1894" s="1">
        <v>38145.569444444445</v>
      </c>
      <c r="B1894">
        <v>26.402000000000001</v>
      </c>
      <c r="C1894">
        <v>26.675999999999998</v>
      </c>
      <c r="D1894">
        <v>99403.721999999994</v>
      </c>
      <c r="E1894" s="3">
        <v>168.26</v>
      </c>
      <c r="F1894" s="3">
        <v>299.178</v>
      </c>
      <c r="G1894" s="3">
        <v>100077.97900000001</v>
      </c>
      <c r="H1894" s="4">
        <v>53.594000000000001</v>
      </c>
      <c r="I1894" s="4">
        <v>298.71600000000001</v>
      </c>
      <c r="J1894" s="4">
        <v>100078.193</v>
      </c>
      <c r="K1894" s="3">
        <f t="shared" si="116"/>
        <v>0.32362897593193196</v>
      </c>
      <c r="L1894" s="3">
        <f t="shared" si="117"/>
        <v>0.10473571406275099</v>
      </c>
      <c r="M1894" s="4">
        <f t="shared" si="118"/>
        <v>0.78650740194615665</v>
      </c>
      <c r="N1894" s="4">
        <f t="shared" si="119"/>
        <v>0.61859389331609327</v>
      </c>
    </row>
    <row r="1895" spans="1:14" x14ac:dyDescent="0.3">
      <c r="A1895" s="1">
        <v>38145.572916666664</v>
      </c>
      <c r="B1895">
        <v>26.364000000000001</v>
      </c>
      <c r="C1895">
        <v>26.698</v>
      </c>
      <c r="D1895">
        <v>99403.417000000001</v>
      </c>
      <c r="E1895" s="3">
        <v>169.19399999999999</v>
      </c>
      <c r="F1895" s="3">
        <v>299.21100000000001</v>
      </c>
      <c r="G1895" s="3">
        <v>100077.94</v>
      </c>
      <c r="H1895" s="4">
        <v>53.713000000000001</v>
      </c>
      <c r="I1895" s="4">
        <v>298.74099999999999</v>
      </c>
      <c r="J1895" s="4">
        <v>100078.158</v>
      </c>
      <c r="K1895" s="3">
        <f t="shared" si="116"/>
        <v>0.25254510877880421</v>
      </c>
      <c r="L1895" s="3">
        <f t="shared" si="117"/>
        <v>6.3779031968098046E-2</v>
      </c>
      <c r="M1895" s="4">
        <f t="shared" si="118"/>
        <v>0.72343906921585699</v>
      </c>
      <c r="N1895" s="4">
        <f t="shared" si="119"/>
        <v>0.52336408686790548</v>
      </c>
    </row>
    <row r="1896" spans="1:14" x14ac:dyDescent="0.3">
      <c r="A1896" s="1">
        <v>38145.576388888891</v>
      </c>
      <c r="B1896">
        <v>26.38</v>
      </c>
      <c r="C1896">
        <v>26.646000000000001</v>
      </c>
      <c r="D1896">
        <v>99403.111000000004</v>
      </c>
      <c r="E1896" s="3">
        <v>170.13399999999999</v>
      </c>
      <c r="F1896" s="3">
        <v>299.24200000000002</v>
      </c>
      <c r="G1896" s="3">
        <v>100077.902</v>
      </c>
      <c r="H1896" s="4">
        <v>53.862000000000002</v>
      </c>
      <c r="I1896" s="4">
        <v>298.76299999999998</v>
      </c>
      <c r="J1896" s="4">
        <v>100078.125</v>
      </c>
      <c r="K1896" s="3">
        <f t="shared" si="116"/>
        <v>0.23746491455198537</v>
      </c>
      <c r="L1896" s="3">
        <f t="shared" si="117"/>
        <v>5.6389585643181715E-2</v>
      </c>
      <c r="M1896" s="4">
        <f t="shared" si="118"/>
        <v>0.71737628924070762</v>
      </c>
      <c r="N1896" s="4">
        <f t="shared" si="119"/>
        <v>0.51462874036476736</v>
      </c>
    </row>
    <row r="1897" spans="1:14" x14ac:dyDescent="0.3">
      <c r="A1897" s="1">
        <v>38145.579861111109</v>
      </c>
      <c r="B1897">
        <v>26.35</v>
      </c>
      <c r="C1897">
        <v>26.646000000000001</v>
      </c>
      <c r="D1897">
        <v>99402.805999999997</v>
      </c>
      <c r="E1897" s="3">
        <v>171.03700000000001</v>
      </c>
      <c r="F1897" s="3">
        <v>299.27</v>
      </c>
      <c r="G1897" s="3">
        <v>100077.86599999999</v>
      </c>
      <c r="H1897" s="4">
        <v>54.003999999999998</v>
      </c>
      <c r="I1897" s="4">
        <v>298.78300000000002</v>
      </c>
      <c r="J1897" s="4">
        <v>100078.09299999999</v>
      </c>
      <c r="K1897" s="3">
        <f t="shared" si="116"/>
        <v>0.17939041074399142</v>
      </c>
      <c r="L1897" s="3">
        <f t="shared" si="117"/>
        <v>3.2180919466897953E-2</v>
      </c>
      <c r="M1897" s="4">
        <f t="shared" si="118"/>
        <v>0.66731735148366411</v>
      </c>
      <c r="N1897" s="4">
        <f t="shared" si="119"/>
        <v>0.44531244759117211</v>
      </c>
    </row>
    <row r="1898" spans="1:14" x14ac:dyDescent="0.3">
      <c r="A1898" s="1">
        <v>38145.583333333336</v>
      </c>
      <c r="B1898">
        <v>26.404</v>
      </c>
      <c r="C1898">
        <v>26.616</v>
      </c>
      <c r="D1898">
        <v>99402.5</v>
      </c>
      <c r="E1898" s="3">
        <v>171.82400000000001</v>
      </c>
      <c r="F1898" s="3">
        <v>299.29500000000002</v>
      </c>
      <c r="G1898" s="3">
        <v>100077.83100000001</v>
      </c>
      <c r="H1898" s="4">
        <v>54.137999999999998</v>
      </c>
      <c r="I1898" s="4">
        <v>298.80200000000002</v>
      </c>
      <c r="J1898" s="4">
        <v>100078.06200000001</v>
      </c>
      <c r="K1898" s="3">
        <f t="shared" si="116"/>
        <v>0.20832152822275773</v>
      </c>
      <c r="L1898" s="3">
        <f t="shared" si="117"/>
        <v>4.3397859121065245E-2</v>
      </c>
      <c r="M1898" s="4">
        <f t="shared" si="118"/>
        <v>0.70226017375686212</v>
      </c>
      <c r="N1898" s="4">
        <f t="shared" si="119"/>
        <v>0.49316935164501818</v>
      </c>
    </row>
    <row r="1899" spans="1:14" x14ac:dyDescent="0.3">
      <c r="A1899" s="1">
        <v>38145.586805555555</v>
      </c>
      <c r="B1899">
        <v>26.164000000000001</v>
      </c>
      <c r="C1899">
        <v>26.606000000000002</v>
      </c>
      <c r="D1899">
        <v>99403.736000000004</v>
      </c>
      <c r="E1899" s="3">
        <v>172.57300000000001</v>
      </c>
      <c r="F1899" s="3">
        <v>299.30500000000001</v>
      </c>
      <c r="G1899" s="3">
        <v>100077.818</v>
      </c>
      <c r="H1899" s="4">
        <v>54.232999999999997</v>
      </c>
      <c r="I1899" s="4">
        <v>298.80500000000001</v>
      </c>
      <c r="J1899" s="4">
        <v>100078.052</v>
      </c>
      <c r="K1899" s="3">
        <f t="shared" si="116"/>
        <v>-4.1603689653197051E-2</v>
      </c>
      <c r="L1899" s="3">
        <f t="shared" si="117"/>
        <v>1.7308669927595353E-3</v>
      </c>
      <c r="M1899" s="4">
        <f t="shared" si="118"/>
        <v>0.45934650196673132</v>
      </c>
      <c r="N1899" s="4">
        <f t="shared" si="119"/>
        <v>0.21099920886907231</v>
      </c>
    </row>
    <row r="1900" spans="1:14" x14ac:dyDescent="0.3">
      <c r="A1900" s="1">
        <v>38145.590277777781</v>
      </c>
      <c r="B1900">
        <v>26.672000000000001</v>
      </c>
      <c r="C1900">
        <v>26.542000000000002</v>
      </c>
      <c r="D1900">
        <v>99404.971999999994</v>
      </c>
      <c r="E1900" s="3">
        <v>172.804</v>
      </c>
      <c r="F1900" s="3">
        <v>299.291</v>
      </c>
      <c r="G1900" s="3">
        <v>100077.817</v>
      </c>
      <c r="H1900" s="4">
        <v>54.131</v>
      </c>
      <c r="I1900" s="4">
        <v>298.78899999999999</v>
      </c>
      <c r="J1900" s="4">
        <v>100078.053</v>
      </c>
      <c r="K1900" s="3">
        <f t="shared" si="116"/>
        <v>0.48051661265906631</v>
      </c>
      <c r="L1900" s="3">
        <f t="shared" si="117"/>
        <v>0.23089621504134317</v>
      </c>
      <c r="M1900" s="4">
        <f t="shared" si="118"/>
        <v>0.98346874768818893</v>
      </c>
      <c r="N1900" s="4">
        <f t="shared" si="119"/>
        <v>0.96721077767937458</v>
      </c>
    </row>
    <row r="1901" spans="1:14" x14ac:dyDescent="0.3">
      <c r="A1901" s="1">
        <v>38145.59375</v>
      </c>
      <c r="B1901">
        <v>26.568000000000001</v>
      </c>
      <c r="C1901">
        <v>26.466000000000001</v>
      </c>
      <c r="D1901">
        <v>99406.207999999999</v>
      </c>
      <c r="E1901" s="3">
        <v>173.011</v>
      </c>
      <c r="F1901" s="3">
        <v>299.27300000000002</v>
      </c>
      <c r="G1901" s="3">
        <v>100077.82</v>
      </c>
      <c r="H1901" s="4">
        <v>54.026000000000003</v>
      </c>
      <c r="I1901" s="4">
        <v>298.77</v>
      </c>
      <c r="J1901" s="4">
        <v>100078.056</v>
      </c>
      <c r="K1901" s="3">
        <f t="shared" si="116"/>
        <v>0.39464422496685714</v>
      </c>
      <c r="L1901" s="3">
        <f t="shared" si="117"/>
        <v>0.15574406429969134</v>
      </c>
      <c r="M1901" s="4">
        <f t="shared" si="118"/>
        <v>0.89859651624499648</v>
      </c>
      <c r="N1901" s="4">
        <f t="shared" si="119"/>
        <v>0.80747569900764427</v>
      </c>
    </row>
    <row r="1902" spans="1:14" x14ac:dyDescent="0.3">
      <c r="A1902" s="1">
        <v>38145.597222222219</v>
      </c>
      <c r="B1902">
        <v>26.474</v>
      </c>
      <c r="C1902">
        <v>26.356000000000002</v>
      </c>
      <c r="D1902">
        <v>99407.444000000003</v>
      </c>
      <c r="E1902" s="3">
        <v>173.28399999999999</v>
      </c>
      <c r="F1902" s="3">
        <v>299.25900000000001</v>
      </c>
      <c r="G1902" s="3">
        <v>100077.821</v>
      </c>
      <c r="H1902" s="4">
        <v>53.954999999999998</v>
      </c>
      <c r="I1902" s="4">
        <v>298.755</v>
      </c>
      <c r="J1902" s="4">
        <v>100078.05899999999</v>
      </c>
      <c r="K1902" s="3">
        <f t="shared" si="116"/>
        <v>0.31476416099808091</v>
      </c>
      <c r="L1902" s="3">
        <f t="shared" si="117"/>
        <v>9.9076477048825801E-2</v>
      </c>
      <c r="M1902" s="4">
        <f t="shared" si="118"/>
        <v>0.81971644922763431</v>
      </c>
      <c r="N1902" s="4">
        <f t="shared" si="119"/>
        <v>0.67193505713436075</v>
      </c>
    </row>
    <row r="1903" spans="1:14" x14ac:dyDescent="0.3">
      <c r="A1903" s="1">
        <v>38145.600694444445</v>
      </c>
      <c r="B1903">
        <v>26.532</v>
      </c>
      <c r="C1903">
        <v>26.292000000000002</v>
      </c>
      <c r="D1903">
        <v>99408.680999999997</v>
      </c>
      <c r="E1903" s="3">
        <v>173.62899999999999</v>
      </c>
      <c r="F1903" s="3">
        <v>299.24799999999999</v>
      </c>
      <c r="G1903" s="3">
        <v>100077.821</v>
      </c>
      <c r="H1903" s="4">
        <v>53.923000000000002</v>
      </c>
      <c r="I1903" s="4">
        <v>298.74200000000002</v>
      </c>
      <c r="J1903" s="4">
        <v>100078.05899999999</v>
      </c>
      <c r="K1903" s="3">
        <f t="shared" si="116"/>
        <v>0.38387838425209964</v>
      </c>
      <c r="L1903" s="3">
        <f t="shared" si="117"/>
        <v>0.14736261389600266</v>
      </c>
      <c r="M1903" s="4">
        <f t="shared" si="118"/>
        <v>0.89083272530708513</v>
      </c>
      <c r="N1903" s="4">
        <f t="shared" si="119"/>
        <v>0.79358294447804856</v>
      </c>
    </row>
    <row r="1904" spans="1:14" x14ac:dyDescent="0.3">
      <c r="A1904" s="1">
        <v>38145.604166666664</v>
      </c>
      <c r="B1904">
        <v>26.542000000000002</v>
      </c>
      <c r="C1904">
        <v>26.486000000000001</v>
      </c>
      <c r="D1904">
        <v>99409.917000000001</v>
      </c>
      <c r="E1904" s="3">
        <v>173.916</v>
      </c>
      <c r="F1904" s="3">
        <v>299.238</v>
      </c>
      <c r="G1904" s="3">
        <v>100077.82</v>
      </c>
      <c r="H1904" s="4">
        <v>53.911000000000001</v>
      </c>
      <c r="I1904" s="4">
        <v>298.73200000000003</v>
      </c>
      <c r="J1904" s="4">
        <v>100078.05899999999</v>
      </c>
      <c r="K1904" s="3">
        <f t="shared" si="116"/>
        <v>0.40399061011978432</v>
      </c>
      <c r="L1904" s="3">
        <f t="shared" si="117"/>
        <v>0.16320841306495559</v>
      </c>
      <c r="M1904" s="4">
        <f t="shared" si="118"/>
        <v>0.91094308058397999</v>
      </c>
      <c r="N1904" s="4">
        <f t="shared" si="119"/>
        <v>0.82981729606383148</v>
      </c>
    </row>
    <row r="1905" spans="1:14" x14ac:dyDescent="0.3">
      <c r="A1905" s="1">
        <v>38145.607638888891</v>
      </c>
      <c r="B1905">
        <v>26.314</v>
      </c>
      <c r="C1905">
        <v>26.312000000000001</v>
      </c>
      <c r="D1905">
        <v>99411.153000000006</v>
      </c>
      <c r="E1905" s="3">
        <v>173.904</v>
      </c>
      <c r="F1905" s="3">
        <v>299.23</v>
      </c>
      <c r="G1905" s="3">
        <v>100077.819</v>
      </c>
      <c r="H1905" s="4">
        <v>53.787999999999997</v>
      </c>
      <c r="I1905" s="4">
        <v>298.72199999999998</v>
      </c>
      <c r="J1905" s="4">
        <v>100078.05899999999</v>
      </c>
      <c r="K1905" s="3">
        <f t="shared" si="116"/>
        <v>0.1840989364196588</v>
      </c>
      <c r="L1905" s="3">
        <f t="shared" si="117"/>
        <v>3.3892418390849575E-2</v>
      </c>
      <c r="M1905" s="4">
        <f t="shared" si="118"/>
        <v>0.69305336314838684</v>
      </c>
      <c r="N1905" s="4">
        <f t="shared" si="119"/>
        <v>0.48032296417128978</v>
      </c>
    </row>
    <row r="1906" spans="1:14" x14ac:dyDescent="0.3">
      <c r="A1906" s="1">
        <v>38145.611111111109</v>
      </c>
      <c r="B1906">
        <v>26.344000000000001</v>
      </c>
      <c r="C1906">
        <v>26.324000000000002</v>
      </c>
      <c r="D1906">
        <v>99412.388999999996</v>
      </c>
      <c r="E1906" s="3">
        <v>173.91300000000001</v>
      </c>
      <c r="F1906" s="3">
        <v>299.22000000000003</v>
      </c>
      <c r="G1906" s="3">
        <v>100077.818</v>
      </c>
      <c r="H1906" s="4">
        <v>53.683999999999997</v>
      </c>
      <c r="I1906" s="4">
        <v>298.71300000000002</v>
      </c>
      <c r="J1906" s="4">
        <v>100078.058</v>
      </c>
      <c r="K1906" s="3">
        <f t="shared" si="116"/>
        <v>0.22421102382193325</v>
      </c>
      <c r="L1906" s="3">
        <f t="shared" si="117"/>
        <v>5.0270583203279519E-2</v>
      </c>
      <c r="M1906" s="4">
        <f t="shared" si="118"/>
        <v>0.73216173568578213</v>
      </c>
      <c r="N1906" s="4">
        <f t="shared" si="119"/>
        <v>0.53606080720241711</v>
      </c>
    </row>
    <row r="1907" spans="1:14" x14ac:dyDescent="0.3">
      <c r="A1907" s="1">
        <v>38145.614583333336</v>
      </c>
      <c r="B1907">
        <v>26.135999999999999</v>
      </c>
      <c r="C1907">
        <v>26.404</v>
      </c>
      <c r="D1907">
        <v>99413.625</v>
      </c>
      <c r="E1907" s="3">
        <v>174.00200000000001</v>
      </c>
      <c r="F1907" s="3">
        <v>299.21100000000001</v>
      </c>
      <c r="G1907" s="3">
        <v>100077.817</v>
      </c>
      <c r="H1907" s="4">
        <v>53.625999999999998</v>
      </c>
      <c r="I1907" s="4">
        <v>298.70299999999997</v>
      </c>
      <c r="J1907" s="4">
        <v>100078.057</v>
      </c>
      <c r="K1907" s="3">
        <f t="shared" si="116"/>
        <v>2.532113217517562E-2</v>
      </c>
      <c r="L1907" s="3">
        <f t="shared" si="117"/>
        <v>6.4115973463271401E-4</v>
      </c>
      <c r="M1907" s="4">
        <f t="shared" si="118"/>
        <v>0.53427194952790558</v>
      </c>
      <c r="N1907" s="4">
        <f t="shared" si="119"/>
        <v>0.28544651605234889</v>
      </c>
    </row>
    <row r="1908" spans="1:14" x14ac:dyDescent="0.3">
      <c r="A1908" s="1">
        <v>38145.618055555555</v>
      </c>
      <c r="B1908">
        <v>26.187999999999999</v>
      </c>
      <c r="C1908">
        <v>26.158000000000001</v>
      </c>
      <c r="D1908">
        <v>99414.861000000004</v>
      </c>
      <c r="E1908" s="3">
        <v>174.14</v>
      </c>
      <c r="F1908" s="3">
        <v>299.202</v>
      </c>
      <c r="G1908" s="3">
        <v>100077.81600000001</v>
      </c>
      <c r="H1908" s="4">
        <v>53.595999999999997</v>
      </c>
      <c r="I1908" s="4">
        <v>298.69400000000002</v>
      </c>
      <c r="J1908" s="4">
        <v>100078.056</v>
      </c>
      <c r="K1908" s="3">
        <f t="shared" si="116"/>
        <v>8.6431174865293059E-2</v>
      </c>
      <c r="L1908" s="3">
        <f t="shared" si="117"/>
        <v>7.470347988594867E-3</v>
      </c>
      <c r="M1908" s="4">
        <f t="shared" si="118"/>
        <v>0.59538018722972907</v>
      </c>
      <c r="N1908" s="4">
        <f t="shared" si="119"/>
        <v>0.35447756734570723</v>
      </c>
    </row>
    <row r="1909" spans="1:14" x14ac:dyDescent="0.3">
      <c r="A1909" s="1">
        <v>38145.621527777781</v>
      </c>
      <c r="B1909">
        <v>26.382000000000001</v>
      </c>
      <c r="C1909">
        <v>26.295999999999999</v>
      </c>
      <c r="D1909">
        <v>99416.096999999994</v>
      </c>
      <c r="E1909" s="3">
        <v>174.304</v>
      </c>
      <c r="F1909" s="3">
        <v>299.19299999999998</v>
      </c>
      <c r="G1909" s="3">
        <v>100077.815</v>
      </c>
      <c r="H1909" s="4">
        <v>53.588000000000001</v>
      </c>
      <c r="I1909" s="4">
        <v>298.685</v>
      </c>
      <c r="J1909" s="4">
        <v>100078.05499999999</v>
      </c>
      <c r="K1909" s="3">
        <f t="shared" si="116"/>
        <v>0.28954115189385732</v>
      </c>
      <c r="L1909" s="3">
        <f t="shared" si="117"/>
        <v>8.383407864002175E-2</v>
      </c>
      <c r="M1909" s="4">
        <f t="shared" si="118"/>
        <v>0.79848835929896111</v>
      </c>
      <c r="N1909" s="4">
        <f t="shared" si="119"/>
        <v>0.63758365993594679</v>
      </c>
    </row>
    <row r="1910" spans="1:14" x14ac:dyDescent="0.3">
      <c r="A1910" s="1">
        <v>38145.625</v>
      </c>
      <c r="B1910">
        <v>26.25</v>
      </c>
      <c r="C1910">
        <v>26.116</v>
      </c>
      <c r="D1910">
        <v>99417.332999999999</v>
      </c>
      <c r="E1910" s="3">
        <v>176.923</v>
      </c>
      <c r="F1910" s="3">
        <v>299.185</v>
      </c>
      <c r="G1910" s="3">
        <v>100077.814</v>
      </c>
      <c r="H1910" s="4">
        <v>53.456000000000003</v>
      </c>
      <c r="I1910" s="4">
        <v>298.67599999999999</v>
      </c>
      <c r="J1910" s="4">
        <v>100078.054</v>
      </c>
      <c r="K1910" s="3">
        <f t="shared" si="116"/>
        <v>0.16564916770520099</v>
      </c>
      <c r="L1910" s="3">
        <f t="shared" si="117"/>
        <v>2.7439646761425806E-2</v>
      </c>
      <c r="M1910" s="4">
        <f t="shared" si="118"/>
        <v>0.67559646573712584</v>
      </c>
      <c r="N1910" s="4">
        <f t="shared" si="119"/>
        <v>0.45643058451649543</v>
      </c>
    </row>
    <row r="1911" spans="1:14" x14ac:dyDescent="0.3">
      <c r="A1911" s="1">
        <v>38145.628472222219</v>
      </c>
      <c r="B1911">
        <v>26.318000000000001</v>
      </c>
      <c r="C1911">
        <v>26.28</v>
      </c>
      <c r="D1911">
        <v>99417</v>
      </c>
      <c r="E1911" s="3">
        <v>177.02799999999999</v>
      </c>
      <c r="F1911" s="3">
        <v>299.137</v>
      </c>
      <c r="G1911" s="3">
        <v>100077.879</v>
      </c>
      <c r="H1911" s="4">
        <v>53.292999999999999</v>
      </c>
      <c r="I1911" s="4">
        <v>298.62099999999998</v>
      </c>
      <c r="J1911" s="4">
        <v>100078.122</v>
      </c>
      <c r="K1911" s="3">
        <f t="shared" si="116"/>
        <v>0.28171037627689799</v>
      </c>
      <c r="L1911" s="3">
        <f t="shared" si="117"/>
        <v>7.936073610207145E-2</v>
      </c>
      <c r="M1911" s="4">
        <f t="shared" si="118"/>
        <v>0.79867135348781559</v>
      </c>
      <c r="N1911" s="4">
        <f t="shared" si="119"/>
        <v>0.63787593088205929</v>
      </c>
    </row>
    <row r="1912" spans="1:14" x14ac:dyDescent="0.3">
      <c r="A1912" s="1">
        <v>38145.631944444445</v>
      </c>
      <c r="B1912">
        <v>26.353999999999999</v>
      </c>
      <c r="C1912">
        <v>26.202000000000002</v>
      </c>
      <c r="D1912">
        <v>99416.667000000001</v>
      </c>
      <c r="E1912" s="3">
        <v>176.874</v>
      </c>
      <c r="F1912" s="3">
        <v>299.05599999999998</v>
      </c>
      <c r="G1912" s="3">
        <v>100077.967</v>
      </c>
      <c r="H1912" s="4">
        <v>53.125999999999998</v>
      </c>
      <c r="I1912" s="4">
        <v>298.54300000000001</v>
      </c>
      <c r="J1912" s="4">
        <v>100078.208</v>
      </c>
      <c r="K1912" s="3">
        <f t="shared" si="116"/>
        <v>0.39883261775567647</v>
      </c>
      <c r="L1912" s="3">
        <f t="shared" si="117"/>
        <v>0.15906745698584554</v>
      </c>
      <c r="M1912" s="4">
        <f t="shared" si="118"/>
        <v>0.91278872615566442</v>
      </c>
      <c r="N1912" s="4">
        <f t="shared" si="119"/>
        <v>0.83318325859688058</v>
      </c>
    </row>
    <row r="1913" spans="1:14" x14ac:dyDescent="0.3">
      <c r="A1913" s="1">
        <v>38145.635416666664</v>
      </c>
      <c r="B1913">
        <v>26.484000000000002</v>
      </c>
      <c r="C1913">
        <v>26.224</v>
      </c>
      <c r="D1913">
        <v>99416.332999999999</v>
      </c>
      <c r="E1913" s="3">
        <v>176.39699999999999</v>
      </c>
      <c r="F1913" s="3">
        <v>298.96499999999997</v>
      </c>
      <c r="G1913" s="3">
        <v>100078.06</v>
      </c>
      <c r="H1913" s="4">
        <v>52.828000000000003</v>
      </c>
      <c r="I1913" s="4">
        <v>298.45400000000001</v>
      </c>
      <c r="J1913" s="4">
        <v>100078.3</v>
      </c>
      <c r="K1913" s="3">
        <f t="shared" si="116"/>
        <v>0.61997360271558932</v>
      </c>
      <c r="L1913" s="3">
        <f t="shared" si="117"/>
        <v>0.38436726806414739</v>
      </c>
      <c r="M1913" s="4">
        <f t="shared" si="118"/>
        <v>1.1319266771359153</v>
      </c>
      <c r="N1913" s="4">
        <f t="shared" si="119"/>
        <v>1.2812580024119546</v>
      </c>
    </row>
    <row r="1914" spans="1:14" x14ac:dyDescent="0.3">
      <c r="A1914" s="1">
        <v>38145.638888888891</v>
      </c>
      <c r="B1914">
        <v>26.777999999999999</v>
      </c>
      <c r="C1914">
        <v>26.154</v>
      </c>
      <c r="D1914">
        <v>99416</v>
      </c>
      <c r="E1914" s="3">
        <v>175.084</v>
      </c>
      <c r="F1914" s="3">
        <v>298.87099999999998</v>
      </c>
      <c r="G1914" s="3">
        <v>100078.15300000001</v>
      </c>
      <c r="H1914" s="4">
        <v>52.55</v>
      </c>
      <c r="I1914" s="4">
        <v>298.36399999999998</v>
      </c>
      <c r="J1914" s="4">
        <v>100078.39200000001</v>
      </c>
      <c r="K1914" s="3">
        <f t="shared" si="116"/>
        <v>1.0081205864814784</v>
      </c>
      <c r="L1914" s="3">
        <f t="shared" si="117"/>
        <v>1.01630711688776</v>
      </c>
      <c r="M1914" s="4">
        <f t="shared" si="118"/>
        <v>1.5160668199766434</v>
      </c>
      <c r="N1914" s="4">
        <f t="shared" si="119"/>
        <v>2.2984586026340921</v>
      </c>
    </row>
    <row r="1915" spans="1:14" x14ac:dyDescent="0.3">
      <c r="A1915" s="1">
        <v>38145.642361111109</v>
      </c>
      <c r="B1915">
        <v>26.422000000000001</v>
      </c>
      <c r="C1915">
        <v>26.31</v>
      </c>
      <c r="D1915">
        <v>99415.667000000001</v>
      </c>
      <c r="E1915" s="3">
        <v>174.43</v>
      </c>
      <c r="F1915" s="3">
        <v>298.774</v>
      </c>
      <c r="G1915" s="3">
        <v>100078.247</v>
      </c>
      <c r="H1915" s="4">
        <v>52.308</v>
      </c>
      <c r="I1915" s="4">
        <v>298.27300000000002</v>
      </c>
      <c r="J1915" s="4">
        <v>100078.48299999999</v>
      </c>
      <c r="K1915" s="3">
        <f t="shared" si="116"/>
        <v>0.74927343205531471</v>
      </c>
      <c r="L1915" s="3">
        <f t="shared" si="117"/>
        <v>0.56141067598395034</v>
      </c>
      <c r="M1915" s="4">
        <f t="shared" si="118"/>
        <v>1.251209157091786</v>
      </c>
      <c r="N1915" s="4">
        <f t="shared" si="119"/>
        <v>1.5655243547903377</v>
      </c>
    </row>
    <row r="1916" spans="1:14" x14ac:dyDescent="0.3">
      <c r="A1916" s="1">
        <v>38145.645833333336</v>
      </c>
      <c r="B1916">
        <v>26.238</v>
      </c>
      <c r="C1916">
        <v>26.276</v>
      </c>
      <c r="D1916">
        <v>99415.332999999999</v>
      </c>
      <c r="E1916" s="3">
        <v>173.54900000000001</v>
      </c>
      <c r="F1916" s="3">
        <v>298.678</v>
      </c>
      <c r="G1916" s="3">
        <v>100078.342</v>
      </c>
      <c r="H1916" s="4">
        <v>51.970999999999997</v>
      </c>
      <c r="I1916" s="4">
        <v>298.18099999999998</v>
      </c>
      <c r="J1916" s="4">
        <v>100078.576</v>
      </c>
      <c r="K1916" s="3">
        <f t="shared" si="116"/>
        <v>0.66142446643032216</v>
      </c>
      <c r="L1916" s="3">
        <f t="shared" si="117"/>
        <v>0.43748232479263638</v>
      </c>
      <c r="M1916" s="4">
        <f t="shared" si="118"/>
        <v>1.1593534042095861</v>
      </c>
      <c r="N1916" s="4">
        <f t="shared" si="119"/>
        <v>1.3441003158523559</v>
      </c>
    </row>
    <row r="1917" spans="1:14" x14ac:dyDescent="0.3">
      <c r="A1917" s="1">
        <v>38145.649305555555</v>
      </c>
      <c r="B1917">
        <v>26.268000000000001</v>
      </c>
      <c r="C1917">
        <v>26.18</v>
      </c>
      <c r="D1917">
        <v>99415</v>
      </c>
      <c r="E1917" s="3">
        <v>172.66800000000001</v>
      </c>
      <c r="F1917" s="3">
        <v>298.57900000000001</v>
      </c>
      <c r="G1917" s="3">
        <v>100078.43700000001</v>
      </c>
      <c r="H1917" s="4">
        <v>51.67</v>
      </c>
      <c r="I1917" s="4">
        <v>298.08699999999999</v>
      </c>
      <c r="J1917" s="4">
        <v>100078.66899999999</v>
      </c>
      <c r="K1917" s="3">
        <f t="shared" si="116"/>
        <v>0.7905815232497595</v>
      </c>
      <c r="L1917" s="3">
        <f t="shared" si="117"/>
        <v>0.62501914490390997</v>
      </c>
      <c r="M1917" s="4">
        <f t="shared" si="118"/>
        <v>1.2835017586852437</v>
      </c>
      <c r="N1917" s="4">
        <f t="shared" si="119"/>
        <v>1.6473767645481137</v>
      </c>
    </row>
    <row r="1918" spans="1:14" x14ac:dyDescent="0.3">
      <c r="A1918" s="1">
        <v>38145.652777777781</v>
      </c>
      <c r="B1918">
        <v>26.353999999999999</v>
      </c>
      <c r="C1918">
        <v>26.187999999999999</v>
      </c>
      <c r="D1918">
        <v>99414.667000000001</v>
      </c>
      <c r="E1918" s="3">
        <v>170.30600000000001</v>
      </c>
      <c r="F1918" s="3">
        <v>298.48099999999999</v>
      </c>
      <c r="G1918" s="3">
        <v>100078.53200000001</v>
      </c>
      <c r="H1918" s="4">
        <v>51.414000000000001</v>
      </c>
      <c r="I1918" s="4">
        <v>297.99299999999999</v>
      </c>
      <c r="J1918" s="4">
        <v>100078.76300000001</v>
      </c>
      <c r="K1918" s="3">
        <f t="shared" si="116"/>
        <v>0.97473691855722677</v>
      </c>
      <c r="L1918" s="3">
        <f t="shared" si="117"/>
        <v>0.95011206039843776</v>
      </c>
      <c r="M1918" s="4">
        <f t="shared" si="118"/>
        <v>1.4636502724232834</v>
      </c>
      <c r="N1918" s="4">
        <f t="shared" si="119"/>
        <v>2.1422721199647516</v>
      </c>
    </row>
    <row r="1919" spans="1:14" x14ac:dyDescent="0.3">
      <c r="A1919" s="1">
        <v>38145.65625</v>
      </c>
      <c r="B1919">
        <v>26.143999999999998</v>
      </c>
      <c r="C1919">
        <v>26.262</v>
      </c>
      <c r="D1919">
        <v>99414.332999999999</v>
      </c>
      <c r="E1919" s="3">
        <v>168.92500000000001</v>
      </c>
      <c r="F1919" s="3">
        <v>298.37700000000001</v>
      </c>
      <c r="G1919" s="3">
        <v>100078.63</v>
      </c>
      <c r="H1919" s="4">
        <v>51.055999999999997</v>
      </c>
      <c r="I1919" s="4">
        <v>297.899</v>
      </c>
      <c r="J1919" s="4">
        <v>100078.856</v>
      </c>
      <c r="K1919" s="3">
        <f t="shared" si="116"/>
        <v>0.86890370495856217</v>
      </c>
      <c r="L1919" s="3">
        <f t="shared" si="117"/>
        <v>0.75499364849071604</v>
      </c>
      <c r="M1919" s="4">
        <f t="shared" si="118"/>
        <v>1.3477990166199199</v>
      </c>
      <c r="N1919" s="4">
        <f t="shared" si="119"/>
        <v>1.816562189201623</v>
      </c>
    </row>
    <row r="1920" spans="1:14" x14ac:dyDescent="0.3">
      <c r="A1920" s="1">
        <v>38145.659722222219</v>
      </c>
      <c r="B1920">
        <v>26.222000000000001</v>
      </c>
      <c r="C1920">
        <v>26.096</v>
      </c>
      <c r="D1920">
        <v>99414</v>
      </c>
      <c r="E1920" s="3">
        <v>167.56</v>
      </c>
      <c r="F1920" s="3">
        <v>298.27600000000001</v>
      </c>
      <c r="G1920" s="3">
        <v>100078.727</v>
      </c>
      <c r="H1920" s="4">
        <v>50.737000000000002</v>
      </c>
      <c r="I1920" s="4">
        <v>297.80399999999997</v>
      </c>
      <c r="J1920" s="4">
        <v>100078.95</v>
      </c>
      <c r="K1920" s="3">
        <f t="shared" si="116"/>
        <v>1.0480651708628415</v>
      </c>
      <c r="L1920" s="3">
        <f t="shared" si="117"/>
        <v>1.0984406023757571</v>
      </c>
      <c r="M1920" s="4">
        <f t="shared" si="118"/>
        <v>1.5209499006417282</v>
      </c>
      <c r="N1920" s="4">
        <f t="shared" si="119"/>
        <v>2.3132886002620827</v>
      </c>
    </row>
    <row r="1921" spans="1:14" x14ac:dyDescent="0.3">
      <c r="A1921" s="1">
        <v>38145.663194444445</v>
      </c>
      <c r="B1921">
        <v>26.22</v>
      </c>
      <c r="C1921">
        <v>26.05</v>
      </c>
      <c r="D1921">
        <v>99413.667000000001</v>
      </c>
      <c r="E1921" s="3">
        <v>166.13499999999999</v>
      </c>
      <c r="F1921" s="3">
        <v>298.17399999999998</v>
      </c>
      <c r="G1921" s="3">
        <v>100078.82399999999</v>
      </c>
      <c r="H1921" s="4">
        <v>50.469000000000001</v>
      </c>
      <c r="I1921" s="4">
        <v>297.709</v>
      </c>
      <c r="J1921" s="4">
        <v>100079.04399999999</v>
      </c>
      <c r="K1921" s="3">
        <f t="shared" si="116"/>
        <v>1.1482287956557649</v>
      </c>
      <c r="L1921" s="3">
        <f t="shared" si="117"/>
        <v>1.3184293671730882</v>
      </c>
      <c r="M1921" s="4">
        <f t="shared" si="118"/>
        <v>1.6141010180561857</v>
      </c>
      <c r="N1921" s="4">
        <f t="shared" si="119"/>
        <v>2.6053220964900148</v>
      </c>
    </row>
    <row r="1922" spans="1:14" x14ac:dyDescent="0.3">
      <c r="A1922" s="1">
        <v>38145.666666666664</v>
      </c>
      <c r="B1922">
        <v>26.12</v>
      </c>
      <c r="C1922">
        <v>25.937999999999999</v>
      </c>
      <c r="D1922">
        <v>99413.332999999999</v>
      </c>
      <c r="E1922" s="3">
        <v>158.91499999999999</v>
      </c>
      <c r="F1922" s="3">
        <v>298.07100000000003</v>
      </c>
      <c r="G1922" s="3">
        <v>100078.921</v>
      </c>
      <c r="H1922" s="4">
        <v>50.091000000000001</v>
      </c>
      <c r="I1922" s="4">
        <v>297.61500000000001</v>
      </c>
      <c r="J1922" s="4">
        <v>100079.13800000001</v>
      </c>
      <c r="K1922" s="3">
        <f t="shared" si="116"/>
        <v>1.1513945112196318</v>
      </c>
      <c r="L1922" s="3">
        <f t="shared" si="117"/>
        <v>1.3257093204666948</v>
      </c>
      <c r="M1922" s="4">
        <f t="shared" si="118"/>
        <v>1.6082503874729532</v>
      </c>
      <c r="N1922" s="4">
        <f t="shared" si="119"/>
        <v>2.5864693088069042</v>
      </c>
    </row>
    <row r="1923" spans="1:14" x14ac:dyDescent="0.3">
      <c r="A1923" s="1">
        <v>38145.670138888891</v>
      </c>
      <c r="B1923">
        <v>26.141999999999999</v>
      </c>
      <c r="C1923">
        <v>25.792000000000002</v>
      </c>
      <c r="D1923">
        <v>99416.694000000003</v>
      </c>
      <c r="E1923" s="3">
        <v>156.06899999999999</v>
      </c>
      <c r="F1923" s="3">
        <v>297.94200000000001</v>
      </c>
      <c r="G1923" s="3">
        <v>100079.03599999999</v>
      </c>
      <c r="H1923" s="4">
        <v>49.755000000000003</v>
      </c>
      <c r="I1923" s="4">
        <v>297.51299999999998</v>
      </c>
      <c r="J1923" s="4">
        <v>100079.24</v>
      </c>
      <c r="K1923" s="3">
        <f t="shared" ref="K1923:K1986" si="120">$B1923-(F1923-273.15)*(G1923/$D1923)^0.286</f>
        <v>1.3028729422580838</v>
      </c>
      <c r="L1923" s="3">
        <f t="shared" ref="L1923:L1986" si="121">K1923^2</f>
        <v>1.6974779036682361</v>
      </c>
      <c r="M1923" s="4">
        <f t="shared" ref="M1923:M1986" si="122">B1923-(I1923-273.15)*(J1923/D1923)^0.286</f>
        <v>1.732674197293921</v>
      </c>
      <c r="N1923" s="4">
        <f t="shared" ref="N1923:N1986" si="123">M1923^2</f>
        <v>3.0021598739681337</v>
      </c>
    </row>
    <row r="1924" spans="1:14" x14ac:dyDescent="0.3">
      <c r="A1924" s="1">
        <v>38145.673611111109</v>
      </c>
      <c r="B1924">
        <v>26.001999999999999</v>
      </c>
      <c r="C1924">
        <v>25.542000000000002</v>
      </c>
      <c r="D1924">
        <v>99420.055999999997</v>
      </c>
      <c r="E1924" s="3">
        <v>153.82900000000001</v>
      </c>
      <c r="F1924" s="3">
        <v>297.82400000000001</v>
      </c>
      <c r="G1924" s="3">
        <v>100079.148</v>
      </c>
      <c r="H1924" s="4">
        <v>49.468000000000004</v>
      </c>
      <c r="I1924" s="4">
        <v>297.40800000000002</v>
      </c>
      <c r="J1924" s="4">
        <v>100079.34600000001</v>
      </c>
      <c r="K1924" s="3">
        <f t="shared" si="120"/>
        <v>1.2813284247714307</v>
      </c>
      <c r="L1924" s="3">
        <f t="shared" si="121"/>
        <v>1.641802532127236</v>
      </c>
      <c r="M1924" s="4">
        <f t="shared" si="122"/>
        <v>1.698101548734865</v>
      </c>
      <c r="N1924" s="4">
        <f t="shared" si="123"/>
        <v>2.8835488698157468</v>
      </c>
    </row>
    <row r="1925" spans="1:14" x14ac:dyDescent="0.3">
      <c r="A1925" s="1">
        <v>38145.677083333336</v>
      </c>
      <c r="B1925">
        <v>25.867999999999999</v>
      </c>
      <c r="C1925">
        <v>25.494</v>
      </c>
      <c r="D1925">
        <v>99423.417000000001</v>
      </c>
      <c r="E1925" s="3">
        <v>151.934</v>
      </c>
      <c r="F1925" s="3">
        <v>297.70800000000003</v>
      </c>
      <c r="G1925" s="3">
        <v>100079.258</v>
      </c>
      <c r="H1925" s="4">
        <v>49.219000000000001</v>
      </c>
      <c r="I1925" s="4">
        <v>297.30200000000002</v>
      </c>
      <c r="J1925" s="4">
        <v>100079.451</v>
      </c>
      <c r="K1925" s="3">
        <f t="shared" si="120"/>
        <v>1.2637779914848934</v>
      </c>
      <c r="L1925" s="3">
        <f t="shared" si="121"/>
        <v>1.5971348117615913</v>
      </c>
      <c r="M1925" s="4">
        <f t="shared" si="122"/>
        <v>1.6705288012499224</v>
      </c>
      <c r="N1925" s="4">
        <f t="shared" si="123"/>
        <v>2.7906664758055029</v>
      </c>
    </row>
    <row r="1926" spans="1:14" x14ac:dyDescent="0.3">
      <c r="A1926" s="1">
        <v>38145.680555555555</v>
      </c>
      <c r="B1926">
        <v>25.63</v>
      </c>
      <c r="C1926">
        <v>25.372</v>
      </c>
      <c r="D1926">
        <v>99426.778000000006</v>
      </c>
      <c r="E1926" s="3">
        <v>150.208</v>
      </c>
      <c r="F1926" s="3">
        <v>297.59300000000002</v>
      </c>
      <c r="G1926" s="3">
        <v>100079.368</v>
      </c>
      <c r="H1926" s="4">
        <v>48.844999999999999</v>
      </c>
      <c r="I1926" s="4">
        <v>297.19499999999999</v>
      </c>
      <c r="J1926" s="4">
        <v>100079.557</v>
      </c>
      <c r="K1926" s="3">
        <f t="shared" si="120"/>
        <v>1.1412235010483798</v>
      </c>
      <c r="L1926" s="3">
        <f t="shared" si="121"/>
        <v>1.3023910793451212</v>
      </c>
      <c r="M1926" s="4">
        <f t="shared" si="122"/>
        <v>1.5399558584359987</v>
      </c>
      <c r="N1926" s="4">
        <f t="shared" si="123"/>
        <v>2.3714640459313538</v>
      </c>
    </row>
    <row r="1927" spans="1:14" x14ac:dyDescent="0.3">
      <c r="A1927" s="1">
        <v>38145.684027777781</v>
      </c>
      <c r="B1927">
        <v>25.42</v>
      </c>
      <c r="C1927">
        <v>25.148</v>
      </c>
      <c r="D1927">
        <v>99430.138999999996</v>
      </c>
      <c r="E1927" s="3">
        <v>148.68</v>
      </c>
      <c r="F1927" s="3">
        <v>297.47800000000001</v>
      </c>
      <c r="G1927" s="3">
        <v>100079.476</v>
      </c>
      <c r="H1927" s="4">
        <v>48.508000000000003</v>
      </c>
      <c r="I1927" s="4">
        <v>297.089</v>
      </c>
      <c r="J1927" s="4">
        <v>100079.662</v>
      </c>
      <c r="K1927" s="3">
        <f t="shared" si="120"/>
        <v>1.0466669844390353</v>
      </c>
      <c r="L1927" s="3">
        <f t="shared" si="121"/>
        <v>1.0955117763147038</v>
      </c>
      <c r="M1927" s="4">
        <f t="shared" si="122"/>
        <v>1.4363791023825918</v>
      </c>
      <c r="N1927" s="4">
        <f t="shared" si="123"/>
        <v>2.0631849257614201</v>
      </c>
    </row>
    <row r="1928" spans="1:14" x14ac:dyDescent="0.3">
      <c r="A1928" s="1">
        <v>38145.6875</v>
      </c>
      <c r="B1928">
        <v>25.3</v>
      </c>
      <c r="C1928">
        <v>24.873999999999999</v>
      </c>
      <c r="D1928">
        <v>99433.5</v>
      </c>
      <c r="E1928" s="3">
        <v>147.202</v>
      </c>
      <c r="F1928" s="3">
        <v>297.36399999999998</v>
      </c>
      <c r="G1928" s="3">
        <v>100079.58500000001</v>
      </c>
      <c r="H1928" s="4">
        <v>48.218000000000004</v>
      </c>
      <c r="I1928" s="4">
        <v>296.983</v>
      </c>
      <c r="J1928" s="4">
        <v>100079.76700000001</v>
      </c>
      <c r="K1928" s="3">
        <f t="shared" si="120"/>
        <v>1.0411063778179148</v>
      </c>
      <c r="L1928" s="3">
        <f t="shared" si="121"/>
        <v>1.0839024899331389</v>
      </c>
      <c r="M1928" s="4">
        <f t="shared" si="122"/>
        <v>1.4228003467849604</v>
      </c>
      <c r="N1928" s="4">
        <f t="shared" si="123"/>
        <v>2.0243608268114035</v>
      </c>
    </row>
    <row r="1929" spans="1:14" x14ac:dyDescent="0.3">
      <c r="A1929" s="1">
        <v>38145.690972222219</v>
      </c>
      <c r="B1929">
        <v>25.286000000000001</v>
      </c>
      <c r="C1929">
        <v>24.56</v>
      </c>
      <c r="D1929">
        <v>99436.861000000004</v>
      </c>
      <c r="E1929" s="3">
        <v>145.762</v>
      </c>
      <c r="F1929" s="3">
        <v>297.25</v>
      </c>
      <c r="G1929" s="3">
        <v>100079.693</v>
      </c>
      <c r="H1929" s="4">
        <v>47.957999999999998</v>
      </c>
      <c r="I1929" s="4">
        <v>296.87599999999998</v>
      </c>
      <c r="J1929" s="4">
        <v>100079.872</v>
      </c>
      <c r="K1929" s="3">
        <f t="shared" si="120"/>
        <v>1.1415436930908349</v>
      </c>
      <c r="L1929" s="3">
        <f t="shared" si="121"/>
        <v>1.3031220032354622</v>
      </c>
      <c r="M1929" s="4">
        <f t="shared" si="122"/>
        <v>1.5162214369483991</v>
      </c>
      <c r="N1929" s="4">
        <f t="shared" si="123"/>
        <v>2.2989274458618683</v>
      </c>
    </row>
    <row r="1930" spans="1:14" x14ac:dyDescent="0.3">
      <c r="A1930" s="1">
        <v>38145.694444444445</v>
      </c>
      <c r="B1930">
        <v>25.358000000000001</v>
      </c>
      <c r="C1930">
        <v>24.425999999999998</v>
      </c>
      <c r="D1930">
        <v>99440.221999999994</v>
      </c>
      <c r="E1930" s="3">
        <v>144.21899999999999</v>
      </c>
      <c r="F1930" s="3">
        <v>297.137</v>
      </c>
      <c r="G1930" s="3">
        <v>100079.80100000001</v>
      </c>
      <c r="H1930" s="4">
        <v>47.567</v>
      </c>
      <c r="I1930" s="4">
        <v>296.77</v>
      </c>
      <c r="J1930" s="4">
        <v>100079.976</v>
      </c>
      <c r="K1930" s="3">
        <f t="shared" si="120"/>
        <v>1.3269770254634139</v>
      </c>
      <c r="L1930" s="3">
        <f t="shared" si="121"/>
        <v>1.7608680261077299</v>
      </c>
      <c r="M1930" s="4">
        <f t="shared" si="122"/>
        <v>1.6946387408997303</v>
      </c>
      <c r="N1930" s="4">
        <f t="shared" si="123"/>
        <v>2.8718004621582232</v>
      </c>
    </row>
    <row r="1931" spans="1:14" x14ac:dyDescent="0.3">
      <c r="A1931" s="1">
        <v>38145.697916666664</v>
      </c>
      <c r="B1931">
        <v>25.161999999999999</v>
      </c>
      <c r="C1931">
        <v>24.352</v>
      </c>
      <c r="D1931">
        <v>99443.582999999999</v>
      </c>
      <c r="E1931" s="3">
        <v>142.71899999999999</v>
      </c>
      <c r="F1931" s="3">
        <v>297.02300000000002</v>
      </c>
      <c r="G1931" s="3">
        <v>100079.909</v>
      </c>
      <c r="H1931" s="4">
        <v>47.215000000000003</v>
      </c>
      <c r="I1931" s="4">
        <v>296.66500000000002</v>
      </c>
      <c r="J1931" s="4">
        <v>100080.08100000001</v>
      </c>
      <c r="K1931" s="3">
        <f t="shared" si="120"/>
        <v>1.2454100550225498</v>
      </c>
      <c r="L1931" s="3">
        <f t="shared" si="121"/>
        <v>1.5510462051512703</v>
      </c>
      <c r="M1931" s="4">
        <f t="shared" si="122"/>
        <v>1.6040521513758321</v>
      </c>
      <c r="N1931" s="4">
        <f t="shared" si="123"/>
        <v>2.5729833043334356</v>
      </c>
    </row>
    <row r="1932" spans="1:14" x14ac:dyDescent="0.3">
      <c r="A1932" s="1">
        <v>38145.701388888891</v>
      </c>
      <c r="B1932">
        <v>25.065999999999999</v>
      </c>
      <c r="C1932">
        <v>24.245999999999999</v>
      </c>
      <c r="D1932">
        <v>99446.944000000003</v>
      </c>
      <c r="E1932" s="3">
        <v>141.262</v>
      </c>
      <c r="F1932" s="3">
        <v>296.91000000000003</v>
      </c>
      <c r="G1932" s="3">
        <v>100080.01700000001</v>
      </c>
      <c r="H1932" s="4">
        <v>46.911000000000001</v>
      </c>
      <c r="I1932" s="4">
        <v>296.55900000000003</v>
      </c>
      <c r="J1932" s="4">
        <v>100080.185</v>
      </c>
      <c r="K1932" s="3">
        <f t="shared" si="120"/>
        <v>1.2628391207155332</v>
      </c>
      <c r="L1932" s="3">
        <f t="shared" si="121"/>
        <v>1.5947626448095809</v>
      </c>
      <c r="M1932" s="4">
        <f t="shared" si="122"/>
        <v>1.6144654656419917</v>
      </c>
      <c r="N1932" s="4">
        <f t="shared" si="123"/>
        <v>2.606498739750613</v>
      </c>
    </row>
    <row r="1933" spans="1:14" x14ac:dyDescent="0.3">
      <c r="A1933" s="1">
        <v>38145.704861111109</v>
      </c>
      <c r="B1933">
        <v>25.076000000000001</v>
      </c>
      <c r="C1933">
        <v>24.206</v>
      </c>
      <c r="D1933">
        <v>99450.305999999997</v>
      </c>
      <c r="E1933" s="3">
        <v>139.83000000000001</v>
      </c>
      <c r="F1933" s="3">
        <v>296.79599999999999</v>
      </c>
      <c r="G1933" s="3">
        <v>100080.124</v>
      </c>
      <c r="H1933" s="4">
        <v>46.634999999999998</v>
      </c>
      <c r="I1933" s="4">
        <v>296.45299999999997</v>
      </c>
      <c r="J1933" s="4">
        <v>100080.289</v>
      </c>
      <c r="K1933" s="3">
        <f t="shared" si="120"/>
        <v>1.3872680009494545</v>
      </c>
      <c r="L1933" s="3">
        <f t="shared" si="121"/>
        <v>1.9245125064582955</v>
      </c>
      <c r="M1933" s="4">
        <f t="shared" si="122"/>
        <v>1.7308768475552867</v>
      </c>
      <c r="N1933" s="4">
        <f t="shared" si="123"/>
        <v>2.9959346614029272</v>
      </c>
    </row>
    <row r="1934" spans="1:14" x14ac:dyDescent="0.3">
      <c r="A1934" s="1">
        <v>38145.708333333336</v>
      </c>
      <c r="B1934">
        <v>25.23</v>
      </c>
      <c r="C1934">
        <v>24.123999999999999</v>
      </c>
      <c r="D1934">
        <v>99453.667000000001</v>
      </c>
      <c r="E1934" s="3">
        <v>124.333</v>
      </c>
      <c r="F1934" s="3">
        <v>296.68099999999998</v>
      </c>
      <c r="G1934" s="3">
        <v>100080.232</v>
      </c>
      <c r="H1934" s="4">
        <v>92.447000000000003</v>
      </c>
      <c r="I1934" s="4">
        <v>296.34800000000001</v>
      </c>
      <c r="J1934" s="4">
        <v>100080.39200000001</v>
      </c>
      <c r="K1934" s="3">
        <f t="shared" si="120"/>
        <v>1.6566963954408749</v>
      </c>
      <c r="L1934" s="3">
        <f t="shared" si="121"/>
        <v>2.7446429466667879</v>
      </c>
      <c r="M1934" s="4">
        <f t="shared" si="122"/>
        <v>1.9902844308372281</v>
      </c>
      <c r="N1934" s="4">
        <f t="shared" si="123"/>
        <v>3.9612321156330688</v>
      </c>
    </row>
    <row r="1935" spans="1:14" x14ac:dyDescent="0.3">
      <c r="A1935" s="1">
        <v>38145.711805555555</v>
      </c>
      <c r="B1935">
        <v>25.423999999999999</v>
      </c>
      <c r="C1935">
        <v>24.053999999999998</v>
      </c>
      <c r="D1935">
        <v>99458.903000000006</v>
      </c>
      <c r="E1935" s="3">
        <v>122.625</v>
      </c>
      <c r="F1935" s="3">
        <v>296.52300000000002</v>
      </c>
      <c r="G1935" s="3">
        <v>100080.36199999999</v>
      </c>
      <c r="H1935" s="4">
        <v>92.582999999999998</v>
      </c>
      <c r="I1935" s="4">
        <v>296.38</v>
      </c>
      <c r="J1935" s="4">
        <v>100080.43399999999</v>
      </c>
      <c r="K1935" s="3">
        <f t="shared" si="120"/>
        <v>2.0093242996083482</v>
      </c>
      <c r="L1935" s="3">
        <f t="shared" si="121"/>
        <v>4.0373841409965792</v>
      </c>
      <c r="M1935" s="4">
        <f t="shared" si="122"/>
        <v>2.1525744904488597</v>
      </c>
      <c r="N1935" s="4">
        <f t="shared" si="123"/>
        <v>4.6335769369311679</v>
      </c>
    </row>
    <row r="1936" spans="1:14" x14ac:dyDescent="0.3">
      <c r="A1936" s="1">
        <v>38145.715277777781</v>
      </c>
      <c r="B1936">
        <v>25.138000000000002</v>
      </c>
      <c r="C1936">
        <v>23.946000000000002</v>
      </c>
      <c r="D1936">
        <v>99464.138999999996</v>
      </c>
      <c r="E1936" s="3">
        <v>121.125</v>
      </c>
      <c r="F1936" s="3">
        <v>296.38600000000002</v>
      </c>
      <c r="G1936" s="3">
        <v>100080.49099999999</v>
      </c>
      <c r="H1936" s="4">
        <v>45.762999999999998</v>
      </c>
      <c r="I1936" s="4">
        <v>296.25</v>
      </c>
      <c r="J1936" s="4">
        <v>100080.55499999999</v>
      </c>
      <c r="K1936" s="3">
        <f t="shared" si="120"/>
        <v>1.8609104624337007</v>
      </c>
      <c r="L1936" s="3">
        <f t="shared" si="121"/>
        <v>3.4629877491952099</v>
      </c>
      <c r="M1936" s="4">
        <f t="shared" si="122"/>
        <v>1.9971467266590217</v>
      </c>
      <c r="N1936" s="4">
        <f t="shared" si="123"/>
        <v>3.9885950478048451</v>
      </c>
    </row>
    <row r="1937" spans="1:14" x14ac:dyDescent="0.3">
      <c r="A1937" s="1">
        <v>38145.71875</v>
      </c>
      <c r="B1937">
        <v>24.83</v>
      </c>
      <c r="C1937">
        <v>23.975999999999999</v>
      </c>
      <c r="D1937">
        <v>99469.375</v>
      </c>
      <c r="E1937" s="3">
        <v>119.98699999999999</v>
      </c>
      <c r="F1937" s="3">
        <v>296.26799999999997</v>
      </c>
      <c r="G1937" s="3">
        <v>100080.611</v>
      </c>
      <c r="H1937" s="4">
        <v>44.945999999999998</v>
      </c>
      <c r="I1937" s="4">
        <v>296.00099999999998</v>
      </c>
      <c r="J1937" s="4">
        <v>100080.73699999999</v>
      </c>
      <c r="K1937" s="3">
        <f t="shared" si="120"/>
        <v>1.6714598468270516</v>
      </c>
      <c r="L1937" s="3">
        <f t="shared" si="121"/>
        <v>2.793778019555111</v>
      </c>
      <c r="M1937" s="4">
        <f t="shared" si="122"/>
        <v>1.9389198205958031</v>
      </c>
      <c r="N1937" s="4">
        <f t="shared" si="123"/>
        <v>3.7594100706992615</v>
      </c>
    </row>
    <row r="1938" spans="1:14" x14ac:dyDescent="0.3">
      <c r="A1938" s="1">
        <v>38145.722222222219</v>
      </c>
      <c r="B1938">
        <v>24.725999999999999</v>
      </c>
      <c r="C1938">
        <v>23.786000000000001</v>
      </c>
      <c r="D1938">
        <v>99474.611000000004</v>
      </c>
      <c r="E1938" s="3">
        <v>118.69</v>
      </c>
      <c r="F1938" s="3">
        <v>296.15600000000001</v>
      </c>
      <c r="G1938" s="3">
        <v>100080.727</v>
      </c>
      <c r="H1938" s="4">
        <v>44.603999999999999</v>
      </c>
      <c r="I1938" s="4">
        <v>295.89699999999999</v>
      </c>
      <c r="J1938" s="4">
        <v>100080.853</v>
      </c>
      <c r="K1938" s="3">
        <f t="shared" si="120"/>
        <v>1.6799955599085266</v>
      </c>
      <c r="L1938" s="3">
        <f t="shared" si="121"/>
        <v>2.8223850813123637</v>
      </c>
      <c r="M1938" s="4">
        <f t="shared" si="122"/>
        <v>1.9394377224678188</v>
      </c>
      <c r="N1938" s="4">
        <f t="shared" si="123"/>
        <v>3.7614186793311601</v>
      </c>
    </row>
    <row r="1939" spans="1:14" x14ac:dyDescent="0.3">
      <c r="A1939" s="1">
        <v>38145.725694444445</v>
      </c>
      <c r="B1939">
        <v>24.606000000000002</v>
      </c>
      <c r="C1939">
        <v>23.481999999999999</v>
      </c>
      <c r="D1939">
        <v>99479.846999999994</v>
      </c>
      <c r="E1939" s="3">
        <v>117.286</v>
      </c>
      <c r="F1939" s="3">
        <v>296.04500000000002</v>
      </c>
      <c r="G1939" s="3">
        <v>100080.842</v>
      </c>
      <c r="H1939" s="4">
        <v>44.164000000000001</v>
      </c>
      <c r="I1939" s="4">
        <v>295.79199999999997</v>
      </c>
      <c r="J1939" s="4">
        <v>100080.965</v>
      </c>
      <c r="K1939" s="3">
        <f t="shared" si="120"/>
        <v>1.6715262875715027</v>
      </c>
      <c r="L1939" s="3">
        <f t="shared" si="121"/>
        <v>2.7940001300425701</v>
      </c>
      <c r="M1939" s="4">
        <f t="shared" si="122"/>
        <v>1.9249545174791862</v>
      </c>
      <c r="N1939" s="4">
        <f t="shared" si="123"/>
        <v>3.7054498943635266</v>
      </c>
    </row>
    <row r="1940" spans="1:14" x14ac:dyDescent="0.3">
      <c r="A1940" s="1">
        <v>38145.729166666664</v>
      </c>
      <c r="B1940">
        <v>24.654</v>
      </c>
      <c r="C1940">
        <v>23.276</v>
      </c>
      <c r="D1940">
        <v>99485.082999999999</v>
      </c>
      <c r="E1940" s="3">
        <v>116.336</v>
      </c>
      <c r="F1940" s="3">
        <v>295.93400000000003</v>
      </c>
      <c r="G1940" s="3">
        <v>100080.95699999999</v>
      </c>
      <c r="H1940" s="4">
        <v>43.750999999999998</v>
      </c>
      <c r="I1940" s="4">
        <v>295.68</v>
      </c>
      <c r="J1940" s="4">
        <v>100081.08</v>
      </c>
      <c r="K1940" s="3">
        <f t="shared" si="120"/>
        <v>1.8310537175965855</v>
      </c>
      <c r="L1940" s="3">
        <f t="shared" si="121"/>
        <v>3.3527577167242764</v>
      </c>
      <c r="M1940" s="4">
        <f t="shared" si="122"/>
        <v>2.0854799648100091</v>
      </c>
      <c r="N1940" s="4">
        <f t="shared" si="123"/>
        <v>4.3492266836239564</v>
      </c>
    </row>
    <row r="1941" spans="1:14" x14ac:dyDescent="0.3">
      <c r="A1941" s="1">
        <v>38145.732638888891</v>
      </c>
      <c r="B1941">
        <v>24.706</v>
      </c>
      <c r="C1941">
        <v>23.361999999999998</v>
      </c>
      <c r="D1941">
        <v>99490.319000000003</v>
      </c>
      <c r="E1941" s="3">
        <v>115.16200000000001</v>
      </c>
      <c r="F1941" s="3">
        <v>295.82299999999998</v>
      </c>
      <c r="G1941" s="3">
        <v>100081.071</v>
      </c>
      <c r="H1941" s="4">
        <v>43.259</v>
      </c>
      <c r="I1941" s="4">
        <v>295.56799999999998</v>
      </c>
      <c r="J1941" s="4">
        <v>100081.196</v>
      </c>
      <c r="K1941" s="3">
        <f t="shared" si="120"/>
        <v>1.9945779152251291</v>
      </c>
      <c r="L1941" s="3">
        <f t="shared" si="121"/>
        <v>3.9783410599038223</v>
      </c>
      <c r="M1941" s="4">
        <f t="shared" si="122"/>
        <v>2.2500020214275622</v>
      </c>
      <c r="N1941" s="4">
        <f t="shared" si="123"/>
        <v>5.0625090964281165</v>
      </c>
    </row>
    <row r="1942" spans="1:14" x14ac:dyDescent="0.3">
      <c r="A1942" s="1">
        <v>38145.736111111109</v>
      </c>
      <c r="B1942">
        <v>24.56</v>
      </c>
      <c r="C1942">
        <v>23.4</v>
      </c>
      <c r="D1942">
        <v>99495.555999999997</v>
      </c>
      <c r="E1942" s="3">
        <v>113.758</v>
      </c>
      <c r="F1942" s="3">
        <v>295.71199999999999</v>
      </c>
      <c r="G1942" s="3">
        <v>100081.18700000001</v>
      </c>
      <c r="H1942" s="4">
        <v>42.712000000000003</v>
      </c>
      <c r="I1942" s="4">
        <v>295.45800000000003</v>
      </c>
      <c r="J1942" s="4">
        <v>100081.311</v>
      </c>
      <c r="K1942" s="3">
        <f t="shared" si="120"/>
        <v>1.9600987510534935</v>
      </c>
      <c r="L1942" s="3">
        <f t="shared" si="121"/>
        <v>3.8419871138814652</v>
      </c>
      <c r="M1942" s="4">
        <f t="shared" si="122"/>
        <v>2.2145175201141285</v>
      </c>
      <c r="N1942" s="4">
        <f t="shared" si="123"/>
        <v>4.9040878468924296</v>
      </c>
    </row>
    <row r="1943" spans="1:14" x14ac:dyDescent="0.3">
      <c r="A1943" s="1">
        <v>38145.739583333336</v>
      </c>
      <c r="B1943">
        <v>24.434000000000001</v>
      </c>
      <c r="C1943">
        <v>23.33</v>
      </c>
      <c r="D1943">
        <v>99500.792000000001</v>
      </c>
      <c r="E1943" s="3">
        <v>112.61499999999999</v>
      </c>
      <c r="F1943" s="3">
        <v>295.59899999999999</v>
      </c>
      <c r="G1943" s="3">
        <v>100081.303</v>
      </c>
      <c r="H1943" s="4">
        <v>42.27</v>
      </c>
      <c r="I1943" s="4">
        <v>295.34899999999999</v>
      </c>
      <c r="J1943" s="4">
        <v>100081.425</v>
      </c>
      <c r="K1943" s="3">
        <f t="shared" si="120"/>
        <v>1.947619555866428</v>
      </c>
      <c r="L1943" s="3">
        <f t="shared" si="121"/>
        <v>3.7932219343933422</v>
      </c>
      <c r="M1943" s="4">
        <f t="shared" si="122"/>
        <v>2.1980280854403382</v>
      </c>
      <c r="N1943" s="4">
        <f t="shared" si="123"/>
        <v>4.8313274643845192</v>
      </c>
    </row>
    <row r="1944" spans="1:14" x14ac:dyDescent="0.3">
      <c r="A1944" s="1">
        <v>38145.743055555555</v>
      </c>
      <c r="B1944">
        <v>24.376000000000001</v>
      </c>
      <c r="C1944">
        <v>23.108000000000001</v>
      </c>
      <c r="D1944">
        <v>99506.028000000006</v>
      </c>
      <c r="E1944" s="3">
        <v>111.264</v>
      </c>
      <c r="F1944" s="3">
        <v>295.48500000000001</v>
      </c>
      <c r="G1944" s="3">
        <v>100081.42</v>
      </c>
      <c r="H1944" s="4">
        <v>41.758000000000003</v>
      </c>
      <c r="I1944" s="4">
        <v>295.24</v>
      </c>
      <c r="J1944" s="4">
        <v>100081.54</v>
      </c>
      <c r="K1944" s="3">
        <f t="shared" si="120"/>
        <v>2.0041385925185367</v>
      </c>
      <c r="L1944" s="3">
        <f t="shared" si="121"/>
        <v>4.0165714980221807</v>
      </c>
      <c r="M1944" s="4">
        <f t="shared" si="122"/>
        <v>2.249535349866342</v>
      </c>
      <c r="N1944" s="4">
        <f t="shared" si="123"/>
        <v>5.0604092902982858</v>
      </c>
    </row>
    <row r="1945" spans="1:14" x14ac:dyDescent="0.3">
      <c r="A1945" s="1">
        <v>38145.746527777781</v>
      </c>
      <c r="B1945">
        <v>24.245999999999999</v>
      </c>
      <c r="C1945">
        <v>22.834</v>
      </c>
      <c r="D1945">
        <v>99511.263999999996</v>
      </c>
      <c r="E1945" s="3">
        <v>110.108</v>
      </c>
      <c r="F1945" s="3">
        <v>295.36900000000003</v>
      </c>
      <c r="G1945" s="3">
        <v>100081.537</v>
      </c>
      <c r="H1945" s="4">
        <v>41.323</v>
      </c>
      <c r="I1945" s="4">
        <v>295.12900000000002</v>
      </c>
      <c r="J1945" s="4">
        <v>100081.656</v>
      </c>
      <c r="K1945" s="3">
        <f t="shared" si="120"/>
        <v>1.9906575173708454</v>
      </c>
      <c r="L1945" s="3">
        <f t="shared" si="121"/>
        <v>3.9627173514650575</v>
      </c>
      <c r="M1945" s="4">
        <f t="shared" si="122"/>
        <v>2.2310425866431878</v>
      </c>
      <c r="N1945" s="4">
        <f t="shared" si="123"/>
        <v>4.9775510234155265</v>
      </c>
    </row>
    <row r="1946" spans="1:14" x14ac:dyDescent="0.3">
      <c r="A1946" s="1">
        <v>38145.75</v>
      </c>
      <c r="B1946">
        <v>24.128</v>
      </c>
      <c r="C1946">
        <v>22.617999999999999</v>
      </c>
      <c r="D1946">
        <v>99516.5</v>
      </c>
      <c r="E1946" s="3">
        <v>108.768</v>
      </c>
      <c r="F1946" s="3">
        <v>295.25599999999997</v>
      </c>
      <c r="G1946" s="3">
        <v>100081.65399999999</v>
      </c>
      <c r="H1946" s="4">
        <v>40.816000000000003</v>
      </c>
      <c r="I1946" s="4">
        <v>295.02</v>
      </c>
      <c r="J1946" s="4">
        <v>100081.77099999999</v>
      </c>
      <c r="K1946" s="3">
        <f t="shared" si="120"/>
        <v>1.9861681377892779</v>
      </c>
      <c r="L1946" s="3">
        <f t="shared" si="121"/>
        <v>3.9448638715693281</v>
      </c>
      <c r="M1946" s="4">
        <f t="shared" si="122"/>
        <v>2.2225433488061377</v>
      </c>
      <c r="N1946" s="4">
        <f t="shared" si="123"/>
        <v>4.939698937322401</v>
      </c>
    </row>
    <row r="1947" spans="1:14" x14ac:dyDescent="0.3">
      <c r="A1947" s="1">
        <v>38145.753472222219</v>
      </c>
      <c r="B1947">
        <v>23.99</v>
      </c>
      <c r="C1947">
        <v>22.425999999999998</v>
      </c>
      <c r="D1947">
        <v>99518.471999999994</v>
      </c>
      <c r="E1947" s="3">
        <v>107.76300000000001</v>
      </c>
      <c r="F1947" s="3">
        <v>295.16699999999997</v>
      </c>
      <c r="G1947" s="3">
        <v>100081.735</v>
      </c>
      <c r="H1947" s="4">
        <v>40.44</v>
      </c>
      <c r="I1947" s="4">
        <v>294.93599999999998</v>
      </c>
      <c r="J1947" s="4">
        <v>100081.85</v>
      </c>
      <c r="K1947" s="3">
        <f t="shared" si="120"/>
        <v>1.9374322724339663</v>
      </c>
      <c r="L1947" s="3">
        <f t="shared" si="121"/>
        <v>3.7536438102686427</v>
      </c>
      <c r="M1947" s="4">
        <f t="shared" si="122"/>
        <v>2.1687982740859972</v>
      </c>
      <c r="N1947" s="4">
        <f t="shared" si="123"/>
        <v>4.7036859536784004</v>
      </c>
    </row>
    <row r="1948" spans="1:14" x14ac:dyDescent="0.3">
      <c r="A1948" s="1">
        <v>38145.756944444445</v>
      </c>
      <c r="B1948">
        <v>23.898</v>
      </c>
      <c r="C1948">
        <v>22.423999999999999</v>
      </c>
      <c r="D1948">
        <v>99520.444000000003</v>
      </c>
      <c r="E1948" s="3">
        <v>106.657</v>
      </c>
      <c r="F1948" s="3">
        <v>295.06299999999999</v>
      </c>
      <c r="G1948" s="3">
        <v>100081.819</v>
      </c>
      <c r="H1948" s="4">
        <v>40.049999999999997</v>
      </c>
      <c r="I1948" s="4">
        <v>294.84399999999999</v>
      </c>
      <c r="J1948" s="4">
        <v>100081.929</v>
      </c>
      <c r="K1948" s="3">
        <f t="shared" si="120"/>
        <v>1.9497193969998143</v>
      </c>
      <c r="L1948" s="3">
        <f t="shared" si="121"/>
        <v>3.8014057270373196</v>
      </c>
      <c r="M1948" s="4">
        <f t="shared" si="122"/>
        <v>2.1690651633962545</v>
      </c>
      <c r="N1948" s="4">
        <f t="shared" si="123"/>
        <v>4.7048436830592202</v>
      </c>
    </row>
    <row r="1949" spans="1:14" x14ac:dyDescent="0.3">
      <c r="A1949" s="1">
        <v>38145.760416666664</v>
      </c>
      <c r="B1949">
        <v>23.786000000000001</v>
      </c>
      <c r="C1949">
        <v>22.15</v>
      </c>
      <c r="D1949">
        <v>99522.417000000001</v>
      </c>
      <c r="E1949" s="3">
        <v>105.114</v>
      </c>
      <c r="F1949" s="3">
        <v>294.95600000000002</v>
      </c>
      <c r="G1949" s="3">
        <v>100081.905</v>
      </c>
      <c r="H1949" s="4">
        <v>39.508000000000003</v>
      </c>
      <c r="I1949" s="4">
        <v>294.75299999999999</v>
      </c>
      <c r="J1949" s="4">
        <v>100082.007</v>
      </c>
      <c r="K1949" s="3">
        <f t="shared" si="120"/>
        <v>1.9450101395361834</v>
      </c>
      <c r="L1949" s="3">
        <f t="shared" si="121"/>
        <v>3.7830644428985636</v>
      </c>
      <c r="M1949" s="4">
        <f t="shared" si="122"/>
        <v>2.1483295659260442</v>
      </c>
      <c r="N1949" s="4">
        <f t="shared" si="123"/>
        <v>4.6153199238319855</v>
      </c>
    </row>
    <row r="1950" spans="1:14" x14ac:dyDescent="0.3">
      <c r="A1950" s="1">
        <v>38145.763888888891</v>
      </c>
      <c r="B1950">
        <v>23.614000000000001</v>
      </c>
      <c r="C1950">
        <v>22.044</v>
      </c>
      <c r="D1950">
        <v>99524.388999999996</v>
      </c>
      <c r="E1950" s="3">
        <v>103.892</v>
      </c>
      <c r="F1950" s="3">
        <v>294.85899999999998</v>
      </c>
      <c r="G1950" s="3">
        <v>100081.986</v>
      </c>
      <c r="H1950" s="4">
        <v>39.076999999999998</v>
      </c>
      <c r="I1950" s="4">
        <v>294.66899999999998</v>
      </c>
      <c r="J1950" s="4">
        <v>100082.08100000001</v>
      </c>
      <c r="K1950" s="3">
        <f t="shared" si="120"/>
        <v>1.8702839729049359</v>
      </c>
      <c r="L1950" s="3">
        <f t="shared" si="121"/>
        <v>3.4979621393050708</v>
      </c>
      <c r="M1950" s="4">
        <f t="shared" si="122"/>
        <v>2.0605819608399827</v>
      </c>
      <c r="N1950" s="4">
        <f t="shared" si="123"/>
        <v>4.2459980173391481</v>
      </c>
    </row>
    <row r="1951" spans="1:14" x14ac:dyDescent="0.3">
      <c r="A1951" s="1">
        <v>38145.767361111109</v>
      </c>
      <c r="B1951">
        <v>23.51</v>
      </c>
      <c r="C1951">
        <v>21.808</v>
      </c>
      <c r="D1951">
        <v>99526.361000000004</v>
      </c>
      <c r="E1951" s="3">
        <v>102.85</v>
      </c>
      <c r="F1951" s="3">
        <v>294.76299999999998</v>
      </c>
      <c r="G1951" s="3">
        <v>100082.064</v>
      </c>
      <c r="H1951" s="4">
        <v>38.725000000000001</v>
      </c>
      <c r="I1951" s="4">
        <v>294.58999999999997</v>
      </c>
      <c r="J1951" s="4">
        <v>100082.15</v>
      </c>
      <c r="K1951" s="3">
        <f t="shared" si="120"/>
        <v>1.8625553389127347</v>
      </c>
      <c r="L1951" s="3">
        <f t="shared" si="121"/>
        <v>3.4691123905123322</v>
      </c>
      <c r="M1951" s="4">
        <f t="shared" si="122"/>
        <v>2.0358257717426547</v>
      </c>
      <c r="N1951" s="4">
        <f t="shared" si="123"/>
        <v>4.1445865728915754</v>
      </c>
    </row>
    <row r="1952" spans="1:14" x14ac:dyDescent="0.3">
      <c r="A1952" s="1">
        <v>38145.770833333336</v>
      </c>
      <c r="B1952">
        <v>23.303999999999998</v>
      </c>
      <c r="C1952">
        <v>21.69</v>
      </c>
      <c r="D1952">
        <v>99528.332999999999</v>
      </c>
      <c r="E1952" s="3">
        <v>101.831</v>
      </c>
      <c r="F1952" s="3">
        <v>294.66800000000001</v>
      </c>
      <c r="G1952" s="3">
        <v>100082.139</v>
      </c>
      <c r="H1952" s="4">
        <v>38.393999999999998</v>
      </c>
      <c r="I1952" s="4">
        <v>294.51299999999998</v>
      </c>
      <c r="J1952" s="4">
        <v>100082.216</v>
      </c>
      <c r="K1952" s="3">
        <f t="shared" si="120"/>
        <v>1.7518242514819953</v>
      </c>
      <c r="L1952" s="3">
        <f t="shared" si="121"/>
        <v>3.0688882080804532</v>
      </c>
      <c r="M1952" s="4">
        <f t="shared" si="122"/>
        <v>1.9070657205201513</v>
      </c>
      <c r="N1952" s="4">
        <f t="shared" si="123"/>
        <v>3.6368996623830441</v>
      </c>
    </row>
    <row r="1953" spans="1:14" x14ac:dyDescent="0.3">
      <c r="A1953" s="1">
        <v>38145.774305555555</v>
      </c>
      <c r="B1953">
        <v>23.141999999999999</v>
      </c>
      <c r="C1953">
        <v>21.634</v>
      </c>
      <c r="D1953">
        <v>99530.305999999997</v>
      </c>
      <c r="E1953" s="3">
        <v>100.61799999999999</v>
      </c>
      <c r="F1953" s="3">
        <v>294.59399999999999</v>
      </c>
      <c r="G1953" s="3">
        <v>100082.202</v>
      </c>
      <c r="H1953" s="4">
        <v>37.979999999999997</v>
      </c>
      <c r="I1953" s="4">
        <v>294.452</v>
      </c>
      <c r="J1953" s="4">
        <v>100082.272</v>
      </c>
      <c r="K1953" s="3">
        <f t="shared" si="120"/>
        <v>1.6640596832806409</v>
      </c>
      <c r="L1953" s="3">
        <f t="shared" si="121"/>
        <v>2.7690946295200671</v>
      </c>
      <c r="M1953" s="4">
        <f t="shared" si="122"/>
        <v>1.8062801647256777</v>
      </c>
      <c r="N1953" s="4">
        <f t="shared" si="123"/>
        <v>3.2626480334814212</v>
      </c>
    </row>
    <row r="1954" spans="1:14" x14ac:dyDescent="0.3">
      <c r="A1954" s="1">
        <v>38145.777777777781</v>
      </c>
      <c r="B1954">
        <v>23.056000000000001</v>
      </c>
      <c r="C1954">
        <v>21.81</v>
      </c>
      <c r="D1954">
        <v>99532.278000000006</v>
      </c>
      <c r="E1954" s="3">
        <v>100.232</v>
      </c>
      <c r="F1954" s="3">
        <v>294.55099999999999</v>
      </c>
      <c r="G1954" s="3">
        <v>100082.246</v>
      </c>
      <c r="H1954" s="4">
        <v>37.834000000000003</v>
      </c>
      <c r="I1954" s="4">
        <v>294.40899999999999</v>
      </c>
      <c r="J1954" s="4">
        <v>100082.31600000001</v>
      </c>
      <c r="K1954" s="3">
        <f t="shared" si="120"/>
        <v>1.621246505962592</v>
      </c>
      <c r="L1954" s="3">
        <f t="shared" si="121"/>
        <v>2.6284402330959127</v>
      </c>
      <c r="M1954" s="4">
        <f t="shared" si="122"/>
        <v>1.7634662080196968</v>
      </c>
      <c r="N1954" s="4">
        <f t="shared" si="123"/>
        <v>3.1098130668273685</v>
      </c>
    </row>
    <row r="1955" spans="1:14" x14ac:dyDescent="0.3">
      <c r="A1955" s="1">
        <v>38145.78125</v>
      </c>
      <c r="B1955">
        <v>22.962</v>
      </c>
      <c r="C1955">
        <v>21.675999999999998</v>
      </c>
      <c r="D1955">
        <v>99534.25</v>
      </c>
      <c r="E1955" s="3">
        <v>100.226</v>
      </c>
      <c r="F1955" s="3">
        <v>294.52100000000002</v>
      </c>
      <c r="G1955" s="3">
        <v>100082.288</v>
      </c>
      <c r="H1955" s="4">
        <v>37.805999999999997</v>
      </c>
      <c r="I1955" s="4">
        <v>294.37200000000001</v>
      </c>
      <c r="J1955" s="4">
        <v>100082.361</v>
      </c>
      <c r="K1955" s="3">
        <f t="shared" si="120"/>
        <v>1.5574125393049592</v>
      </c>
      <c r="L1955" s="3">
        <f t="shared" si="121"/>
        <v>2.4255338175843209</v>
      </c>
      <c r="M1955" s="4">
        <f t="shared" si="122"/>
        <v>1.7066422792195368</v>
      </c>
      <c r="N1955" s="4">
        <f t="shared" si="123"/>
        <v>2.9126278692196554</v>
      </c>
    </row>
    <row r="1956" spans="1:14" x14ac:dyDescent="0.3">
      <c r="A1956" s="1">
        <v>38145.784722222219</v>
      </c>
      <c r="B1956">
        <v>22.866</v>
      </c>
      <c r="C1956">
        <v>21.434000000000001</v>
      </c>
      <c r="D1956">
        <v>99536.221999999994</v>
      </c>
      <c r="E1956" s="3">
        <v>100.93300000000001</v>
      </c>
      <c r="F1956" s="3">
        <v>294.51600000000002</v>
      </c>
      <c r="G1956" s="3">
        <v>100082.318</v>
      </c>
      <c r="H1956" s="4">
        <v>38.009</v>
      </c>
      <c r="I1956" s="4">
        <v>294.34899999999999</v>
      </c>
      <c r="J1956" s="4">
        <v>100082.399</v>
      </c>
      <c r="K1956" s="3">
        <f t="shared" si="120"/>
        <v>1.4665398180529721</v>
      </c>
      <c r="L1956" s="3">
        <f t="shared" si="121"/>
        <v>2.1507390379348443</v>
      </c>
      <c r="M1956" s="4">
        <f t="shared" si="122"/>
        <v>1.6337964334678468</v>
      </c>
      <c r="N1956" s="4">
        <f t="shared" si="123"/>
        <v>2.6692907860122563</v>
      </c>
    </row>
    <row r="1957" spans="1:14" x14ac:dyDescent="0.3">
      <c r="A1957" s="1">
        <v>38145.788194444445</v>
      </c>
      <c r="B1957">
        <v>22.834</v>
      </c>
      <c r="C1957">
        <v>21.262</v>
      </c>
      <c r="D1957">
        <v>99538.194000000003</v>
      </c>
      <c r="E1957" s="3">
        <v>101.377</v>
      </c>
      <c r="F1957" s="3">
        <v>294.512</v>
      </c>
      <c r="G1957" s="3">
        <v>100082.342</v>
      </c>
      <c r="H1957" s="4">
        <v>38.130000000000003</v>
      </c>
      <c r="I1957" s="4">
        <v>294.33100000000002</v>
      </c>
      <c r="J1957" s="4">
        <v>100082.429</v>
      </c>
      <c r="K1957" s="3">
        <f t="shared" si="120"/>
        <v>1.4386658442237774</v>
      </c>
      <c r="L1957" s="3">
        <f t="shared" si="121"/>
        <v>2.069759411336114</v>
      </c>
      <c r="M1957" s="4">
        <f t="shared" si="122"/>
        <v>1.6199430100371117</v>
      </c>
      <c r="N1957" s="4">
        <f t="shared" si="123"/>
        <v>2.6242153557680981</v>
      </c>
    </row>
    <row r="1958" spans="1:14" x14ac:dyDescent="0.3">
      <c r="A1958" s="1">
        <v>38145.791666666664</v>
      </c>
      <c r="B1958">
        <v>22.61</v>
      </c>
      <c r="C1958">
        <v>21.198</v>
      </c>
      <c r="D1958">
        <v>99540.167000000001</v>
      </c>
      <c r="E1958" s="3">
        <v>101.244</v>
      </c>
      <c r="F1958" s="3">
        <v>294.49299999999999</v>
      </c>
      <c r="G1958" s="3">
        <v>100082.368</v>
      </c>
      <c r="H1958" s="4">
        <v>38.076000000000001</v>
      </c>
      <c r="I1958" s="4">
        <v>294.30500000000001</v>
      </c>
      <c r="J1958" s="4">
        <v>100082.459</v>
      </c>
      <c r="K1958" s="3">
        <f t="shared" si="120"/>
        <v>1.2338150842532656</v>
      </c>
      <c r="L1958" s="3">
        <f t="shared" si="121"/>
        <v>1.5222996621308928</v>
      </c>
      <c r="M1958" s="4">
        <f t="shared" si="122"/>
        <v>1.4221018840496633</v>
      </c>
      <c r="N1958" s="4">
        <f t="shared" si="123"/>
        <v>2.022373768617602</v>
      </c>
    </row>
    <row r="1959" spans="1:14" x14ac:dyDescent="0.3">
      <c r="A1959" s="1">
        <v>38145.795138888891</v>
      </c>
      <c r="B1959">
        <v>22.472000000000001</v>
      </c>
      <c r="C1959">
        <v>21.103999999999999</v>
      </c>
      <c r="D1959">
        <v>99542.292000000001</v>
      </c>
      <c r="E1959" s="3">
        <v>101.203</v>
      </c>
      <c r="F1959" s="3">
        <v>294.43299999999999</v>
      </c>
      <c r="G1959" s="3">
        <v>100082.444</v>
      </c>
      <c r="H1959" s="4">
        <v>38.046999999999997</v>
      </c>
      <c r="I1959" s="4">
        <v>294.24599999999998</v>
      </c>
      <c r="J1959" s="4">
        <v>100082.534</v>
      </c>
      <c r="K1959" s="3">
        <f t="shared" si="120"/>
        <v>1.1560338903529193</v>
      </c>
      <c r="L1959" s="3">
        <f t="shared" si="121"/>
        <v>1.3364143556445054</v>
      </c>
      <c r="M1959" s="4">
        <f t="shared" si="122"/>
        <v>1.3433181082658514</v>
      </c>
      <c r="N1959" s="4">
        <f t="shared" si="123"/>
        <v>1.8045035399949456</v>
      </c>
    </row>
    <row r="1960" spans="1:14" x14ac:dyDescent="0.3">
      <c r="A1960" s="1">
        <v>38145.798611111109</v>
      </c>
      <c r="B1960">
        <v>22.42</v>
      </c>
      <c r="C1960">
        <v>20.995999999999999</v>
      </c>
      <c r="D1960">
        <v>99544.417000000001</v>
      </c>
      <c r="E1960" s="3">
        <v>105.07299999999999</v>
      </c>
      <c r="F1960" s="3">
        <v>294.64600000000002</v>
      </c>
      <c r="G1960" s="3">
        <v>100082.397</v>
      </c>
      <c r="H1960" s="4">
        <v>39.046999999999997</v>
      </c>
      <c r="I1960" s="4">
        <v>294.29599999999999</v>
      </c>
      <c r="J1960" s="4">
        <v>100082.557</v>
      </c>
      <c r="K1960" s="3">
        <f t="shared" si="120"/>
        <v>0.89083830163427535</v>
      </c>
      <c r="L1960" s="3">
        <f t="shared" si="121"/>
        <v>0.79359287965864012</v>
      </c>
      <c r="M1960" s="4">
        <f t="shared" si="122"/>
        <v>1.2413685603369409</v>
      </c>
      <c r="N1960" s="4">
        <f t="shared" si="123"/>
        <v>1.5409959025930091</v>
      </c>
    </row>
    <row r="1961" spans="1:14" x14ac:dyDescent="0.3">
      <c r="A1961" s="1">
        <v>38145.802083333336</v>
      </c>
      <c r="B1961">
        <v>22.352</v>
      </c>
      <c r="C1961">
        <v>21.152000000000001</v>
      </c>
      <c r="D1961">
        <v>99546.542000000001</v>
      </c>
      <c r="E1961" s="3">
        <v>108.991</v>
      </c>
      <c r="F1961" s="3">
        <v>294.89999999999998</v>
      </c>
      <c r="G1961" s="3">
        <v>100082.34</v>
      </c>
      <c r="H1961" s="4">
        <v>39.994</v>
      </c>
      <c r="I1961" s="4">
        <v>294.34300000000002</v>
      </c>
      <c r="J1961" s="4">
        <v>100082.58100000001</v>
      </c>
      <c r="K1961" s="3">
        <f t="shared" si="120"/>
        <v>0.56858299980721227</v>
      </c>
      <c r="L1961" s="3">
        <f t="shared" si="121"/>
        <v>0.32328662766976834</v>
      </c>
      <c r="M1961" s="4">
        <f t="shared" si="122"/>
        <v>1.126424164413482</v>
      </c>
      <c r="N1961" s="4">
        <f t="shared" si="123"/>
        <v>1.2688313981746111</v>
      </c>
    </row>
    <row r="1962" spans="1:14" x14ac:dyDescent="0.3">
      <c r="A1962" s="1">
        <v>38145.805555555555</v>
      </c>
      <c r="B1962">
        <v>22.274000000000001</v>
      </c>
      <c r="C1962">
        <v>21.222000000000001</v>
      </c>
      <c r="D1962">
        <v>99548.667000000001</v>
      </c>
      <c r="E1962" s="3">
        <v>110.24299999999999</v>
      </c>
      <c r="F1962" s="3">
        <v>294.97899999999998</v>
      </c>
      <c r="G1962" s="3">
        <v>100082.325</v>
      </c>
      <c r="H1962" s="4">
        <v>40.345999999999997</v>
      </c>
      <c r="I1962" s="4">
        <v>294.31200000000001</v>
      </c>
      <c r="J1962" s="4">
        <v>100082.626</v>
      </c>
      <c r="K1962" s="3">
        <f t="shared" si="120"/>
        <v>0.41159603323967531</v>
      </c>
      <c r="L1962" s="3">
        <f t="shared" si="121"/>
        <v>0.16941129457863591</v>
      </c>
      <c r="M1962" s="4">
        <f t="shared" si="122"/>
        <v>1.0795984838834265</v>
      </c>
      <c r="N1962" s="4">
        <f t="shared" si="123"/>
        <v>1.1655328864033931</v>
      </c>
    </row>
    <row r="1963" spans="1:14" x14ac:dyDescent="0.3">
      <c r="A1963" s="1">
        <v>38145.809027777781</v>
      </c>
      <c r="B1963">
        <v>22.164000000000001</v>
      </c>
      <c r="C1963">
        <v>20.934000000000001</v>
      </c>
      <c r="D1963">
        <v>99550.792000000001</v>
      </c>
      <c r="E1963" s="3">
        <v>110.279</v>
      </c>
      <c r="F1963" s="3">
        <v>294.899</v>
      </c>
      <c r="G1963" s="3">
        <v>100082.374</v>
      </c>
      <c r="H1963" s="4">
        <v>40.328000000000003</v>
      </c>
      <c r="I1963" s="4">
        <v>294.23399999999998</v>
      </c>
      <c r="J1963" s="4">
        <v>100082.689</v>
      </c>
      <c r="K1963" s="3">
        <f t="shared" si="120"/>
        <v>0.3818483838946598</v>
      </c>
      <c r="L1963" s="3">
        <f t="shared" si="121"/>
        <v>0.14580818828296349</v>
      </c>
      <c r="M1963" s="4">
        <f t="shared" si="122"/>
        <v>1.0478430237854752</v>
      </c>
      <c r="N1963" s="4">
        <f t="shared" si="123"/>
        <v>1.0979750024958881</v>
      </c>
    </row>
    <row r="1964" spans="1:14" x14ac:dyDescent="0.3">
      <c r="A1964" s="1">
        <v>38145.8125</v>
      </c>
      <c r="B1964">
        <v>22.082000000000001</v>
      </c>
      <c r="C1964">
        <v>20.672000000000001</v>
      </c>
      <c r="D1964">
        <v>99552.917000000001</v>
      </c>
      <c r="E1964" s="3">
        <v>109.714</v>
      </c>
      <c r="F1964" s="3">
        <v>294.779</v>
      </c>
      <c r="G1964" s="3">
        <v>100082.45699999999</v>
      </c>
      <c r="H1964" s="4">
        <v>40.201000000000001</v>
      </c>
      <c r="I1964" s="4">
        <v>294.137</v>
      </c>
      <c r="J1964" s="4">
        <v>100082.765</v>
      </c>
      <c r="K1964" s="3">
        <f t="shared" si="120"/>
        <v>0.42015840277304051</v>
      </c>
      <c r="L1964" s="3">
        <f t="shared" si="121"/>
        <v>0.17653308342079252</v>
      </c>
      <c r="M1964" s="4">
        <f t="shared" si="122"/>
        <v>1.0631147194179498</v>
      </c>
      <c r="N1964" s="4">
        <f t="shared" si="123"/>
        <v>1.1302129066431061</v>
      </c>
    </row>
    <row r="1965" spans="1:14" x14ac:dyDescent="0.3">
      <c r="A1965" s="1">
        <v>38145.815972222219</v>
      </c>
      <c r="B1965">
        <v>22</v>
      </c>
      <c r="C1965">
        <v>20.524000000000001</v>
      </c>
      <c r="D1965">
        <v>99555.042000000001</v>
      </c>
      <c r="E1965" s="3">
        <v>109.435</v>
      </c>
      <c r="F1965" s="3">
        <v>294.69</v>
      </c>
      <c r="G1965" s="3">
        <v>100082.53200000001</v>
      </c>
      <c r="H1965" s="4">
        <v>40.075000000000003</v>
      </c>
      <c r="I1965" s="4">
        <v>294.06200000000001</v>
      </c>
      <c r="J1965" s="4">
        <v>100082.83199999999</v>
      </c>
      <c r="K1965" s="3">
        <f t="shared" si="120"/>
        <v>0.42742061248861063</v>
      </c>
      <c r="L1965" s="3">
        <f t="shared" si="121"/>
        <v>0.18268837998013907</v>
      </c>
      <c r="M1965" s="4">
        <f t="shared" si="122"/>
        <v>1.056352511701288</v>
      </c>
      <c r="N1965" s="4">
        <f t="shared" si="123"/>
        <v>1.1158806289776197</v>
      </c>
    </row>
    <row r="1966" spans="1:14" x14ac:dyDescent="0.3">
      <c r="A1966" s="1">
        <v>38145.819444444445</v>
      </c>
      <c r="B1966">
        <v>21.917999999999999</v>
      </c>
      <c r="C1966">
        <v>20.288</v>
      </c>
      <c r="D1966">
        <v>99557.167000000001</v>
      </c>
      <c r="E1966" s="3">
        <v>109.22199999999999</v>
      </c>
      <c r="F1966" s="3">
        <v>294.62599999999998</v>
      </c>
      <c r="G1966" s="3">
        <v>100082.587</v>
      </c>
      <c r="H1966" s="4">
        <v>40.018999999999998</v>
      </c>
      <c r="I1966" s="4">
        <v>293.99400000000003</v>
      </c>
      <c r="J1966" s="4">
        <v>100082.89</v>
      </c>
      <c r="K1966" s="3">
        <f t="shared" si="120"/>
        <v>0.40964533266397751</v>
      </c>
      <c r="L1966" s="3">
        <f t="shared" si="121"/>
        <v>0.16780929857338081</v>
      </c>
      <c r="M1966" s="4">
        <f t="shared" si="122"/>
        <v>1.0425793969913144</v>
      </c>
      <c r="N1966" s="4">
        <f t="shared" si="123"/>
        <v>1.0869717990307728</v>
      </c>
    </row>
    <row r="1967" spans="1:14" x14ac:dyDescent="0.3">
      <c r="A1967" s="1">
        <v>38145.822916666664</v>
      </c>
      <c r="B1967">
        <v>21.844000000000001</v>
      </c>
      <c r="C1967">
        <v>19.974</v>
      </c>
      <c r="D1967">
        <v>99559.292000000001</v>
      </c>
      <c r="E1967" s="3">
        <v>109.212</v>
      </c>
      <c r="F1967" s="3">
        <v>294.58800000000002</v>
      </c>
      <c r="G1967" s="3">
        <v>100082.62300000001</v>
      </c>
      <c r="H1967" s="4">
        <v>39.973999999999997</v>
      </c>
      <c r="I1967" s="4">
        <v>293.94799999999998</v>
      </c>
      <c r="J1967" s="4">
        <v>100082.932</v>
      </c>
      <c r="K1967" s="3">
        <f t="shared" si="120"/>
        <v>0.37383143715707945</v>
      </c>
      <c r="L1967" s="3">
        <f t="shared" si="121"/>
        <v>0.13974994340692745</v>
      </c>
      <c r="M1967" s="4">
        <f t="shared" si="122"/>
        <v>1.0147733899609719</v>
      </c>
      <c r="N1967" s="4">
        <f t="shared" si="123"/>
        <v>1.0297650329728827</v>
      </c>
    </row>
    <row r="1968" spans="1:14" x14ac:dyDescent="0.3">
      <c r="A1968" s="1">
        <v>38145.826388888891</v>
      </c>
      <c r="B1968">
        <v>21.768000000000001</v>
      </c>
      <c r="C1968">
        <v>20.001999999999999</v>
      </c>
      <c r="D1968">
        <v>99561.417000000001</v>
      </c>
      <c r="E1968" s="3">
        <v>109.21</v>
      </c>
      <c r="F1968" s="3">
        <v>294.56200000000001</v>
      </c>
      <c r="G1968" s="3">
        <v>100082.644</v>
      </c>
      <c r="H1968" s="4">
        <v>39.976999999999997</v>
      </c>
      <c r="I1968" s="4">
        <v>293.90800000000002</v>
      </c>
      <c r="J1968" s="4">
        <v>100082.961</v>
      </c>
      <c r="K1968" s="3">
        <f t="shared" si="120"/>
        <v>0.32400006612073184</v>
      </c>
      <c r="L1968" s="3">
        <f t="shared" si="121"/>
        <v>0.10497604284623861</v>
      </c>
      <c r="M1968" s="4">
        <f t="shared" si="122"/>
        <v>0.97895862779530063</v>
      </c>
      <c r="N1968" s="4">
        <f t="shared" si="123"/>
        <v>0.95835999493485791</v>
      </c>
    </row>
    <row r="1969" spans="1:14" x14ac:dyDescent="0.3">
      <c r="A1969" s="1">
        <v>38145.829861111109</v>
      </c>
      <c r="B1969">
        <v>21.684000000000001</v>
      </c>
      <c r="C1969">
        <v>20.128</v>
      </c>
      <c r="D1969">
        <v>99563.542000000001</v>
      </c>
      <c r="E1969" s="3">
        <v>109.377</v>
      </c>
      <c r="F1969" s="3">
        <v>294.55200000000002</v>
      </c>
      <c r="G1969" s="3">
        <v>100082.65</v>
      </c>
      <c r="H1969" s="4">
        <v>39.991</v>
      </c>
      <c r="I1969" s="4">
        <v>293.887</v>
      </c>
      <c r="J1969" s="4">
        <v>100082.974</v>
      </c>
      <c r="K1969" s="3">
        <f t="shared" si="120"/>
        <v>0.25014548056461194</v>
      </c>
      <c r="L1969" s="3">
        <f t="shared" si="121"/>
        <v>6.2572761446900646E-2</v>
      </c>
      <c r="M1969" s="4">
        <f t="shared" si="122"/>
        <v>0.91611603139105213</v>
      </c>
      <c r="N1969" s="4">
        <f t="shared" si="123"/>
        <v>0.83926858297169127</v>
      </c>
    </row>
    <row r="1970" spans="1:14" x14ac:dyDescent="0.3">
      <c r="A1970" s="1">
        <v>38145.833333333336</v>
      </c>
      <c r="B1970">
        <v>21.594000000000001</v>
      </c>
      <c r="C1970">
        <v>20.032</v>
      </c>
      <c r="D1970">
        <v>99565.667000000001</v>
      </c>
      <c r="E1970" s="3">
        <v>109.651</v>
      </c>
      <c r="F1970" s="3">
        <v>294.553</v>
      </c>
      <c r="G1970" s="3">
        <v>100082.64</v>
      </c>
      <c r="H1970" s="4">
        <v>40.079000000000001</v>
      </c>
      <c r="I1970" s="4">
        <v>293.87299999999999</v>
      </c>
      <c r="J1970" s="4">
        <v>100082.97199999999</v>
      </c>
      <c r="K1970" s="3">
        <f t="shared" si="120"/>
        <v>0.15927544431127671</v>
      </c>
      <c r="L1970" s="3">
        <f t="shared" si="121"/>
        <v>2.5368667160554609E-2</v>
      </c>
      <c r="M1970" s="4">
        <f t="shared" si="122"/>
        <v>0.84026368323267064</v>
      </c>
      <c r="N1970" s="4">
        <f t="shared" si="123"/>
        <v>0.70604305735973383</v>
      </c>
    </row>
    <row r="1971" spans="1:14" x14ac:dyDescent="0.3">
      <c r="A1971" s="1">
        <v>38145.836805555555</v>
      </c>
      <c r="B1971">
        <v>21.54</v>
      </c>
      <c r="C1971">
        <v>19.902000000000001</v>
      </c>
      <c r="D1971">
        <v>99568.25</v>
      </c>
      <c r="E1971" s="3">
        <v>109.92700000000001</v>
      </c>
      <c r="F1971" s="3">
        <v>294.54199999999997</v>
      </c>
      <c r="G1971" s="3">
        <v>100082.671</v>
      </c>
      <c r="H1971" s="4">
        <v>40.134</v>
      </c>
      <c r="I1971" s="4">
        <v>293.85199999999998</v>
      </c>
      <c r="J1971" s="4">
        <v>100083.007</v>
      </c>
      <c r="K1971" s="3">
        <f t="shared" si="120"/>
        <v>0.1164488040153131</v>
      </c>
      <c r="L1971" s="3">
        <f t="shared" si="121"/>
        <v>1.3560323956596801E-2</v>
      </c>
      <c r="M1971" s="4">
        <f t="shared" si="122"/>
        <v>0.80744658272120517</v>
      </c>
      <c r="N1971" s="4">
        <f t="shared" si="123"/>
        <v>0.65196998394815198</v>
      </c>
    </row>
    <row r="1972" spans="1:14" x14ac:dyDescent="0.3">
      <c r="A1972" s="1">
        <v>38145.840277777781</v>
      </c>
      <c r="B1972">
        <v>21.28</v>
      </c>
      <c r="C1972">
        <v>19.597999999999999</v>
      </c>
      <c r="D1972">
        <v>99570.832999999999</v>
      </c>
      <c r="E1972" s="3">
        <v>110.029</v>
      </c>
      <c r="F1972" s="3">
        <v>294.51100000000002</v>
      </c>
      <c r="G1972" s="3">
        <v>100082.717</v>
      </c>
      <c r="H1972" s="4">
        <v>40.165999999999997</v>
      </c>
      <c r="I1972" s="4">
        <v>293.81299999999999</v>
      </c>
      <c r="J1972" s="4">
        <v>100083.05499999999</v>
      </c>
      <c r="K1972" s="3">
        <f t="shared" si="120"/>
        <v>-0.11234956874827162</v>
      </c>
      <c r="L1972" s="3">
        <f t="shared" si="121"/>
        <v>1.2622425597922612E-2</v>
      </c>
      <c r="M1972" s="4">
        <f t="shared" si="122"/>
        <v>0.58665483418161202</v>
      </c>
      <c r="N1972" s="4">
        <f t="shared" si="123"/>
        <v>0.3441638944686547</v>
      </c>
    </row>
    <row r="1973" spans="1:14" x14ac:dyDescent="0.3">
      <c r="A1973" s="1">
        <v>38145.84375</v>
      </c>
      <c r="B1973">
        <v>21.21</v>
      </c>
      <c r="C1973">
        <v>19.347999999999999</v>
      </c>
      <c r="D1973">
        <v>99573.417000000001</v>
      </c>
      <c r="E1973" s="3">
        <v>110.063</v>
      </c>
      <c r="F1973" s="3">
        <v>294.46800000000002</v>
      </c>
      <c r="G1973" s="3">
        <v>100082.77099999999</v>
      </c>
      <c r="H1973" s="4">
        <v>40.152999999999999</v>
      </c>
      <c r="I1973" s="4">
        <v>293.76900000000001</v>
      </c>
      <c r="J1973" s="4">
        <v>100083.107</v>
      </c>
      <c r="K1973" s="3">
        <f t="shared" si="120"/>
        <v>-0.13913130230019277</v>
      </c>
      <c r="L1973" s="3">
        <f t="shared" si="121"/>
        <v>1.9357519279747628E-2</v>
      </c>
      <c r="M1973" s="4">
        <f t="shared" si="122"/>
        <v>0.56086964142051343</v>
      </c>
      <c r="N1973" s="4">
        <f t="shared" si="123"/>
        <v>0.31457475466717533</v>
      </c>
    </row>
    <row r="1974" spans="1:14" x14ac:dyDescent="0.3">
      <c r="A1974" s="1">
        <v>38145.847222222219</v>
      </c>
      <c r="B1974">
        <v>21.116</v>
      </c>
      <c r="C1974">
        <v>19.225999999999999</v>
      </c>
      <c r="D1974">
        <v>99576</v>
      </c>
      <c r="E1974" s="3">
        <v>110.084</v>
      </c>
      <c r="F1974" s="3">
        <v>294.41800000000001</v>
      </c>
      <c r="G1974" s="3">
        <v>100082.826</v>
      </c>
      <c r="H1974" s="4">
        <v>40.156999999999996</v>
      </c>
      <c r="I1974" s="4">
        <v>293.71600000000001</v>
      </c>
      <c r="J1974" s="4">
        <v>100083.163</v>
      </c>
      <c r="K1974" s="3">
        <f t="shared" si="120"/>
        <v>-0.1829036176945813</v>
      </c>
      <c r="L1974" s="3">
        <f t="shared" si="121"/>
        <v>3.3453733365765556E-2</v>
      </c>
      <c r="M1974" s="4">
        <f t="shared" si="122"/>
        <v>0.52009659409353048</v>
      </c>
      <c r="N1974" s="4">
        <f t="shared" si="123"/>
        <v>0.27050046718769061</v>
      </c>
    </row>
    <row r="1975" spans="1:14" x14ac:dyDescent="0.3">
      <c r="A1975" s="1">
        <v>38145.850694444445</v>
      </c>
      <c r="B1975">
        <v>21.074000000000002</v>
      </c>
      <c r="C1975">
        <v>19.263999999999999</v>
      </c>
      <c r="D1975">
        <v>99578.582999999999</v>
      </c>
      <c r="E1975" s="3">
        <v>110.149</v>
      </c>
      <c r="F1975" s="3">
        <v>294.37</v>
      </c>
      <c r="G1975" s="3">
        <v>100082.88</v>
      </c>
      <c r="H1975" s="4">
        <v>40.149000000000001</v>
      </c>
      <c r="I1975" s="4">
        <v>293.66500000000002</v>
      </c>
      <c r="J1975" s="4">
        <v>100083.219</v>
      </c>
      <c r="K1975" s="3">
        <f t="shared" si="120"/>
        <v>-0.17667949637421998</v>
      </c>
      <c r="L1975" s="3">
        <f t="shared" si="121"/>
        <v>3.121564443904801E-2</v>
      </c>
      <c r="M1975" s="4">
        <f t="shared" si="122"/>
        <v>0.52931987766260136</v>
      </c>
      <c r="N1975" s="4">
        <f t="shared" si="123"/>
        <v>0.28017953288875125</v>
      </c>
    </row>
    <row r="1976" spans="1:14" x14ac:dyDescent="0.3">
      <c r="A1976" s="1">
        <v>38145.854166666664</v>
      </c>
      <c r="B1976">
        <v>21.056000000000001</v>
      </c>
      <c r="C1976">
        <v>19.245999999999999</v>
      </c>
      <c r="D1976">
        <v>99581.167000000001</v>
      </c>
      <c r="E1976" s="3">
        <v>110.14100000000001</v>
      </c>
      <c r="F1976" s="3">
        <v>294.32299999999998</v>
      </c>
      <c r="G1976" s="3">
        <v>100082.932</v>
      </c>
      <c r="H1976" s="4">
        <v>40.134999999999998</v>
      </c>
      <c r="I1976" s="4">
        <v>293.61200000000002</v>
      </c>
      <c r="J1976" s="4">
        <v>100083.274</v>
      </c>
      <c r="K1976" s="3">
        <f t="shared" si="120"/>
        <v>-0.14745733507407977</v>
      </c>
      <c r="L1976" s="3">
        <f t="shared" si="121"/>
        <v>2.1743665667149435E-2</v>
      </c>
      <c r="M1976" s="4">
        <f t="shared" si="122"/>
        <v>0.56454541112287515</v>
      </c>
      <c r="N1976" s="4">
        <f t="shared" si="123"/>
        <v>0.31871152121989615</v>
      </c>
    </row>
    <row r="1977" spans="1:14" x14ac:dyDescent="0.3">
      <c r="A1977" s="1">
        <v>38145.857638888891</v>
      </c>
      <c r="B1977">
        <v>21.068000000000001</v>
      </c>
      <c r="C1977">
        <v>19.190000000000001</v>
      </c>
      <c r="D1977">
        <v>99583.75</v>
      </c>
      <c r="E1977" s="3">
        <v>110.187</v>
      </c>
      <c r="F1977" s="3">
        <v>294.27800000000002</v>
      </c>
      <c r="G1977" s="3">
        <v>100082.98299999999</v>
      </c>
      <c r="H1977" s="4">
        <v>40.098999999999997</v>
      </c>
      <c r="I1977" s="4">
        <v>293.56099999999998</v>
      </c>
      <c r="J1977" s="4">
        <v>100083.32799999999</v>
      </c>
      <c r="K1977" s="3">
        <f t="shared" si="120"/>
        <v>-9.0238726331346442E-2</v>
      </c>
      <c r="L1977" s="3">
        <f t="shared" si="121"/>
        <v>8.1430277299036381E-3</v>
      </c>
      <c r="M1977" s="4">
        <f t="shared" si="122"/>
        <v>0.62776730374978484</v>
      </c>
      <c r="N1977" s="4">
        <f t="shared" si="123"/>
        <v>0.39409178765727465</v>
      </c>
    </row>
    <row r="1978" spans="1:14" x14ac:dyDescent="0.3">
      <c r="A1978" s="1">
        <v>38145.861111111109</v>
      </c>
      <c r="B1978">
        <v>21.02</v>
      </c>
      <c r="C1978">
        <v>19.076000000000001</v>
      </c>
      <c r="D1978">
        <v>99586.332999999999</v>
      </c>
      <c r="E1978" s="3">
        <v>110.33799999999999</v>
      </c>
      <c r="F1978" s="3">
        <v>294.23200000000003</v>
      </c>
      <c r="G1978" s="3">
        <v>100083.033</v>
      </c>
      <c r="H1978" s="4">
        <v>40.057000000000002</v>
      </c>
      <c r="I1978" s="4">
        <v>293.51</v>
      </c>
      <c r="J1978" s="4">
        <v>100083.38099999999</v>
      </c>
      <c r="K1978" s="3">
        <f t="shared" si="120"/>
        <v>-9.2019293977507743E-2</v>
      </c>
      <c r="L1978" s="3">
        <f t="shared" si="121"/>
        <v>8.4675504641189923E-3</v>
      </c>
      <c r="M1978" s="4">
        <f t="shared" si="122"/>
        <v>0.63098850764704295</v>
      </c>
      <c r="N1978" s="4">
        <f t="shared" si="123"/>
        <v>0.39814649678264236</v>
      </c>
    </row>
    <row r="1979" spans="1:14" x14ac:dyDescent="0.3">
      <c r="A1979" s="1">
        <v>38145.864583333336</v>
      </c>
      <c r="B1979">
        <v>20.981999999999999</v>
      </c>
      <c r="C1979">
        <v>19.096</v>
      </c>
      <c r="D1979">
        <v>99588.917000000001</v>
      </c>
      <c r="E1979" s="3">
        <v>110.383</v>
      </c>
      <c r="F1979" s="3">
        <v>294.18900000000002</v>
      </c>
      <c r="G1979" s="3">
        <v>100083.08199999999</v>
      </c>
      <c r="H1979" s="4">
        <v>39.994999999999997</v>
      </c>
      <c r="I1979" s="4">
        <v>293.45999999999998</v>
      </c>
      <c r="J1979" s="4">
        <v>100083.433</v>
      </c>
      <c r="K1979" s="3">
        <f t="shared" si="120"/>
        <v>-8.6804666293382127E-2</v>
      </c>
      <c r="L1979" s="3">
        <f t="shared" si="121"/>
        <v>7.5350500903054313E-3</v>
      </c>
      <c r="M1979" s="4">
        <f t="shared" si="122"/>
        <v>0.64320766317620937</v>
      </c>
      <c r="N1979" s="4">
        <f t="shared" si="123"/>
        <v>0.41371609796859998</v>
      </c>
    </row>
    <row r="1980" spans="1:14" x14ac:dyDescent="0.3">
      <c r="A1980" s="1">
        <v>38145.868055555555</v>
      </c>
      <c r="B1980">
        <v>20.972000000000001</v>
      </c>
      <c r="C1980">
        <v>19.027999999999999</v>
      </c>
      <c r="D1980">
        <v>99591.5</v>
      </c>
      <c r="E1980" s="3">
        <v>110.431</v>
      </c>
      <c r="F1980" s="3">
        <v>294.14400000000001</v>
      </c>
      <c r="G1980" s="3">
        <v>100083.13099999999</v>
      </c>
      <c r="H1980" s="4">
        <v>39.932000000000002</v>
      </c>
      <c r="I1980" s="4">
        <v>293.41000000000003</v>
      </c>
      <c r="J1980" s="4">
        <v>100083.485</v>
      </c>
      <c r="K1980" s="3">
        <f t="shared" si="120"/>
        <v>-5.1587912488461285E-2</v>
      </c>
      <c r="L1980" s="3">
        <f t="shared" si="121"/>
        <v>2.6613127149171397E-3</v>
      </c>
      <c r="M1980" s="4">
        <f t="shared" si="122"/>
        <v>0.68342602720598578</v>
      </c>
      <c r="N1980" s="4">
        <f t="shared" si="123"/>
        <v>0.46707113466255679</v>
      </c>
    </row>
    <row r="1981" spans="1:14" x14ac:dyDescent="0.3">
      <c r="A1981" s="1">
        <v>38145.871527777781</v>
      </c>
      <c r="B1981">
        <v>20.995999999999999</v>
      </c>
      <c r="C1981">
        <v>19.001999999999999</v>
      </c>
      <c r="D1981">
        <v>99594.082999999999</v>
      </c>
      <c r="E1981" s="3">
        <v>110.41200000000001</v>
      </c>
      <c r="F1981" s="3">
        <v>294.101</v>
      </c>
      <c r="G1981" s="3">
        <v>100083.178</v>
      </c>
      <c r="H1981" s="4">
        <v>39.851999999999997</v>
      </c>
      <c r="I1981" s="4">
        <v>293.36099999999999</v>
      </c>
      <c r="J1981" s="4">
        <v>100083.53599999999</v>
      </c>
      <c r="K1981" s="3">
        <f t="shared" si="120"/>
        <v>1.5625496029294084E-2</v>
      </c>
      <c r="L1981" s="3">
        <f t="shared" si="121"/>
        <v>2.4415612616148516E-4</v>
      </c>
      <c r="M1981" s="4">
        <f t="shared" si="122"/>
        <v>0.75664231307997909</v>
      </c>
      <c r="N1981" s="4">
        <f t="shared" si="123"/>
        <v>0.57250758994302109</v>
      </c>
    </row>
    <row r="1982" spans="1:14" x14ac:dyDescent="0.3">
      <c r="A1982" s="1">
        <v>38145.875</v>
      </c>
      <c r="B1982">
        <v>21.052</v>
      </c>
      <c r="C1982">
        <v>18.943999999999999</v>
      </c>
      <c r="D1982">
        <v>99596.667000000001</v>
      </c>
      <c r="E1982" s="3">
        <v>0</v>
      </c>
      <c r="F1982" s="3">
        <v>294.05799999999999</v>
      </c>
      <c r="G1982" s="3">
        <v>100083.22500000001</v>
      </c>
      <c r="H1982" s="4">
        <v>0</v>
      </c>
      <c r="I1982" s="4">
        <v>293.31200000000001</v>
      </c>
      <c r="J1982" s="4">
        <v>100083.586</v>
      </c>
      <c r="K1982" s="3">
        <f t="shared" si="120"/>
        <v>0.11483833229045359</v>
      </c>
      <c r="L1982" s="3">
        <f t="shared" si="121"/>
        <v>1.3187842563252637E-2</v>
      </c>
      <c r="M1982" s="4">
        <f t="shared" si="122"/>
        <v>0.86185799603344293</v>
      </c>
      <c r="N1982" s="4">
        <f t="shared" si="123"/>
        <v>0.74279920532678212</v>
      </c>
    </row>
    <row r="1983" spans="1:14" x14ac:dyDescent="0.3">
      <c r="A1983" s="1">
        <v>38145.878472222219</v>
      </c>
      <c r="B1983">
        <v>20.802</v>
      </c>
      <c r="C1983">
        <v>18.808</v>
      </c>
      <c r="D1983">
        <v>99598.25</v>
      </c>
      <c r="E1983" s="3">
        <v>0</v>
      </c>
      <c r="F1983" s="3">
        <v>293.36900000000003</v>
      </c>
      <c r="G1983" s="3">
        <v>100083.55499999999</v>
      </c>
      <c r="H1983" s="4">
        <v>0</v>
      </c>
      <c r="I1983" s="4">
        <v>293.00200000000001</v>
      </c>
      <c r="J1983" s="4">
        <v>100083.76</v>
      </c>
      <c r="K1983" s="3">
        <f t="shared" si="120"/>
        <v>0.55487226651716171</v>
      </c>
      <c r="L1983" s="3">
        <f t="shared" si="121"/>
        <v>0.30788323214989211</v>
      </c>
      <c r="M1983" s="4">
        <f t="shared" si="122"/>
        <v>0.92237117418692094</v>
      </c>
      <c r="N1983" s="4">
        <f t="shared" si="123"/>
        <v>0.85076858297095925</v>
      </c>
    </row>
    <row r="1984" spans="1:14" x14ac:dyDescent="0.3">
      <c r="A1984" s="1">
        <v>38145.881944444445</v>
      </c>
      <c r="B1984">
        <v>20.68</v>
      </c>
      <c r="C1984">
        <v>18.713999999999999</v>
      </c>
      <c r="D1984">
        <v>99599.832999999999</v>
      </c>
      <c r="E1984" s="3">
        <v>0</v>
      </c>
      <c r="F1984" s="3">
        <v>293.05399999999997</v>
      </c>
      <c r="G1984" s="3">
        <v>100083.77099999999</v>
      </c>
      <c r="H1984" s="4">
        <v>0</v>
      </c>
      <c r="I1984" s="4">
        <v>292.82799999999997</v>
      </c>
      <c r="J1984" s="4">
        <v>100083.897</v>
      </c>
      <c r="K1984" s="3">
        <f t="shared" si="120"/>
        <v>0.74838877862906017</v>
      </c>
      <c r="L1984" s="3">
        <f t="shared" si="121"/>
        <v>0.56008576397789644</v>
      </c>
      <c r="M1984" s="4">
        <f t="shared" si="122"/>
        <v>0.97469519523221493</v>
      </c>
      <c r="N1984" s="4">
        <f t="shared" si="123"/>
        <v>0.95003072360876561</v>
      </c>
    </row>
    <row r="1985" spans="1:14" x14ac:dyDescent="0.3">
      <c r="A1985" s="1">
        <v>38145.885416666664</v>
      </c>
      <c r="B1985">
        <v>20.457999999999998</v>
      </c>
      <c r="C1985">
        <v>18.501999999999999</v>
      </c>
      <c r="D1985">
        <v>99601.417000000001</v>
      </c>
      <c r="E1985" s="3">
        <v>0</v>
      </c>
      <c r="F1985" s="3">
        <v>292.87</v>
      </c>
      <c r="G1985" s="3">
        <v>100083.912</v>
      </c>
      <c r="H1985" s="4">
        <v>0</v>
      </c>
      <c r="I1985" s="4">
        <v>292.7</v>
      </c>
      <c r="J1985" s="4">
        <v>100084.007</v>
      </c>
      <c r="K1985" s="3">
        <f t="shared" si="120"/>
        <v>0.71072588921708757</v>
      </c>
      <c r="L1985" s="3">
        <f t="shared" si="121"/>
        <v>0.5051312896034198</v>
      </c>
      <c r="M1985" s="4">
        <f t="shared" si="122"/>
        <v>0.88095569624169556</v>
      </c>
      <c r="N1985" s="4">
        <f t="shared" si="123"/>
        <v>0.77608293874069056</v>
      </c>
    </row>
    <row r="1986" spans="1:14" x14ac:dyDescent="0.3">
      <c r="A1986" s="1">
        <v>38145.888888888891</v>
      </c>
      <c r="B1986">
        <v>20.396000000000001</v>
      </c>
      <c r="C1986">
        <v>18.420000000000002</v>
      </c>
      <c r="D1986">
        <v>99603</v>
      </c>
      <c r="E1986" s="3">
        <v>0</v>
      </c>
      <c r="F1986" s="3">
        <v>292.75599999999997</v>
      </c>
      <c r="G1986" s="3">
        <v>100084.01300000001</v>
      </c>
      <c r="H1986" s="4">
        <v>0</v>
      </c>
      <c r="I1986" s="4">
        <v>292.60599999999999</v>
      </c>
      <c r="J1986" s="4">
        <v>100084.1</v>
      </c>
      <c r="K1986" s="3">
        <f t="shared" si="120"/>
        <v>0.76296713395782589</v>
      </c>
      <c r="L1986" s="3">
        <f t="shared" si="121"/>
        <v>0.58211884749981901</v>
      </c>
      <c r="M1986" s="4">
        <f t="shared" si="122"/>
        <v>0.91316911117820609</v>
      </c>
      <c r="N1986" s="4">
        <f t="shared" si="123"/>
        <v>0.8338778256099949</v>
      </c>
    </row>
    <row r="1987" spans="1:14" x14ac:dyDescent="0.3">
      <c r="A1987" s="1">
        <v>38145.892361111109</v>
      </c>
      <c r="B1987">
        <v>20.428000000000001</v>
      </c>
      <c r="C1987">
        <v>18.358000000000001</v>
      </c>
      <c r="D1987">
        <v>99604.582999999999</v>
      </c>
      <c r="E1987" s="3">
        <v>0</v>
      </c>
      <c r="F1987" s="3">
        <v>292.661</v>
      </c>
      <c r="G1987" s="3">
        <v>100084.103</v>
      </c>
      <c r="H1987" s="4">
        <v>0</v>
      </c>
      <c r="I1987" s="4">
        <v>292.524</v>
      </c>
      <c r="J1987" s="4">
        <v>100084.186</v>
      </c>
      <c r="K1987" s="3">
        <f t="shared" ref="K1987:K2050" si="124">$B1987-(F1987-273.15)*(G1987/$D1987)^0.286</f>
        <v>0.89018190286325449</v>
      </c>
      <c r="L1987" s="3">
        <f t="shared" ref="L1987:L2050" si="125">K1987^2</f>
        <v>0.79242382018524471</v>
      </c>
      <c r="M1987" s="4">
        <f t="shared" ref="M1987:M2050" si="126">B1987-(I1987-273.15)*(J1987/D1987)^0.286</f>
        <v>1.0273656095114667</v>
      </c>
      <c r="N1987" s="4">
        <f t="shared" ref="N1987:N2050" si="127">M1987^2</f>
        <v>1.0554800956068675</v>
      </c>
    </row>
    <row r="1988" spans="1:14" x14ac:dyDescent="0.3">
      <c r="A1988" s="1">
        <v>38145.895833333336</v>
      </c>
      <c r="B1988">
        <v>20.41</v>
      </c>
      <c r="C1988">
        <v>18.297999999999998</v>
      </c>
      <c r="D1988">
        <v>99606.167000000001</v>
      </c>
      <c r="E1988" s="3">
        <v>0</v>
      </c>
      <c r="F1988" s="3">
        <v>292.577</v>
      </c>
      <c r="G1988" s="3">
        <v>100084.185</v>
      </c>
      <c r="H1988" s="4">
        <v>0</v>
      </c>
      <c r="I1988" s="4">
        <v>292.45</v>
      </c>
      <c r="J1988" s="4">
        <v>100084.266</v>
      </c>
      <c r="K1988" s="3">
        <f t="shared" si="124"/>
        <v>0.95638128231809816</v>
      </c>
      <c r="L1988" s="3">
        <f t="shared" si="125"/>
        <v>0.91466515716840979</v>
      </c>
      <c r="M1988" s="4">
        <f t="shared" si="126"/>
        <v>1.0835508232900999</v>
      </c>
      <c r="N1988" s="4">
        <f t="shared" si="127"/>
        <v>1.1740823866526533</v>
      </c>
    </row>
    <row r="1989" spans="1:14" x14ac:dyDescent="0.3">
      <c r="A1989" s="1">
        <v>38145.899305555555</v>
      </c>
      <c r="B1989">
        <v>20.350000000000001</v>
      </c>
      <c r="C1989">
        <v>18.245999999999999</v>
      </c>
      <c r="D1989">
        <v>99607.75</v>
      </c>
      <c r="E1989" s="3">
        <v>0</v>
      </c>
      <c r="F1989" s="3">
        <v>292.49900000000002</v>
      </c>
      <c r="G1989" s="3">
        <v>100084.26300000001</v>
      </c>
      <c r="H1989" s="4">
        <v>0</v>
      </c>
      <c r="I1989" s="4">
        <v>292.38299999999998</v>
      </c>
      <c r="J1989" s="4">
        <v>100084.33900000001</v>
      </c>
      <c r="K1989" s="3">
        <f t="shared" si="124"/>
        <v>0.97457190489447143</v>
      </c>
      <c r="L1989" s="3">
        <f t="shared" si="125"/>
        <v>0.9497903978096387</v>
      </c>
      <c r="M1989" s="4">
        <f t="shared" si="126"/>
        <v>1.0907261624046924</v>
      </c>
      <c r="N1989" s="4">
        <f t="shared" si="127"/>
        <v>1.1896835613540675</v>
      </c>
    </row>
    <row r="1990" spans="1:14" x14ac:dyDescent="0.3">
      <c r="A1990" s="1">
        <v>38145.902777777781</v>
      </c>
      <c r="B1990">
        <v>20.341999999999999</v>
      </c>
      <c r="C1990">
        <v>18.32</v>
      </c>
      <c r="D1990">
        <v>99609.332999999999</v>
      </c>
      <c r="E1990" s="3">
        <v>0</v>
      </c>
      <c r="F1990" s="3">
        <v>292.43200000000002</v>
      </c>
      <c r="G1990" s="3">
        <v>100084.333</v>
      </c>
      <c r="H1990" s="4">
        <v>0</v>
      </c>
      <c r="I1990" s="4">
        <v>292.322</v>
      </c>
      <c r="J1990" s="4">
        <v>100084.40700000001</v>
      </c>
      <c r="K1990" s="3">
        <f t="shared" si="124"/>
        <v>1.033747315021067</v>
      </c>
      <c r="L1990" s="3">
        <f t="shared" si="125"/>
        <v>1.068633511313265</v>
      </c>
      <c r="M1990" s="4">
        <f t="shared" si="126"/>
        <v>1.1438930217397285</v>
      </c>
      <c r="N1990" s="4">
        <f t="shared" si="127"/>
        <v>1.3084912451848469</v>
      </c>
    </row>
    <row r="1991" spans="1:14" x14ac:dyDescent="0.3">
      <c r="A1991" s="1">
        <v>38145.90625</v>
      </c>
      <c r="B1991">
        <v>20.326000000000001</v>
      </c>
      <c r="C1991">
        <v>18.212</v>
      </c>
      <c r="D1991">
        <v>99610.917000000001</v>
      </c>
      <c r="E1991" s="3">
        <v>0</v>
      </c>
      <c r="F1991" s="3">
        <v>292.37</v>
      </c>
      <c r="G1991" s="3">
        <v>100084.399</v>
      </c>
      <c r="H1991" s="4">
        <v>0</v>
      </c>
      <c r="I1991" s="4">
        <v>292.26600000000002</v>
      </c>
      <c r="J1991" s="4">
        <v>100084.47199999999</v>
      </c>
      <c r="K1991" s="3">
        <f t="shared" si="124"/>
        <v>1.0799156297948294</v>
      </c>
      <c r="L1991" s="3">
        <f t="shared" si="125"/>
        <v>1.166217767475163</v>
      </c>
      <c r="M1991" s="4">
        <f t="shared" si="126"/>
        <v>1.1840527800253966</v>
      </c>
      <c r="N1991" s="4">
        <f t="shared" si="127"/>
        <v>1.4019809858858703</v>
      </c>
    </row>
    <row r="1992" spans="1:14" x14ac:dyDescent="0.3">
      <c r="A1992" s="1">
        <v>38145.909722222219</v>
      </c>
      <c r="B1992">
        <v>20.440000000000001</v>
      </c>
      <c r="C1992">
        <v>17.861999999999998</v>
      </c>
      <c r="D1992">
        <v>99612.5</v>
      </c>
      <c r="E1992" s="3">
        <v>0</v>
      </c>
      <c r="F1992" s="3">
        <v>292.315</v>
      </c>
      <c r="G1992" s="3">
        <v>100084.459</v>
      </c>
      <c r="H1992" s="4">
        <v>0</v>
      </c>
      <c r="I1992" s="4">
        <v>292.21600000000001</v>
      </c>
      <c r="J1992" s="4">
        <v>100084.53200000001</v>
      </c>
      <c r="K1992" s="3">
        <f t="shared" si="124"/>
        <v>1.2490742059867372</v>
      </c>
      <c r="L1992" s="3">
        <f t="shared" si="125"/>
        <v>1.560186372061398</v>
      </c>
      <c r="M1992" s="4">
        <f t="shared" si="126"/>
        <v>1.3482041473748261</v>
      </c>
      <c r="N1992" s="4">
        <f t="shared" si="127"/>
        <v>1.8176544229986817</v>
      </c>
    </row>
    <row r="1993" spans="1:14" x14ac:dyDescent="0.3">
      <c r="A1993" s="1">
        <v>38145.913194444445</v>
      </c>
      <c r="B1993">
        <v>20.346</v>
      </c>
      <c r="C1993">
        <v>17.251999999999999</v>
      </c>
      <c r="D1993">
        <v>99614.082999999999</v>
      </c>
      <c r="E1993" s="3">
        <v>0</v>
      </c>
      <c r="F1993" s="3">
        <v>292.26600000000002</v>
      </c>
      <c r="G1993" s="3">
        <v>100084.515</v>
      </c>
      <c r="H1993" s="4">
        <v>0</v>
      </c>
      <c r="I1993" s="4">
        <v>292.16899999999998</v>
      </c>
      <c r="J1993" s="4">
        <v>100084.588</v>
      </c>
      <c r="K1993" s="3">
        <f t="shared" si="124"/>
        <v>1.2042244271544753</v>
      </c>
      <c r="L1993" s="3">
        <f t="shared" si="125"/>
        <v>1.4501564709555241</v>
      </c>
      <c r="M1993" s="4">
        <f t="shared" si="126"/>
        <v>1.3013512469316346</v>
      </c>
      <c r="N1993" s="4">
        <f t="shared" si="127"/>
        <v>1.6935150678905202</v>
      </c>
    </row>
    <row r="1994" spans="1:14" x14ac:dyDescent="0.3">
      <c r="A1994" s="1">
        <v>38145.916666666664</v>
      </c>
      <c r="B1994">
        <v>20.251999999999999</v>
      </c>
      <c r="C1994">
        <v>17.143999999999998</v>
      </c>
      <c r="D1994">
        <v>99615.667000000001</v>
      </c>
      <c r="E1994" s="3">
        <v>0</v>
      </c>
      <c r="F1994" s="3">
        <v>292.22300000000001</v>
      </c>
      <c r="G1994" s="3">
        <v>100084.56600000001</v>
      </c>
      <c r="H1994" s="4">
        <v>0</v>
      </c>
      <c r="I1994" s="4">
        <v>292.12599999999998</v>
      </c>
      <c r="J1994" s="4">
        <v>100084.64200000001</v>
      </c>
      <c r="K1994" s="3">
        <f t="shared" si="124"/>
        <v>1.1533664800699661</v>
      </c>
      <c r="L1994" s="3">
        <f t="shared" si="125"/>
        <v>1.3302542373489836</v>
      </c>
      <c r="M1994" s="4">
        <f t="shared" si="126"/>
        <v>1.250492718383061</v>
      </c>
      <c r="N1994" s="4">
        <f t="shared" si="127"/>
        <v>1.5637320387290574</v>
      </c>
    </row>
    <row r="1995" spans="1:14" x14ac:dyDescent="0.3">
      <c r="A1995" s="1">
        <v>38145.920138888891</v>
      </c>
      <c r="B1995">
        <v>20.134</v>
      </c>
      <c r="C1995">
        <v>17.27</v>
      </c>
      <c r="D1995">
        <v>99616.167000000001</v>
      </c>
      <c r="E1995" s="3">
        <v>0</v>
      </c>
      <c r="F1995" s="3">
        <v>292.17599999999999</v>
      </c>
      <c r="G1995" s="3">
        <v>100084.636</v>
      </c>
      <c r="H1995" s="4">
        <v>0</v>
      </c>
      <c r="I1995" s="4">
        <v>292.08</v>
      </c>
      <c r="J1995" s="4">
        <v>100084.713</v>
      </c>
      <c r="K1995" s="3">
        <f t="shared" si="124"/>
        <v>1.0824531844837928</v>
      </c>
      <c r="L1995" s="3">
        <f t="shared" si="125"/>
        <v>1.1717048965991039</v>
      </c>
      <c r="M1995" s="4">
        <f t="shared" si="126"/>
        <v>1.1785779159070948</v>
      </c>
      <c r="N1995" s="4">
        <f t="shared" si="127"/>
        <v>1.3890459038639111</v>
      </c>
    </row>
    <row r="1996" spans="1:14" x14ac:dyDescent="0.3">
      <c r="A1996" s="1">
        <v>38145.923611111109</v>
      </c>
      <c r="B1996">
        <v>20.190000000000001</v>
      </c>
      <c r="C1996">
        <v>17.37</v>
      </c>
      <c r="D1996">
        <v>99616.667000000001</v>
      </c>
      <c r="E1996" s="3">
        <v>0</v>
      </c>
      <c r="F1996" s="3">
        <v>292.12900000000002</v>
      </c>
      <c r="G1996" s="3">
        <v>100084.70600000001</v>
      </c>
      <c r="H1996" s="4">
        <v>0</v>
      </c>
      <c r="I1996" s="4">
        <v>292.036</v>
      </c>
      <c r="J1996" s="4">
        <v>100084.77800000001</v>
      </c>
      <c r="K1996" s="3">
        <f t="shared" si="124"/>
        <v>1.1855397724428798</v>
      </c>
      <c r="L1996" s="3">
        <f t="shared" si="125"/>
        <v>1.4055045520439151</v>
      </c>
      <c r="M1996" s="4">
        <f t="shared" si="126"/>
        <v>1.2786606405229115</v>
      </c>
      <c r="N1996" s="4">
        <f t="shared" si="127"/>
        <v>1.6349730336224624</v>
      </c>
    </row>
    <row r="1997" spans="1:14" x14ac:dyDescent="0.3">
      <c r="A1997" s="1">
        <v>38145.927083333336</v>
      </c>
      <c r="B1997">
        <v>20.148</v>
      </c>
      <c r="C1997">
        <v>17.43</v>
      </c>
      <c r="D1997">
        <v>99617.167000000001</v>
      </c>
      <c r="E1997" s="3">
        <v>0</v>
      </c>
      <c r="F1997" s="3">
        <v>292.084</v>
      </c>
      <c r="G1997" s="3">
        <v>100084.773</v>
      </c>
      <c r="H1997" s="4">
        <v>0</v>
      </c>
      <c r="I1997" s="4">
        <v>291.995</v>
      </c>
      <c r="J1997" s="4">
        <v>100084.83900000001</v>
      </c>
      <c r="K1997" s="3">
        <f t="shared" si="124"/>
        <v>1.188623725967112</v>
      </c>
      <c r="L1997" s="3">
        <f t="shared" si="125"/>
        <v>1.4128263619319401</v>
      </c>
      <c r="M1997" s="4">
        <f t="shared" si="126"/>
        <v>1.2777394491937457</v>
      </c>
      <c r="N1997" s="4">
        <f t="shared" si="127"/>
        <v>1.6326181000259368</v>
      </c>
    </row>
    <row r="1998" spans="1:14" x14ac:dyDescent="0.3">
      <c r="A1998" s="1">
        <v>38145.930555555555</v>
      </c>
      <c r="B1998">
        <v>19.946000000000002</v>
      </c>
      <c r="C1998">
        <v>17.596</v>
      </c>
      <c r="D1998">
        <v>99617.667000000001</v>
      </c>
      <c r="E1998" s="3">
        <v>0</v>
      </c>
      <c r="F1998" s="3">
        <v>292.04000000000002</v>
      </c>
      <c r="G1998" s="3">
        <v>100084.837</v>
      </c>
      <c r="H1998" s="4">
        <v>0</v>
      </c>
      <c r="I1998" s="4">
        <v>291.95499999999998</v>
      </c>
      <c r="J1998" s="4">
        <v>100084.899</v>
      </c>
      <c r="K1998" s="3">
        <f t="shared" si="124"/>
        <v>1.0307063903667029</v>
      </c>
      <c r="L1998" s="3">
        <f t="shared" si="125"/>
        <v>1.062355663142758</v>
      </c>
      <c r="M1998" s="4">
        <f t="shared" si="126"/>
        <v>1.1158168687786514</v>
      </c>
      <c r="N1998" s="4">
        <f t="shared" si="127"/>
        <v>1.2450472846509941</v>
      </c>
    </row>
    <row r="1999" spans="1:14" x14ac:dyDescent="0.3">
      <c r="A1999" s="1">
        <v>38145.934027777781</v>
      </c>
      <c r="B1999">
        <v>19.815999999999999</v>
      </c>
      <c r="C1999">
        <v>17.643999999999998</v>
      </c>
      <c r="D1999">
        <v>99618.167000000001</v>
      </c>
      <c r="E1999" s="3">
        <v>0</v>
      </c>
      <c r="F1999" s="3">
        <v>291.99700000000001</v>
      </c>
      <c r="G1999" s="3">
        <v>100084.899</v>
      </c>
      <c r="H1999" s="4">
        <v>0</v>
      </c>
      <c r="I1999" s="4">
        <v>291.91699999999997</v>
      </c>
      <c r="J1999" s="4">
        <v>100084.95600000001</v>
      </c>
      <c r="K1999" s="3">
        <f t="shared" si="124"/>
        <v>0.9437877143429354</v>
      </c>
      <c r="L1999" s="3">
        <f t="shared" si="125"/>
        <v>0.89073524974466223</v>
      </c>
      <c r="M1999" s="4">
        <f t="shared" si="126"/>
        <v>1.0238916722282703</v>
      </c>
      <c r="N1999" s="4">
        <f t="shared" si="127"/>
        <v>1.0483541564584036</v>
      </c>
    </row>
    <row r="2000" spans="1:14" x14ac:dyDescent="0.3">
      <c r="A2000" s="1">
        <v>38145.9375</v>
      </c>
      <c r="B2000">
        <v>19.88</v>
      </c>
      <c r="C2000">
        <v>17.597999999999999</v>
      </c>
      <c r="D2000">
        <v>99618.667000000001</v>
      </c>
      <c r="E2000" s="3">
        <v>0</v>
      </c>
      <c r="F2000" s="3">
        <v>291.95699999999999</v>
      </c>
      <c r="G2000" s="3">
        <v>100084.95699999999</v>
      </c>
      <c r="H2000" s="4">
        <v>0</v>
      </c>
      <c r="I2000" s="4">
        <v>291.88099999999997</v>
      </c>
      <c r="J2000" s="4">
        <v>100085.00900000001</v>
      </c>
      <c r="K2000" s="3">
        <f t="shared" si="124"/>
        <v>1.0478651356284985</v>
      </c>
      <c r="L2000" s="3">
        <f t="shared" si="125"/>
        <v>1.0980213424657315</v>
      </c>
      <c r="M2000" s="4">
        <f t="shared" si="126"/>
        <v>1.1239639198066591</v>
      </c>
      <c r="N2000" s="4">
        <f t="shared" si="127"/>
        <v>1.2632948930271499</v>
      </c>
    </row>
    <row r="2001" spans="1:14" x14ac:dyDescent="0.3">
      <c r="A2001" s="1">
        <v>38145.940972222219</v>
      </c>
      <c r="B2001">
        <v>19.923999999999999</v>
      </c>
      <c r="C2001">
        <v>17.556000000000001</v>
      </c>
      <c r="D2001">
        <v>99619.167000000001</v>
      </c>
      <c r="E2001" s="3">
        <v>0</v>
      </c>
      <c r="F2001" s="3">
        <v>291.92099999999999</v>
      </c>
      <c r="G2001" s="3">
        <v>100085.008</v>
      </c>
      <c r="H2001" s="4">
        <v>0</v>
      </c>
      <c r="I2001" s="4">
        <v>291.84800000000001</v>
      </c>
      <c r="J2001" s="4">
        <v>100085.058</v>
      </c>
      <c r="K2001" s="3">
        <f t="shared" si="124"/>
        <v>1.1279374902455253</v>
      </c>
      <c r="L2001" s="3">
        <f t="shared" si="125"/>
        <v>1.2722429819013743</v>
      </c>
      <c r="M2001" s="4">
        <f t="shared" si="126"/>
        <v>1.2010322826770334</v>
      </c>
      <c r="N2001" s="4">
        <f t="shared" si="127"/>
        <v>1.4424785440324055</v>
      </c>
    </row>
    <row r="2002" spans="1:14" x14ac:dyDescent="0.3">
      <c r="A2002" s="1">
        <v>38145.944444444445</v>
      </c>
      <c r="B2002">
        <v>19.806000000000001</v>
      </c>
      <c r="C2002">
        <v>17.521999999999998</v>
      </c>
      <c r="D2002">
        <v>99619.667000000001</v>
      </c>
      <c r="E2002" s="3">
        <v>0</v>
      </c>
      <c r="F2002" s="3">
        <v>291.89</v>
      </c>
      <c r="G2002" s="3">
        <v>100085.053</v>
      </c>
      <c r="H2002" s="4">
        <v>0</v>
      </c>
      <c r="I2002" s="4">
        <v>291.82</v>
      </c>
      <c r="J2002" s="4">
        <v>100085.101</v>
      </c>
      <c r="K2002" s="3">
        <f t="shared" si="124"/>
        <v>1.0410034040446341</v>
      </c>
      <c r="L2002" s="3">
        <f t="shared" si="125"/>
        <v>1.0836880872325156</v>
      </c>
      <c r="M2002" s="4">
        <f t="shared" si="126"/>
        <v>1.1110942102121868</v>
      </c>
      <c r="N2002" s="4">
        <f t="shared" si="127"/>
        <v>1.2345303439670432</v>
      </c>
    </row>
    <row r="2003" spans="1:14" x14ac:dyDescent="0.3">
      <c r="A2003" s="1">
        <v>38145.947916666664</v>
      </c>
      <c r="B2003">
        <v>19.856000000000002</v>
      </c>
      <c r="C2003">
        <v>17.41</v>
      </c>
      <c r="D2003">
        <v>99620.167000000001</v>
      </c>
      <c r="E2003" s="3">
        <v>0</v>
      </c>
      <c r="F2003" s="3">
        <v>291.86399999999998</v>
      </c>
      <c r="G2003" s="3">
        <v>100085.091</v>
      </c>
      <c r="H2003" s="4">
        <v>0</v>
      </c>
      <c r="I2003" s="4">
        <v>291.79599999999999</v>
      </c>
      <c r="J2003" s="4">
        <v>100085.13800000001</v>
      </c>
      <c r="K2003" s="3">
        <f t="shared" si="124"/>
        <v>1.1170629486053478</v>
      </c>
      <c r="L2003" s="3">
        <f t="shared" si="125"/>
        <v>1.247829631146874</v>
      </c>
      <c r="M2003" s="4">
        <f t="shared" si="126"/>
        <v>1.1851510533530849</v>
      </c>
      <c r="N2003" s="4">
        <f t="shared" si="127"/>
        <v>1.4045830192639266</v>
      </c>
    </row>
    <row r="2004" spans="1:14" x14ac:dyDescent="0.3">
      <c r="A2004" s="1">
        <v>38145.951388888891</v>
      </c>
      <c r="B2004">
        <v>19.704000000000001</v>
      </c>
      <c r="C2004">
        <v>17.004000000000001</v>
      </c>
      <c r="D2004">
        <v>99620.667000000001</v>
      </c>
      <c r="E2004" s="3">
        <v>0</v>
      </c>
      <c r="F2004" s="3">
        <v>291.84399999999999</v>
      </c>
      <c r="G2004" s="3">
        <v>100085.12</v>
      </c>
      <c r="H2004" s="4">
        <v>0</v>
      </c>
      <c r="I2004" s="4">
        <v>291.77600000000001</v>
      </c>
      <c r="J2004" s="4">
        <v>100085.167</v>
      </c>
      <c r="K2004" s="3">
        <f t="shared" si="124"/>
        <v>0.9851149180887333</v>
      </c>
      <c r="L2004" s="3">
        <f t="shared" si="125"/>
        <v>0.97045140184097178</v>
      </c>
      <c r="M2004" s="4">
        <f t="shared" si="126"/>
        <v>1.053202933432388</v>
      </c>
      <c r="N2004" s="4">
        <f t="shared" si="127"/>
        <v>1.1092364189905872</v>
      </c>
    </row>
    <row r="2005" spans="1:14" x14ac:dyDescent="0.3">
      <c r="A2005" s="1">
        <v>38145.954861111109</v>
      </c>
      <c r="B2005">
        <v>19.597999999999999</v>
      </c>
      <c r="C2005">
        <v>16.757999999999999</v>
      </c>
      <c r="D2005">
        <v>99621.167000000001</v>
      </c>
      <c r="E2005" s="3">
        <v>0</v>
      </c>
      <c r="F2005" s="3">
        <v>291.83</v>
      </c>
      <c r="G2005" s="3">
        <v>100085.141</v>
      </c>
      <c r="H2005" s="4">
        <v>0</v>
      </c>
      <c r="I2005" s="4">
        <v>291.762</v>
      </c>
      <c r="J2005" s="4">
        <v>100085.19</v>
      </c>
      <c r="K2005" s="3">
        <f t="shared" si="124"/>
        <v>0.89315928187638605</v>
      </c>
      <c r="L2005" s="3">
        <f t="shared" si="125"/>
        <v>0.79773350280194166</v>
      </c>
      <c r="M2005" s="4">
        <f t="shared" si="126"/>
        <v>0.96124709894144544</v>
      </c>
      <c r="N2005" s="4">
        <f t="shared" si="127"/>
        <v>0.92399598522334503</v>
      </c>
    </row>
    <row r="2006" spans="1:14" x14ac:dyDescent="0.3">
      <c r="A2006" s="1">
        <v>38145.958333333336</v>
      </c>
      <c r="B2006">
        <v>19.506</v>
      </c>
      <c r="C2006">
        <v>16.57</v>
      </c>
      <c r="D2006">
        <v>99621.667000000001</v>
      </c>
      <c r="E2006" s="3">
        <v>0</v>
      </c>
      <c r="F2006" s="3">
        <v>291.822</v>
      </c>
      <c r="G2006" s="3">
        <v>100085.15300000001</v>
      </c>
      <c r="H2006" s="4">
        <v>0</v>
      </c>
      <c r="I2006" s="4">
        <v>291.75299999999999</v>
      </c>
      <c r="J2006" s="4">
        <v>100085.205</v>
      </c>
      <c r="K2006" s="3">
        <f t="shared" si="124"/>
        <v>0.80919611722328</v>
      </c>
      <c r="L2006" s="3">
        <f t="shared" si="125"/>
        <v>0.65479835612923232</v>
      </c>
      <c r="M2006" s="4">
        <f t="shared" si="126"/>
        <v>0.87828500885997229</v>
      </c>
      <c r="N2006" s="4">
        <f t="shared" si="127"/>
        <v>0.77138455678816165</v>
      </c>
    </row>
    <row r="2007" spans="1:14" x14ac:dyDescent="0.3">
      <c r="A2007" s="1">
        <v>38145.961805555555</v>
      </c>
      <c r="B2007">
        <v>19.472000000000001</v>
      </c>
      <c r="C2007">
        <v>16.271999999999998</v>
      </c>
      <c r="D2007">
        <v>99622</v>
      </c>
      <c r="E2007" s="3">
        <v>0</v>
      </c>
      <c r="F2007" s="3">
        <v>291.80900000000003</v>
      </c>
      <c r="G2007" s="3">
        <v>100085.19899999999</v>
      </c>
      <c r="H2007" s="4">
        <v>0</v>
      </c>
      <c r="I2007" s="4">
        <v>291.73899999999998</v>
      </c>
      <c r="J2007" s="4">
        <v>100085.25</v>
      </c>
      <c r="K2007" s="3">
        <f t="shared" si="124"/>
        <v>0.78822879207973173</v>
      </c>
      <c r="L2007" s="3">
        <f t="shared" si="125"/>
        <v>0.62130462866347291</v>
      </c>
      <c r="M2007" s="4">
        <f t="shared" si="126"/>
        <v>0.85831900959779972</v>
      </c>
      <c r="N2007" s="4">
        <f t="shared" si="127"/>
        <v>0.7367115222369478</v>
      </c>
    </row>
    <row r="2008" spans="1:14" x14ac:dyDescent="0.3">
      <c r="A2008" s="1">
        <v>38145.965277777781</v>
      </c>
      <c r="B2008">
        <v>19.5</v>
      </c>
      <c r="C2008">
        <v>16.463999999999999</v>
      </c>
      <c r="D2008">
        <v>99622.332999999999</v>
      </c>
      <c r="E2008" s="3">
        <v>0</v>
      </c>
      <c r="F2008" s="3">
        <v>291.786</v>
      </c>
      <c r="G2008" s="3">
        <v>100085.255</v>
      </c>
      <c r="H2008" s="4">
        <v>0</v>
      </c>
      <c r="I2008" s="4">
        <v>291.71800000000002</v>
      </c>
      <c r="J2008" s="4">
        <v>100085.30100000001</v>
      </c>
      <c r="K2008" s="3">
        <f t="shared" si="124"/>
        <v>0.83927417964225626</v>
      </c>
      <c r="L2008" s="3">
        <f t="shared" si="125"/>
        <v>0.70438114861418222</v>
      </c>
      <c r="M2008" s="4">
        <f t="shared" si="126"/>
        <v>0.90736195653037655</v>
      </c>
      <c r="N2008" s="4">
        <f t="shared" si="127"/>
        <v>0.8233057201586329</v>
      </c>
    </row>
    <row r="2009" spans="1:14" x14ac:dyDescent="0.3">
      <c r="A2009" s="1">
        <v>38145.96875</v>
      </c>
      <c r="B2009">
        <v>19.416</v>
      </c>
      <c r="C2009">
        <v>16.739999999999998</v>
      </c>
      <c r="D2009">
        <v>99622.667000000001</v>
      </c>
      <c r="E2009" s="3">
        <v>0</v>
      </c>
      <c r="F2009" s="3">
        <v>291.75299999999999</v>
      </c>
      <c r="G2009" s="3">
        <v>100085.323</v>
      </c>
      <c r="H2009" s="4">
        <v>0</v>
      </c>
      <c r="I2009" s="4">
        <v>291.69</v>
      </c>
      <c r="J2009" s="4">
        <v>100085.361</v>
      </c>
      <c r="K2009" s="3">
        <f t="shared" si="124"/>
        <v>0.78833220499429757</v>
      </c>
      <c r="L2009" s="3">
        <f t="shared" si="125"/>
        <v>0.62146766543117116</v>
      </c>
      <c r="M2009" s="4">
        <f t="shared" si="126"/>
        <v>0.85141372785045277</v>
      </c>
      <c r="N2009" s="4">
        <f t="shared" si="127"/>
        <v>0.72490533597220486</v>
      </c>
    </row>
    <row r="2010" spans="1:14" x14ac:dyDescent="0.3">
      <c r="A2010" s="1">
        <v>38145.972222222219</v>
      </c>
      <c r="B2010">
        <v>19.378</v>
      </c>
      <c r="C2010">
        <v>16.902000000000001</v>
      </c>
      <c r="D2010">
        <v>99623</v>
      </c>
      <c r="E2010" s="3">
        <v>0</v>
      </c>
      <c r="F2010" s="3">
        <v>291.70699999999999</v>
      </c>
      <c r="G2010" s="3">
        <v>100085.401</v>
      </c>
      <c r="H2010" s="4">
        <v>0</v>
      </c>
      <c r="I2010" s="4">
        <v>291.64999999999998</v>
      </c>
      <c r="J2010" s="4">
        <v>100085.433</v>
      </c>
      <c r="K2010" s="3">
        <f t="shared" si="124"/>
        <v>0.79640682362603599</v>
      </c>
      <c r="L2010" s="3">
        <f t="shared" si="125"/>
        <v>0.63426382871811204</v>
      </c>
      <c r="M2010" s="4">
        <f t="shared" si="126"/>
        <v>0.85348067053206478</v>
      </c>
      <c r="N2010" s="4">
        <f t="shared" si="127"/>
        <v>0.72842925497186295</v>
      </c>
    </row>
    <row r="2011" spans="1:14" x14ac:dyDescent="0.3">
      <c r="A2011" s="1">
        <v>38145.975694444445</v>
      </c>
      <c r="B2011">
        <v>19.271999999999998</v>
      </c>
      <c r="C2011">
        <v>16.77</v>
      </c>
      <c r="D2011">
        <v>99623.332999999999</v>
      </c>
      <c r="E2011" s="3">
        <v>0</v>
      </c>
      <c r="F2011" s="3">
        <v>291.649</v>
      </c>
      <c r="G2011" s="3">
        <v>100085.486</v>
      </c>
      <c r="H2011" s="4">
        <v>0</v>
      </c>
      <c r="I2011" s="4">
        <v>291.59899999999999</v>
      </c>
      <c r="J2011" s="4">
        <v>100085.51300000001</v>
      </c>
      <c r="K2011" s="3">
        <f t="shared" si="124"/>
        <v>0.74849689865617464</v>
      </c>
      <c r="L2011" s="3">
        <f t="shared" si="125"/>
        <v>0.56024760729791179</v>
      </c>
      <c r="M2011" s="4">
        <f t="shared" si="126"/>
        <v>0.79856170153409067</v>
      </c>
      <c r="N2011" s="4">
        <f t="shared" si="127"/>
        <v>0.63770079115702216</v>
      </c>
    </row>
    <row r="2012" spans="1:14" x14ac:dyDescent="0.3">
      <c r="A2012" s="1">
        <v>38145.979166666664</v>
      </c>
      <c r="B2012">
        <v>19.172000000000001</v>
      </c>
      <c r="C2012">
        <v>15.614000000000001</v>
      </c>
      <c r="D2012">
        <v>99623.667000000001</v>
      </c>
      <c r="E2012" s="3">
        <v>0</v>
      </c>
      <c r="F2012" s="3">
        <v>291.584</v>
      </c>
      <c r="G2012" s="3">
        <v>100085.576</v>
      </c>
      <c r="H2012" s="4">
        <v>0</v>
      </c>
      <c r="I2012" s="4">
        <v>291.53899999999999</v>
      </c>
      <c r="J2012" s="4">
        <v>100085.599</v>
      </c>
      <c r="K2012" s="3">
        <f t="shared" si="124"/>
        <v>0.71359594700138018</v>
      </c>
      <c r="L2012" s="3">
        <f t="shared" si="125"/>
        <v>0.50921917557679663</v>
      </c>
      <c r="M2012" s="4">
        <f t="shared" si="126"/>
        <v>0.75865431055068555</v>
      </c>
      <c r="N2012" s="4">
        <f t="shared" si="127"/>
        <v>0.57555636291713608</v>
      </c>
    </row>
    <row r="2013" spans="1:14" x14ac:dyDescent="0.3">
      <c r="A2013" s="1">
        <v>38145.982638888891</v>
      </c>
      <c r="B2013">
        <v>19.097999999999999</v>
      </c>
      <c r="C2013">
        <v>14.534000000000001</v>
      </c>
      <c r="D2013">
        <v>99624</v>
      </c>
      <c r="E2013" s="3">
        <v>0</v>
      </c>
      <c r="F2013" s="3">
        <v>291.51600000000002</v>
      </c>
      <c r="G2013" s="3">
        <v>100085.66800000001</v>
      </c>
      <c r="H2013" s="4">
        <v>0</v>
      </c>
      <c r="I2013" s="4">
        <v>291.47399999999999</v>
      </c>
      <c r="J2013" s="4">
        <v>100085.689</v>
      </c>
      <c r="K2013" s="3">
        <f t="shared" si="124"/>
        <v>0.70769871552258934</v>
      </c>
      <c r="L2013" s="3">
        <f t="shared" si="125"/>
        <v>0.50083747195232287</v>
      </c>
      <c r="M2013" s="4">
        <f t="shared" si="126"/>
        <v>0.74975318748284181</v>
      </c>
      <c r="N2013" s="4">
        <f t="shared" si="127"/>
        <v>0.56212984214068129</v>
      </c>
    </row>
    <row r="2014" spans="1:14" x14ac:dyDescent="0.3">
      <c r="A2014" s="1">
        <v>38145.986111111109</v>
      </c>
      <c r="B2014">
        <v>19.053999999999998</v>
      </c>
      <c r="C2014">
        <v>14.496</v>
      </c>
      <c r="D2014">
        <v>99624.332999999999</v>
      </c>
      <c r="E2014" s="3">
        <v>0</v>
      </c>
      <c r="F2014" s="3">
        <v>291.447</v>
      </c>
      <c r="G2014" s="3">
        <v>100085.761</v>
      </c>
      <c r="H2014" s="4">
        <v>0</v>
      </c>
      <c r="I2014" s="4">
        <v>291.40800000000002</v>
      </c>
      <c r="J2014" s="4">
        <v>100085.78</v>
      </c>
      <c r="K2014" s="3">
        <f t="shared" si="124"/>
        <v>0.73280265971636638</v>
      </c>
      <c r="L2014" s="3">
        <f t="shared" si="125"/>
        <v>0.53699973808738066</v>
      </c>
      <c r="M2014" s="4">
        <f t="shared" si="126"/>
        <v>0.7718532436733021</v>
      </c>
      <c r="N2014" s="4">
        <f t="shared" si="127"/>
        <v>0.59575742976899793</v>
      </c>
    </row>
    <row r="2015" spans="1:14" x14ac:dyDescent="0.3">
      <c r="A2015" s="1">
        <v>38145.989583333336</v>
      </c>
      <c r="B2015">
        <v>19.062000000000001</v>
      </c>
      <c r="C2015">
        <v>14.768000000000001</v>
      </c>
      <c r="D2015">
        <v>99624.667000000001</v>
      </c>
      <c r="E2015" s="3">
        <v>0</v>
      </c>
      <c r="F2015" s="3">
        <v>291.37900000000002</v>
      </c>
      <c r="G2015" s="3">
        <v>100085.853</v>
      </c>
      <c r="H2015" s="4">
        <v>0</v>
      </c>
      <c r="I2015" s="4">
        <v>291.33999999999997</v>
      </c>
      <c r="J2015" s="4">
        <v>100085.872</v>
      </c>
      <c r="K2015" s="3">
        <f t="shared" si="124"/>
        <v>0.80890529124605237</v>
      </c>
      <c r="L2015" s="3">
        <f t="shared" si="125"/>
        <v>0.65432777020586086</v>
      </c>
      <c r="M2015" s="4">
        <f t="shared" si="126"/>
        <v>0.8479558517236967</v>
      </c>
      <c r="N2015" s="4">
        <f t="shared" si="127"/>
        <v>0.71902912647245987</v>
      </c>
    </row>
    <row r="2016" spans="1:14" x14ac:dyDescent="0.3">
      <c r="A2016" s="1">
        <v>38145.993055555555</v>
      </c>
      <c r="B2016">
        <v>18.808</v>
      </c>
      <c r="C2016">
        <v>14.516</v>
      </c>
      <c r="D2016">
        <v>99625</v>
      </c>
      <c r="E2016" s="3">
        <v>0</v>
      </c>
      <c r="F2016" s="3">
        <v>291.31</v>
      </c>
      <c r="G2016" s="3">
        <v>100085.94500000001</v>
      </c>
      <c r="H2016" s="4">
        <v>0</v>
      </c>
      <c r="I2016" s="4">
        <v>291.27300000000002</v>
      </c>
      <c r="J2016" s="4">
        <v>100085.96400000001</v>
      </c>
      <c r="K2016" s="3">
        <f t="shared" si="124"/>
        <v>0.62400909681922556</v>
      </c>
      <c r="L2016" s="3">
        <f t="shared" si="125"/>
        <v>0.38938735291314563</v>
      </c>
      <c r="M2016" s="4">
        <f t="shared" si="126"/>
        <v>0.6610569917053688</v>
      </c>
      <c r="N2016" s="4">
        <f t="shared" si="127"/>
        <v>0.43699634628255202</v>
      </c>
    </row>
    <row r="2017" spans="1:14" x14ac:dyDescent="0.3">
      <c r="A2017" s="1">
        <v>38145.996527777781</v>
      </c>
      <c r="B2017">
        <v>18.718</v>
      </c>
      <c r="C2017">
        <v>14.678000000000001</v>
      </c>
      <c r="D2017">
        <v>99625.332999999999</v>
      </c>
      <c r="E2017" s="3">
        <v>0</v>
      </c>
      <c r="F2017" s="3">
        <v>291.24099999999999</v>
      </c>
      <c r="G2017" s="3">
        <v>100086.038</v>
      </c>
      <c r="H2017" s="4">
        <v>0</v>
      </c>
      <c r="I2017" s="4">
        <v>291.20400000000001</v>
      </c>
      <c r="J2017" s="4">
        <v>100086.056</v>
      </c>
      <c r="K2017" s="3">
        <f t="shared" si="124"/>
        <v>0.60311275479579507</v>
      </c>
      <c r="L2017" s="3">
        <f t="shared" si="125"/>
        <v>0.36374499499737284</v>
      </c>
      <c r="M2017" s="4">
        <f t="shared" si="126"/>
        <v>0.6401606795213155</v>
      </c>
      <c r="N2017" s="4">
        <f t="shared" si="127"/>
        <v>0.40980569560519242</v>
      </c>
    </row>
    <row r="2018" spans="1:14" x14ac:dyDescent="0.3">
      <c r="A2018" s="1">
        <v>38146</v>
      </c>
      <c r="B2018">
        <v>18.675999999999998</v>
      </c>
      <c r="C2018">
        <v>15.01</v>
      </c>
      <c r="D2018">
        <v>99625.667000000001</v>
      </c>
      <c r="E2018" s="3">
        <v>0</v>
      </c>
      <c r="F2018" s="3">
        <v>291.17099999999999</v>
      </c>
      <c r="G2018" s="3">
        <v>100086.13</v>
      </c>
      <c r="H2018" s="4">
        <v>0</v>
      </c>
      <c r="I2018" s="4">
        <v>291.13600000000002</v>
      </c>
      <c r="J2018" s="4">
        <v>100086.148</v>
      </c>
      <c r="K2018" s="3">
        <f t="shared" si="124"/>
        <v>0.63121774040389766</v>
      </c>
      <c r="L2018" s="3">
        <f t="shared" si="125"/>
        <v>0.39843583580060232</v>
      </c>
      <c r="M2018" s="4">
        <f t="shared" si="126"/>
        <v>0.66626300345549083</v>
      </c>
      <c r="N2018" s="4">
        <f t="shared" si="127"/>
        <v>0.44390638977353136</v>
      </c>
    </row>
    <row r="2019" spans="1:14" x14ac:dyDescent="0.3">
      <c r="A2019" s="1">
        <v>38146.003472222219</v>
      </c>
      <c r="B2019">
        <v>18.603999999999999</v>
      </c>
      <c r="C2019">
        <v>15.462</v>
      </c>
      <c r="D2019">
        <v>99625.263999999996</v>
      </c>
      <c r="E2019" s="3">
        <v>0</v>
      </c>
      <c r="F2019" s="3">
        <v>291.11</v>
      </c>
      <c r="G2019" s="3">
        <v>100086.2</v>
      </c>
      <c r="H2019" s="4">
        <v>0</v>
      </c>
      <c r="I2019" s="4">
        <v>291.07499999999999</v>
      </c>
      <c r="J2019" s="4">
        <v>100086.217</v>
      </c>
      <c r="K2019" s="3">
        <f t="shared" si="124"/>
        <v>0.62027383908760569</v>
      </c>
      <c r="L2019" s="3">
        <f t="shared" si="125"/>
        <v>0.38473963545647694</v>
      </c>
      <c r="M2019" s="4">
        <f t="shared" si="126"/>
        <v>0.65531920412500355</v>
      </c>
      <c r="N2019" s="4">
        <f t="shared" si="127"/>
        <v>0.42944325929502808</v>
      </c>
    </row>
    <row r="2020" spans="1:14" x14ac:dyDescent="0.3">
      <c r="A2020" s="1">
        <v>38146.006944444445</v>
      </c>
      <c r="B2020">
        <v>18.544</v>
      </c>
      <c r="C2020">
        <v>15.3</v>
      </c>
      <c r="D2020">
        <v>99624.861000000004</v>
      </c>
      <c r="E2020" s="3">
        <v>0</v>
      </c>
      <c r="F2020" s="3">
        <v>291.05599999999998</v>
      </c>
      <c r="G2020" s="3">
        <v>100086.261</v>
      </c>
      <c r="H2020" s="4">
        <v>0</v>
      </c>
      <c r="I2020" s="4">
        <v>291.02100000000002</v>
      </c>
      <c r="J2020" s="4">
        <v>100086.27800000001</v>
      </c>
      <c r="K2020" s="3">
        <f t="shared" si="124"/>
        <v>0.61432130763321879</v>
      </c>
      <c r="L2020" s="3">
        <f t="shared" si="125"/>
        <v>0.37739066901218782</v>
      </c>
      <c r="M2020" s="4">
        <f t="shared" si="126"/>
        <v>0.64936672195116074</v>
      </c>
      <c r="N2020" s="4">
        <f t="shared" si="127"/>
        <v>0.42167713957759612</v>
      </c>
    </row>
    <row r="2021" spans="1:14" x14ac:dyDescent="0.3">
      <c r="A2021" s="1">
        <v>38146.010416666664</v>
      </c>
      <c r="B2021">
        <v>18.512</v>
      </c>
      <c r="C2021">
        <v>14.85</v>
      </c>
      <c r="D2021">
        <v>99624.457999999999</v>
      </c>
      <c r="E2021" s="3">
        <v>0</v>
      </c>
      <c r="F2021" s="3">
        <v>291.00799999999998</v>
      </c>
      <c r="G2021" s="3">
        <v>100086.319</v>
      </c>
      <c r="H2021" s="4">
        <v>0</v>
      </c>
      <c r="I2021" s="4">
        <v>290.97300000000001</v>
      </c>
      <c r="J2021" s="4">
        <v>100086.336</v>
      </c>
      <c r="K2021" s="3">
        <f t="shared" si="124"/>
        <v>0.63036113098982582</v>
      </c>
      <c r="L2021" s="3">
        <f t="shared" si="125"/>
        <v>0.39735515546277234</v>
      </c>
      <c r="M2021" s="4">
        <f t="shared" si="126"/>
        <v>0.6654065939962841</v>
      </c>
      <c r="N2021" s="4">
        <f t="shared" si="127"/>
        <v>0.44276593533373565</v>
      </c>
    </row>
    <row r="2022" spans="1:14" x14ac:dyDescent="0.3">
      <c r="A2022" s="1">
        <v>38146.013888888891</v>
      </c>
      <c r="B2022">
        <v>18.463999999999999</v>
      </c>
      <c r="C2022">
        <v>14.864000000000001</v>
      </c>
      <c r="D2022">
        <v>99624.055999999997</v>
      </c>
      <c r="E2022" s="3">
        <v>0</v>
      </c>
      <c r="F2022" s="3">
        <v>290.96300000000002</v>
      </c>
      <c r="G2022" s="3">
        <v>100086.374</v>
      </c>
      <c r="H2022" s="4">
        <v>0</v>
      </c>
      <c r="I2022" s="4">
        <v>290.92899999999997</v>
      </c>
      <c r="J2022" s="4">
        <v>100086.391</v>
      </c>
      <c r="K2022" s="3">
        <f t="shared" si="124"/>
        <v>0.62739731037528301</v>
      </c>
      <c r="L2022" s="3">
        <f t="shared" si="125"/>
        <v>0.3936273850661392</v>
      </c>
      <c r="M2022" s="4">
        <f t="shared" si="126"/>
        <v>0.66144149644884465</v>
      </c>
      <c r="N2022" s="4">
        <f t="shared" si="127"/>
        <v>0.43750485322448696</v>
      </c>
    </row>
    <row r="2023" spans="1:14" x14ac:dyDescent="0.3">
      <c r="A2023" s="1">
        <v>38146.017361111109</v>
      </c>
      <c r="B2023">
        <v>18.404</v>
      </c>
      <c r="C2023">
        <v>14.784000000000001</v>
      </c>
      <c r="D2023">
        <v>99623.653000000006</v>
      </c>
      <c r="E2023" s="3">
        <v>0</v>
      </c>
      <c r="F2023" s="3">
        <v>290.92099999999999</v>
      </c>
      <c r="G2023" s="3">
        <v>100086.428</v>
      </c>
      <c r="H2023" s="4">
        <v>0</v>
      </c>
      <c r="I2023" s="4">
        <v>290.887</v>
      </c>
      <c r="J2023" s="4">
        <v>100086.44500000001</v>
      </c>
      <c r="K2023" s="3">
        <f t="shared" si="124"/>
        <v>0.60942962856170269</v>
      </c>
      <c r="L2023" s="3">
        <f t="shared" si="125"/>
        <v>0.37140447216885492</v>
      </c>
      <c r="M2023" s="4">
        <f t="shared" si="126"/>
        <v>0.64347386131872852</v>
      </c>
      <c r="N2023" s="4">
        <f t="shared" si="127"/>
        <v>0.41405861020043427</v>
      </c>
    </row>
    <row r="2024" spans="1:14" x14ac:dyDescent="0.3">
      <c r="A2024" s="1">
        <v>38146.020833333336</v>
      </c>
      <c r="B2024">
        <v>18.32</v>
      </c>
      <c r="C2024">
        <v>15.125999999999999</v>
      </c>
      <c r="D2024">
        <v>99623.25</v>
      </c>
      <c r="E2024" s="3">
        <v>0</v>
      </c>
      <c r="F2024" s="3">
        <v>290.87900000000002</v>
      </c>
      <c r="G2024" s="3">
        <v>100086.482</v>
      </c>
      <c r="H2024" s="4">
        <v>0</v>
      </c>
      <c r="I2024" s="4">
        <v>290.846</v>
      </c>
      <c r="J2024" s="4">
        <v>100086.499</v>
      </c>
      <c r="K2024" s="3">
        <f t="shared" si="124"/>
        <v>0.56746205692598295</v>
      </c>
      <c r="L2024" s="3">
        <f t="shared" si="125"/>
        <v>0.32201318605066753</v>
      </c>
      <c r="M2024" s="4">
        <f t="shared" si="126"/>
        <v>0.60050500866608658</v>
      </c>
      <c r="N2024" s="4">
        <f t="shared" si="127"/>
        <v>0.36060626543305674</v>
      </c>
    </row>
    <row r="2025" spans="1:14" x14ac:dyDescent="0.3">
      <c r="A2025" s="1">
        <v>38146.024305555555</v>
      </c>
      <c r="B2025">
        <v>18.23</v>
      </c>
      <c r="C2025">
        <v>15.266</v>
      </c>
      <c r="D2025">
        <v>99622.846999999994</v>
      </c>
      <c r="E2025" s="3">
        <v>0</v>
      </c>
      <c r="F2025" s="3">
        <v>290.83699999999999</v>
      </c>
      <c r="G2025" s="3">
        <v>100086.53599999999</v>
      </c>
      <c r="H2025" s="4">
        <v>0</v>
      </c>
      <c r="I2025" s="4">
        <v>290.80399999999997</v>
      </c>
      <c r="J2025" s="4">
        <v>100086.553</v>
      </c>
      <c r="K2025" s="3">
        <f t="shared" si="124"/>
        <v>0.51949459546903043</v>
      </c>
      <c r="L2025" s="3">
        <f t="shared" si="125"/>
        <v>0.26987463472153156</v>
      </c>
      <c r="M2025" s="4">
        <f t="shared" si="126"/>
        <v>0.55253759258010504</v>
      </c>
      <c r="N2025" s="4">
        <f t="shared" si="127"/>
        <v>0.30529779121421813</v>
      </c>
    </row>
    <row r="2026" spans="1:14" x14ac:dyDescent="0.3">
      <c r="A2026" s="1">
        <v>38146.027777777781</v>
      </c>
      <c r="B2026">
        <v>18.146000000000001</v>
      </c>
      <c r="C2026">
        <v>15.002000000000001</v>
      </c>
      <c r="D2026">
        <v>99622.444000000003</v>
      </c>
      <c r="E2026" s="3">
        <v>0</v>
      </c>
      <c r="F2026" s="3">
        <v>290.79500000000002</v>
      </c>
      <c r="G2026" s="3">
        <v>100086.59</v>
      </c>
      <c r="H2026" s="4">
        <v>0</v>
      </c>
      <c r="I2026" s="4">
        <v>290.762</v>
      </c>
      <c r="J2026" s="4">
        <v>100086.607</v>
      </c>
      <c r="K2026" s="3">
        <f t="shared" si="124"/>
        <v>0.4775272441915277</v>
      </c>
      <c r="L2026" s="3">
        <f t="shared" si="125"/>
        <v>0.22803226894515494</v>
      </c>
      <c r="M2026" s="4">
        <f t="shared" si="126"/>
        <v>0.51057028667379001</v>
      </c>
      <c r="N2026" s="4">
        <f t="shared" si="127"/>
        <v>0.2606820176341561</v>
      </c>
    </row>
    <row r="2027" spans="1:14" x14ac:dyDescent="0.3">
      <c r="A2027" s="1">
        <v>38146.03125</v>
      </c>
      <c r="B2027">
        <v>18.064</v>
      </c>
      <c r="C2027">
        <v>15</v>
      </c>
      <c r="D2027">
        <v>99622.042000000001</v>
      </c>
      <c r="E2027" s="3">
        <v>0</v>
      </c>
      <c r="F2027" s="3">
        <v>290.75200000000001</v>
      </c>
      <c r="G2027" s="3">
        <v>100086.644</v>
      </c>
      <c r="H2027" s="4">
        <v>0</v>
      </c>
      <c r="I2027" s="4">
        <v>290.72000000000003</v>
      </c>
      <c r="J2027" s="4">
        <v>100086.66099999999</v>
      </c>
      <c r="K2027" s="3">
        <f t="shared" si="124"/>
        <v>0.4385613852853929</v>
      </c>
      <c r="L2027" s="3">
        <f t="shared" si="125"/>
        <v>0.19233608866344284</v>
      </c>
      <c r="M2027" s="4">
        <f t="shared" si="126"/>
        <v>0.47060314145599946</v>
      </c>
      <c r="N2027" s="4">
        <f t="shared" si="127"/>
        <v>0.22146731674825543</v>
      </c>
    </row>
    <row r="2028" spans="1:14" x14ac:dyDescent="0.3">
      <c r="A2028" s="1">
        <v>38146.034722222219</v>
      </c>
      <c r="B2028">
        <v>18.012</v>
      </c>
      <c r="C2028">
        <v>14.374000000000001</v>
      </c>
      <c r="D2028">
        <v>99621.638999999996</v>
      </c>
      <c r="E2028" s="3">
        <v>0</v>
      </c>
      <c r="F2028" s="3">
        <v>290.70999999999998</v>
      </c>
      <c r="G2028" s="3">
        <v>100086.698</v>
      </c>
      <c r="H2028" s="4">
        <v>0</v>
      </c>
      <c r="I2028" s="4">
        <v>290.678</v>
      </c>
      <c r="J2028" s="4">
        <v>100086.715</v>
      </c>
      <c r="K2028" s="3">
        <f t="shared" si="124"/>
        <v>0.42859425556189734</v>
      </c>
      <c r="L2028" s="3">
        <f t="shared" si="125"/>
        <v>0.18369303590065697</v>
      </c>
      <c r="M2028" s="4">
        <f t="shared" si="126"/>
        <v>0.46063605579109534</v>
      </c>
      <c r="N2028" s="4">
        <f t="shared" si="127"/>
        <v>0.2121855758947771</v>
      </c>
    </row>
    <row r="2029" spans="1:14" x14ac:dyDescent="0.3">
      <c r="A2029" s="1">
        <v>38146.038194444445</v>
      </c>
      <c r="B2029">
        <v>17.963999999999999</v>
      </c>
      <c r="C2029">
        <v>14.444000000000001</v>
      </c>
      <c r="D2029">
        <v>99621.236000000004</v>
      </c>
      <c r="E2029" s="3">
        <v>0</v>
      </c>
      <c r="F2029" s="3">
        <v>290.66800000000001</v>
      </c>
      <c r="G2029" s="3">
        <v>100086.75199999999</v>
      </c>
      <c r="H2029" s="4">
        <v>0</v>
      </c>
      <c r="I2029" s="4">
        <v>290.63600000000002</v>
      </c>
      <c r="J2029" s="4">
        <v>100086.768</v>
      </c>
      <c r="K2029" s="3">
        <f t="shared" si="124"/>
        <v>0.4226272360202401</v>
      </c>
      <c r="L2029" s="3">
        <f t="shared" si="125"/>
        <v>0.17861378062610775</v>
      </c>
      <c r="M2029" s="4">
        <f t="shared" si="126"/>
        <v>0.45466913034151801</v>
      </c>
      <c r="N2029" s="4">
        <f t="shared" si="127"/>
        <v>0.2067240180855123</v>
      </c>
    </row>
    <row r="2030" spans="1:14" x14ac:dyDescent="0.3">
      <c r="A2030" s="1">
        <v>38146.041666666664</v>
      </c>
      <c r="B2030">
        <v>17.905999999999999</v>
      </c>
      <c r="C2030">
        <v>14.782</v>
      </c>
      <c r="D2030">
        <v>99620.832999999999</v>
      </c>
      <c r="E2030" s="3">
        <v>0</v>
      </c>
      <c r="F2030" s="3">
        <v>290.62599999999998</v>
      </c>
      <c r="G2030" s="3">
        <v>100086.806</v>
      </c>
      <c r="H2030" s="4">
        <v>0</v>
      </c>
      <c r="I2030" s="4">
        <v>290.59399999999999</v>
      </c>
      <c r="J2030" s="4">
        <v>100086.822</v>
      </c>
      <c r="K2030" s="3">
        <f t="shared" si="124"/>
        <v>0.40666032666133844</v>
      </c>
      <c r="L2030" s="3">
        <f t="shared" si="125"/>
        <v>0.1653726212803065</v>
      </c>
      <c r="M2030" s="4">
        <f t="shared" si="126"/>
        <v>0.43870226492148134</v>
      </c>
      <c r="N2030" s="4">
        <f t="shared" si="127"/>
        <v>0.19245967724723759</v>
      </c>
    </row>
    <row r="2031" spans="1:14" x14ac:dyDescent="0.3">
      <c r="A2031" s="1">
        <v>38146.045138888891</v>
      </c>
      <c r="B2031">
        <v>17.917999999999999</v>
      </c>
      <c r="C2031">
        <v>15.061999999999999</v>
      </c>
      <c r="D2031">
        <v>99623.596999999994</v>
      </c>
      <c r="E2031" s="3">
        <v>0</v>
      </c>
      <c r="F2031" s="3">
        <v>290.66000000000003</v>
      </c>
      <c r="G2031" s="3">
        <v>100086.643</v>
      </c>
      <c r="H2031" s="4">
        <v>0</v>
      </c>
      <c r="I2031" s="4">
        <v>290.62599999999998</v>
      </c>
      <c r="J2031" s="4">
        <v>100086.66099999999</v>
      </c>
      <c r="K2031" s="3">
        <f t="shared" si="124"/>
        <v>0.38476221246284226</v>
      </c>
      <c r="L2031" s="3">
        <f t="shared" si="125"/>
        <v>0.14804196013930138</v>
      </c>
      <c r="M2031" s="4">
        <f t="shared" si="126"/>
        <v>0.41880643430191711</v>
      </c>
      <c r="N2031" s="4">
        <f t="shared" si="127"/>
        <v>0.175398829412686</v>
      </c>
    </row>
    <row r="2032" spans="1:14" x14ac:dyDescent="0.3">
      <c r="A2032" s="1">
        <v>38146.048611111109</v>
      </c>
      <c r="B2032">
        <v>17.829999999999998</v>
      </c>
      <c r="C2032">
        <v>14.997999999999999</v>
      </c>
      <c r="D2032">
        <v>99626.361000000004</v>
      </c>
      <c r="E2032" s="3">
        <v>0</v>
      </c>
      <c r="F2032" s="3">
        <v>290.72300000000001</v>
      </c>
      <c r="G2032" s="3">
        <v>100086.503</v>
      </c>
      <c r="H2032" s="4">
        <v>0</v>
      </c>
      <c r="I2032" s="4">
        <v>290.68</v>
      </c>
      <c r="J2032" s="4">
        <v>100086.53599999999</v>
      </c>
      <c r="K2032" s="3">
        <f t="shared" si="124"/>
        <v>0.23382526630643952</v>
      </c>
      <c r="L2032" s="3">
        <f t="shared" si="125"/>
        <v>5.4674255163277362E-2</v>
      </c>
      <c r="M2032" s="4">
        <f t="shared" si="126"/>
        <v>0.27688031815700853</v>
      </c>
      <c r="N2032" s="4">
        <f t="shared" si="127"/>
        <v>7.6662710582726265E-2</v>
      </c>
    </row>
    <row r="2033" spans="1:14" x14ac:dyDescent="0.3">
      <c r="A2033" s="1">
        <v>38146.052083333336</v>
      </c>
      <c r="B2033">
        <v>17.687999999999999</v>
      </c>
      <c r="C2033">
        <v>14.837999999999999</v>
      </c>
      <c r="D2033">
        <v>99629.125</v>
      </c>
      <c r="E2033" s="3">
        <v>0</v>
      </c>
      <c r="F2033" s="3">
        <v>290.80399999999997</v>
      </c>
      <c r="G2033" s="3">
        <v>100086.295</v>
      </c>
      <c r="H2033" s="4">
        <v>0</v>
      </c>
      <c r="I2033" s="4">
        <v>290.75099999999998</v>
      </c>
      <c r="J2033" s="4">
        <v>100086.33500000001</v>
      </c>
      <c r="K2033" s="3">
        <f t="shared" si="124"/>
        <v>1.0869213882084949E-2</v>
      </c>
      <c r="L2033" s="3">
        <f t="shared" si="125"/>
        <v>1.1813981041450818E-4</v>
      </c>
      <c r="M2033" s="4">
        <f t="shared" si="126"/>
        <v>6.3936641575192965E-2</v>
      </c>
      <c r="N2033" s="4">
        <f t="shared" si="127"/>
        <v>4.0878941359146935E-3</v>
      </c>
    </row>
    <row r="2034" spans="1:14" x14ac:dyDescent="0.3">
      <c r="A2034" s="1">
        <v>38146.055555555555</v>
      </c>
      <c r="B2034">
        <v>17.552</v>
      </c>
      <c r="C2034">
        <v>14.052</v>
      </c>
      <c r="D2034">
        <v>99631.888999999996</v>
      </c>
      <c r="E2034" s="3">
        <v>0</v>
      </c>
      <c r="F2034" s="3">
        <v>290.90499999999997</v>
      </c>
      <c r="G2034" s="3">
        <v>100085.99800000001</v>
      </c>
      <c r="H2034" s="4">
        <v>0</v>
      </c>
      <c r="I2034" s="4">
        <v>290.846</v>
      </c>
      <c r="J2034" s="4">
        <v>100086.041</v>
      </c>
      <c r="K2034" s="3">
        <f t="shared" si="124"/>
        <v>-0.22610697265298185</v>
      </c>
      <c r="L2034" s="3">
        <f t="shared" si="125"/>
        <v>5.112436308229628E-2</v>
      </c>
      <c r="M2034" s="4">
        <f t="shared" si="126"/>
        <v>-0.16703236522082676</v>
      </c>
      <c r="N2034" s="4">
        <f t="shared" si="127"/>
        <v>2.7899811031263658E-2</v>
      </c>
    </row>
    <row r="2035" spans="1:14" x14ac:dyDescent="0.3">
      <c r="A2035" s="1">
        <v>38146.059027777781</v>
      </c>
      <c r="B2035">
        <v>17.462</v>
      </c>
      <c r="C2035">
        <v>14.366</v>
      </c>
      <c r="D2035">
        <v>99634.653000000006</v>
      </c>
      <c r="E2035" s="3">
        <v>0</v>
      </c>
      <c r="F2035" s="3">
        <v>291.041</v>
      </c>
      <c r="G2035" s="3">
        <v>100085.58199999999</v>
      </c>
      <c r="H2035" s="4">
        <v>0</v>
      </c>
      <c r="I2035" s="4">
        <v>290.97399999999999</v>
      </c>
      <c r="J2035" s="4">
        <v>100085.628</v>
      </c>
      <c r="K2035" s="3">
        <f t="shared" si="124"/>
        <v>-0.45212053870578117</v>
      </c>
      <c r="L2035" s="3">
        <f t="shared" si="125"/>
        <v>0.20441298151960577</v>
      </c>
      <c r="M2035" s="4">
        <f t="shared" si="126"/>
        <v>-0.3850363005556936</v>
      </c>
      <c r="N2035" s="4">
        <f t="shared" si="127"/>
        <v>0.14825295274561442</v>
      </c>
    </row>
    <row r="2036" spans="1:14" x14ac:dyDescent="0.3">
      <c r="A2036" s="1">
        <v>38146.0625</v>
      </c>
      <c r="B2036">
        <v>17.414000000000001</v>
      </c>
      <c r="C2036">
        <v>13.93</v>
      </c>
      <c r="D2036">
        <v>99637.417000000001</v>
      </c>
      <c r="E2036" s="3">
        <v>0</v>
      </c>
      <c r="F2036" s="3">
        <v>291.202</v>
      </c>
      <c r="G2036" s="3">
        <v>100085.107</v>
      </c>
      <c r="H2036" s="4">
        <v>0</v>
      </c>
      <c r="I2036" s="4">
        <v>291.13</v>
      </c>
      <c r="J2036" s="4">
        <v>100085.155</v>
      </c>
      <c r="K2036" s="3">
        <f t="shared" si="124"/>
        <v>-0.66116065723441153</v>
      </c>
      <c r="L2036" s="3">
        <f t="shared" si="125"/>
        <v>0.43713341467463901</v>
      </c>
      <c r="M2036" s="4">
        <f t="shared" si="126"/>
        <v>-0.58907075082798954</v>
      </c>
      <c r="N2036" s="4">
        <f t="shared" si="127"/>
        <v>0.34700434948105136</v>
      </c>
    </row>
    <row r="2037" spans="1:14" x14ac:dyDescent="0.3">
      <c r="A2037" s="1">
        <v>38146.065972222219</v>
      </c>
      <c r="B2037">
        <v>17.314</v>
      </c>
      <c r="C2037">
        <v>13.875999999999999</v>
      </c>
      <c r="D2037">
        <v>99640.180999999997</v>
      </c>
      <c r="E2037" s="3">
        <v>0</v>
      </c>
      <c r="F2037" s="3">
        <v>291.37</v>
      </c>
      <c r="G2037" s="3">
        <v>100084.853</v>
      </c>
      <c r="H2037" s="4">
        <v>0</v>
      </c>
      <c r="I2037" s="4">
        <v>291.29300000000001</v>
      </c>
      <c r="J2037" s="4">
        <v>100084.90300000001</v>
      </c>
      <c r="K2037" s="3">
        <f t="shared" si="124"/>
        <v>-0.92921822249433106</v>
      </c>
      <c r="L2037" s="3">
        <f t="shared" si="125"/>
        <v>0.86344650501552411</v>
      </c>
      <c r="M2037" s="4">
        <f t="shared" si="126"/>
        <v>-0.85212269493291259</v>
      </c>
      <c r="N2037" s="4">
        <f t="shared" si="127"/>
        <v>0.72611308721972967</v>
      </c>
    </row>
    <row r="2038" spans="1:14" x14ac:dyDescent="0.3">
      <c r="A2038" s="1">
        <v>38146.069444444445</v>
      </c>
      <c r="B2038">
        <v>17.314</v>
      </c>
      <c r="C2038">
        <v>13.472</v>
      </c>
      <c r="D2038">
        <v>99642.944000000003</v>
      </c>
      <c r="E2038" s="3">
        <v>0</v>
      </c>
      <c r="F2038" s="3">
        <v>291.53699999999998</v>
      </c>
      <c r="G2038" s="3">
        <v>100084.68399999999</v>
      </c>
      <c r="H2038" s="4">
        <v>0</v>
      </c>
      <c r="I2038" s="4">
        <v>291.45299999999997</v>
      </c>
      <c r="J2038" s="4">
        <v>100084.735</v>
      </c>
      <c r="K2038" s="3">
        <f t="shared" si="124"/>
        <v>-1.0962761387725948</v>
      </c>
      <c r="L2038" s="3">
        <f t="shared" si="125"/>
        <v>1.2018213724421494</v>
      </c>
      <c r="M2038" s="4">
        <f t="shared" si="126"/>
        <v>-1.0121724738034423</v>
      </c>
      <c r="N2038" s="4">
        <f t="shared" si="127"/>
        <v>1.0244931167253801</v>
      </c>
    </row>
    <row r="2039" spans="1:14" x14ac:dyDescent="0.3">
      <c r="A2039" s="1">
        <v>38146.072916666664</v>
      </c>
      <c r="B2039">
        <v>17.271999999999998</v>
      </c>
      <c r="C2039">
        <v>13.234</v>
      </c>
      <c r="D2039">
        <v>99645.707999999999</v>
      </c>
      <c r="E2039" s="3">
        <v>0</v>
      </c>
      <c r="F2039" s="3">
        <v>291.70299999999997</v>
      </c>
      <c r="G2039" s="3">
        <v>100084.571</v>
      </c>
      <c r="H2039" s="4">
        <v>0</v>
      </c>
      <c r="I2039" s="4">
        <v>291.61700000000002</v>
      </c>
      <c r="J2039" s="4">
        <v>100084.624</v>
      </c>
      <c r="K2039" s="3">
        <f t="shared" si="124"/>
        <v>-1.3043329086223885</v>
      </c>
      <c r="L2039" s="3">
        <f t="shared" si="125"/>
        <v>1.7012843365153401</v>
      </c>
      <c r="M2039" s="4">
        <f t="shared" si="126"/>
        <v>-1.2182275523618848</v>
      </c>
      <c r="N2039" s="4">
        <f t="shared" si="127"/>
        <v>1.4840783693336288</v>
      </c>
    </row>
    <row r="2040" spans="1:14" x14ac:dyDescent="0.3">
      <c r="A2040" s="1">
        <v>38146.076388888891</v>
      </c>
      <c r="B2040">
        <v>17.206</v>
      </c>
      <c r="C2040">
        <v>13.37</v>
      </c>
      <c r="D2040">
        <v>99648.471999999994</v>
      </c>
      <c r="E2040" s="3">
        <v>0</v>
      </c>
      <c r="F2040" s="3">
        <v>291.86</v>
      </c>
      <c r="G2040" s="3">
        <v>100084.50199999999</v>
      </c>
      <c r="H2040" s="4">
        <v>0</v>
      </c>
      <c r="I2040" s="4">
        <v>291.77300000000002</v>
      </c>
      <c r="J2040" s="4">
        <v>100084.556</v>
      </c>
      <c r="K2040" s="3">
        <f t="shared" si="124"/>
        <v>-1.5273780504592729</v>
      </c>
      <c r="L2040" s="3">
        <f t="shared" si="125"/>
        <v>2.3328837090247689</v>
      </c>
      <c r="M2040" s="4">
        <f t="shared" si="126"/>
        <v>-1.4402722216968016</v>
      </c>
      <c r="N2040" s="4">
        <f t="shared" si="127"/>
        <v>2.0743840725914406</v>
      </c>
    </row>
    <row r="2041" spans="1:14" x14ac:dyDescent="0.3">
      <c r="A2041" s="1">
        <v>38146.079861111109</v>
      </c>
      <c r="B2041">
        <v>17.068000000000001</v>
      </c>
      <c r="C2041">
        <v>13.318</v>
      </c>
      <c r="D2041">
        <v>99651.236000000004</v>
      </c>
      <c r="E2041" s="3">
        <v>0</v>
      </c>
      <c r="F2041" s="3">
        <v>292.00400000000002</v>
      </c>
      <c r="G2041" s="3">
        <v>100084.469</v>
      </c>
      <c r="H2041" s="4">
        <v>0</v>
      </c>
      <c r="I2041" s="4">
        <v>291.91699999999997</v>
      </c>
      <c r="J2041" s="4">
        <v>100084.524</v>
      </c>
      <c r="K2041" s="3">
        <f t="shared" si="124"/>
        <v>-1.8094064459776185</v>
      </c>
      <c r="L2041" s="3">
        <f t="shared" si="125"/>
        <v>3.2739516867453564</v>
      </c>
      <c r="M2041" s="4">
        <f t="shared" si="126"/>
        <v>-1.7223013923649404</v>
      </c>
      <c r="N2041" s="4">
        <f t="shared" si="127"/>
        <v>2.9663220861422124</v>
      </c>
    </row>
    <row r="2042" spans="1:14" x14ac:dyDescent="0.3">
      <c r="A2042" s="1">
        <v>38146.083333333336</v>
      </c>
      <c r="B2042">
        <v>17.012</v>
      </c>
      <c r="C2042">
        <v>12.964</v>
      </c>
      <c r="D2042">
        <v>99654</v>
      </c>
      <c r="E2042" s="3">
        <v>0</v>
      </c>
      <c r="F2042" s="3">
        <v>292.13099999999997</v>
      </c>
      <c r="G2042" s="3">
        <v>100084.467</v>
      </c>
      <c r="H2042" s="4">
        <v>0</v>
      </c>
      <c r="I2042" s="4">
        <v>292.04199999999997</v>
      </c>
      <c r="J2042" s="4">
        <v>100084.523</v>
      </c>
      <c r="K2042" s="3">
        <f t="shared" si="124"/>
        <v>-1.9924132475696759</v>
      </c>
      <c r="L2042" s="3">
        <f t="shared" si="125"/>
        <v>3.9697105490911424</v>
      </c>
      <c r="M2042" s="4">
        <f t="shared" si="126"/>
        <v>-1.9033064921242442</v>
      </c>
      <c r="N2042" s="4">
        <f t="shared" si="127"/>
        <v>3.6225756029622955</v>
      </c>
    </row>
    <row r="2043" spans="1:14" x14ac:dyDescent="0.3">
      <c r="A2043" s="1">
        <v>38146.086805555555</v>
      </c>
      <c r="B2043">
        <v>16.940000000000001</v>
      </c>
      <c r="C2043">
        <v>12.582000000000001</v>
      </c>
      <c r="D2043">
        <v>99654.736000000004</v>
      </c>
      <c r="E2043" s="3">
        <v>0</v>
      </c>
      <c r="F2043" s="3">
        <v>292.23700000000002</v>
      </c>
      <c r="G2043" s="3">
        <v>100084.405</v>
      </c>
      <c r="H2043" s="4">
        <v>0</v>
      </c>
      <c r="I2043" s="4">
        <v>292.14800000000002</v>
      </c>
      <c r="J2043" s="4">
        <v>100084.462</v>
      </c>
      <c r="K2043" s="3">
        <f t="shared" si="124"/>
        <v>-2.1705002473748749</v>
      </c>
      <c r="L2043" s="3">
        <f t="shared" si="125"/>
        <v>4.7110713238543935</v>
      </c>
      <c r="M2043" s="4">
        <f t="shared" si="126"/>
        <v>-2.08139376727366</v>
      </c>
      <c r="N2043" s="4">
        <f t="shared" si="127"/>
        <v>4.3322000144456387</v>
      </c>
    </row>
    <row r="2044" spans="1:14" x14ac:dyDescent="0.3">
      <c r="A2044" s="1">
        <v>38146.090277777781</v>
      </c>
      <c r="B2044">
        <v>16.858000000000001</v>
      </c>
      <c r="C2044">
        <v>11.875999999999999</v>
      </c>
      <c r="D2044">
        <v>99655.471999999994</v>
      </c>
      <c r="E2044" s="3">
        <v>0</v>
      </c>
      <c r="F2044" s="3">
        <v>292.32900000000001</v>
      </c>
      <c r="G2044" s="3">
        <v>100084.32399999999</v>
      </c>
      <c r="H2044" s="4">
        <v>0</v>
      </c>
      <c r="I2044" s="4">
        <v>292.23899999999998</v>
      </c>
      <c r="J2044" s="4">
        <v>100084.382</v>
      </c>
      <c r="K2044" s="3">
        <f t="shared" si="124"/>
        <v>-2.3445685140795476</v>
      </c>
      <c r="L2044" s="3">
        <f t="shared" si="125"/>
        <v>5.4970015172131781</v>
      </c>
      <c r="M2044" s="4">
        <f t="shared" si="126"/>
        <v>-2.2544610834055199</v>
      </c>
      <c r="N2044" s="4">
        <f t="shared" si="127"/>
        <v>5.0825947765899908</v>
      </c>
    </row>
    <row r="2045" spans="1:14" x14ac:dyDescent="0.3">
      <c r="A2045" s="1">
        <v>38146.09375</v>
      </c>
      <c r="B2045">
        <v>16.893999999999998</v>
      </c>
      <c r="C2045">
        <v>12.173999999999999</v>
      </c>
      <c r="D2045">
        <v>99656.207999999999</v>
      </c>
      <c r="E2045" s="3">
        <v>0</v>
      </c>
      <c r="F2045" s="3">
        <v>292.40800000000002</v>
      </c>
      <c r="G2045" s="3">
        <v>100084.231</v>
      </c>
      <c r="H2045" s="4">
        <v>0</v>
      </c>
      <c r="I2045" s="4">
        <v>292.315</v>
      </c>
      <c r="J2045" s="4">
        <v>100084.292</v>
      </c>
      <c r="K2045" s="3">
        <f t="shared" si="124"/>
        <v>-2.3876197434106778</v>
      </c>
      <c r="L2045" s="3">
        <f t="shared" si="125"/>
        <v>5.7007280391244715</v>
      </c>
      <c r="M2045" s="4">
        <f t="shared" si="126"/>
        <v>-2.2945090246541398</v>
      </c>
      <c r="N2045" s="4">
        <f t="shared" si="127"/>
        <v>5.2647716642192917</v>
      </c>
    </row>
    <row r="2046" spans="1:14" x14ac:dyDescent="0.3">
      <c r="A2046" s="1">
        <v>38146.097222222219</v>
      </c>
      <c r="B2046">
        <v>16.751999999999999</v>
      </c>
      <c r="C2046">
        <v>12.518000000000001</v>
      </c>
      <c r="D2046">
        <v>99656.944000000003</v>
      </c>
      <c r="E2046" s="3">
        <v>0</v>
      </c>
      <c r="F2046" s="3">
        <v>292.45400000000001</v>
      </c>
      <c r="G2046" s="3">
        <v>100084.13499999999</v>
      </c>
      <c r="H2046" s="4">
        <v>0</v>
      </c>
      <c r="I2046" s="4">
        <v>292.36399999999998</v>
      </c>
      <c r="J2046" s="4">
        <v>100084.197</v>
      </c>
      <c r="K2046" s="3">
        <f t="shared" si="124"/>
        <v>-2.5756300356747701</v>
      </c>
      <c r="L2046" s="3">
        <f t="shared" si="125"/>
        <v>6.6338700806700173</v>
      </c>
      <c r="M2046" s="4">
        <f t="shared" si="126"/>
        <v>-2.485523274960169</v>
      </c>
      <c r="N2046" s="4">
        <f t="shared" si="127"/>
        <v>6.1778259503687236</v>
      </c>
    </row>
    <row r="2047" spans="1:14" x14ac:dyDescent="0.3">
      <c r="A2047" s="1">
        <v>38146.100694444445</v>
      </c>
      <c r="B2047">
        <v>16.684000000000001</v>
      </c>
      <c r="C2047">
        <v>12.622</v>
      </c>
      <c r="D2047">
        <v>99657.680999999997</v>
      </c>
      <c r="E2047" s="3">
        <v>0</v>
      </c>
      <c r="F2047" s="3">
        <v>292.5</v>
      </c>
      <c r="G2047" s="3">
        <v>100084.037</v>
      </c>
      <c r="H2047" s="4">
        <v>0</v>
      </c>
      <c r="I2047" s="4">
        <v>292.40800000000002</v>
      </c>
      <c r="J2047" s="4">
        <v>100084.099</v>
      </c>
      <c r="K2047" s="3">
        <f t="shared" si="124"/>
        <v>-2.6896399421922403</v>
      </c>
      <c r="L2047" s="3">
        <f t="shared" si="125"/>
        <v>7.2341630186358783</v>
      </c>
      <c r="M2047" s="4">
        <f t="shared" si="126"/>
        <v>-2.5975309616967763</v>
      </c>
      <c r="N2047" s="4">
        <f t="shared" si="127"/>
        <v>6.7471670969733797</v>
      </c>
    </row>
    <row r="2048" spans="1:14" x14ac:dyDescent="0.3">
      <c r="A2048" s="1">
        <v>38146.104166666664</v>
      </c>
      <c r="B2048">
        <v>16.666</v>
      </c>
      <c r="C2048">
        <v>12.506</v>
      </c>
      <c r="D2048">
        <v>99658.417000000001</v>
      </c>
      <c r="E2048" s="3">
        <v>0</v>
      </c>
      <c r="F2048" s="3">
        <v>292.55500000000001</v>
      </c>
      <c r="G2048" s="3">
        <v>100083.936</v>
      </c>
      <c r="H2048" s="4">
        <v>0</v>
      </c>
      <c r="I2048" s="4">
        <v>292.46199999999999</v>
      </c>
      <c r="J2048" s="4">
        <v>100083.99800000001</v>
      </c>
      <c r="K2048" s="3">
        <f t="shared" si="124"/>
        <v>-2.7626604914378206</v>
      </c>
      <c r="L2048" s="3">
        <f t="shared" si="125"/>
        <v>7.6322929909514601</v>
      </c>
      <c r="M2048" s="4">
        <f t="shared" si="126"/>
        <v>-2.6695505223609715</v>
      </c>
      <c r="N2048" s="4">
        <f t="shared" si="127"/>
        <v>7.1264999914377354</v>
      </c>
    </row>
    <row r="2049" spans="1:14" x14ac:dyDescent="0.3">
      <c r="A2049" s="1">
        <v>38146.107638888891</v>
      </c>
      <c r="B2049">
        <v>16.545999999999999</v>
      </c>
      <c r="C2049">
        <v>12.234</v>
      </c>
      <c r="D2049">
        <v>99659.153000000006</v>
      </c>
      <c r="E2049" s="3">
        <v>0</v>
      </c>
      <c r="F2049" s="3">
        <v>292.61500000000001</v>
      </c>
      <c r="G2049" s="3">
        <v>100083.833</v>
      </c>
      <c r="H2049" s="4">
        <v>0</v>
      </c>
      <c r="I2049" s="4">
        <v>292.52300000000002</v>
      </c>
      <c r="J2049" s="4">
        <v>100083.895</v>
      </c>
      <c r="K2049" s="3">
        <f t="shared" si="124"/>
        <v>-2.9426867497766906</v>
      </c>
      <c r="L2049" s="3">
        <f t="shared" si="125"/>
        <v>8.6594053073113031</v>
      </c>
      <c r="M2049" s="4">
        <f t="shared" si="126"/>
        <v>-2.8505782324821638</v>
      </c>
      <c r="N2049" s="4">
        <f t="shared" si="127"/>
        <v>8.1257962595011364</v>
      </c>
    </row>
    <row r="2050" spans="1:14" x14ac:dyDescent="0.3">
      <c r="A2050" s="1">
        <v>38146.111111111109</v>
      </c>
      <c r="B2050">
        <v>16.504000000000001</v>
      </c>
      <c r="C2050">
        <v>12.446</v>
      </c>
      <c r="D2050">
        <v>99659.888999999996</v>
      </c>
      <c r="E2050" s="3">
        <v>0</v>
      </c>
      <c r="F2050" s="3">
        <v>292.67899999999997</v>
      </c>
      <c r="G2050" s="3">
        <v>100083.727</v>
      </c>
      <c r="H2050" s="4">
        <v>0</v>
      </c>
      <c r="I2050" s="4">
        <v>292.58600000000001</v>
      </c>
      <c r="J2050" s="4">
        <v>100083.789</v>
      </c>
      <c r="K2050" s="3">
        <f t="shared" si="124"/>
        <v>-3.0487174096934559</v>
      </c>
      <c r="L2050" s="3">
        <f t="shared" si="125"/>
        <v>9.2946778441679765</v>
      </c>
      <c r="M2050" s="4">
        <f t="shared" si="126"/>
        <v>-2.9556079115537912</v>
      </c>
      <c r="N2050" s="4">
        <f t="shared" si="127"/>
        <v>8.7356181268393627</v>
      </c>
    </row>
    <row r="2051" spans="1:14" x14ac:dyDescent="0.3">
      <c r="A2051" s="1">
        <v>38146.114583333336</v>
      </c>
      <c r="B2051">
        <v>16.466000000000001</v>
      </c>
      <c r="C2051">
        <v>12.03</v>
      </c>
      <c r="D2051">
        <v>99660.625</v>
      </c>
      <c r="E2051" s="3">
        <v>0</v>
      </c>
      <c r="F2051" s="3">
        <v>292.74200000000002</v>
      </c>
      <c r="G2051" s="3">
        <v>100083.62</v>
      </c>
      <c r="H2051" s="4">
        <v>0</v>
      </c>
      <c r="I2051" s="4">
        <v>292.64600000000002</v>
      </c>
      <c r="J2051" s="4">
        <v>100083.682</v>
      </c>
      <c r="K2051" s="3">
        <f t="shared" ref="K2051:K2114" si="128">$B2051-(F2051-273.15)*(G2051/$D2051)^0.286</f>
        <v>-3.1497464924137688</v>
      </c>
      <c r="L2051" s="3">
        <f t="shared" ref="L2051:L2114" si="129">K2051^2</f>
        <v>9.9209029664728394</v>
      </c>
      <c r="M2051" s="4">
        <f t="shared" ref="M2051:M2114" si="130">B2051-(I2051-273.15)*(J2051/D2051)^0.286</f>
        <v>-3.0536335938987733</v>
      </c>
      <c r="N2051" s="4">
        <f t="shared" ref="N2051:N2114" si="131">M2051^2</f>
        <v>9.3246781257871376</v>
      </c>
    </row>
    <row r="2052" spans="1:14" x14ac:dyDescent="0.3">
      <c r="A2052" s="1">
        <v>38146.118055555555</v>
      </c>
      <c r="B2052">
        <v>16.488</v>
      </c>
      <c r="C2052">
        <v>12.228</v>
      </c>
      <c r="D2052">
        <v>99661.361000000004</v>
      </c>
      <c r="E2052" s="3">
        <v>0</v>
      </c>
      <c r="F2052" s="3">
        <v>292.80500000000001</v>
      </c>
      <c r="G2052" s="3">
        <v>100083.511</v>
      </c>
      <c r="H2052" s="4">
        <v>0</v>
      </c>
      <c r="I2052" s="4">
        <v>292.709</v>
      </c>
      <c r="J2052" s="4">
        <v>100083.57399999999</v>
      </c>
      <c r="K2052" s="3">
        <f t="shared" si="128"/>
        <v>-3.1907751580558958</v>
      </c>
      <c r="L2052" s="3">
        <f t="shared" si="129"/>
        <v>10.181046109266626</v>
      </c>
      <c r="M2052" s="4">
        <f t="shared" si="130"/>
        <v>-3.0946625596185839</v>
      </c>
      <c r="N2052" s="4">
        <f t="shared" si="131"/>
        <v>9.5769363579050459</v>
      </c>
    </row>
    <row r="2053" spans="1:14" x14ac:dyDescent="0.3">
      <c r="A2053" s="1">
        <v>38146.121527777781</v>
      </c>
      <c r="B2053">
        <v>16.417999999999999</v>
      </c>
      <c r="C2053">
        <v>12.984</v>
      </c>
      <c r="D2053">
        <v>99662.096999999994</v>
      </c>
      <c r="E2053" s="3">
        <v>0</v>
      </c>
      <c r="F2053" s="3">
        <v>292.87</v>
      </c>
      <c r="G2053" s="3">
        <v>100083.402</v>
      </c>
      <c r="H2053" s="4">
        <v>0</v>
      </c>
      <c r="I2053" s="4">
        <v>292.77300000000002</v>
      </c>
      <c r="J2053" s="4">
        <v>100083.465</v>
      </c>
      <c r="K2053" s="3">
        <f t="shared" si="128"/>
        <v>-3.3258059327666807</v>
      </c>
      <c r="L2053" s="3">
        <f t="shared" si="129"/>
        <v>11.06098510242605</v>
      </c>
      <c r="M2053" s="4">
        <f t="shared" si="130"/>
        <v>-3.2286923716083891</v>
      </c>
      <c r="N2053" s="4">
        <f t="shared" si="131"/>
        <v>10.424454430482204</v>
      </c>
    </row>
    <row r="2054" spans="1:14" x14ac:dyDescent="0.3">
      <c r="A2054" s="1">
        <v>38146.125</v>
      </c>
      <c r="B2054">
        <v>16.364000000000001</v>
      </c>
      <c r="C2054">
        <v>13.321999999999999</v>
      </c>
      <c r="D2054">
        <v>99662.832999999999</v>
      </c>
      <c r="E2054" s="3">
        <v>0</v>
      </c>
      <c r="F2054" s="3">
        <v>292.93599999999998</v>
      </c>
      <c r="G2054" s="3">
        <v>100083.29300000001</v>
      </c>
      <c r="H2054" s="4">
        <v>0</v>
      </c>
      <c r="I2054" s="4">
        <v>292.83699999999999</v>
      </c>
      <c r="J2054" s="4">
        <v>100083.355</v>
      </c>
      <c r="K2054" s="3">
        <f t="shared" si="128"/>
        <v>-3.4458375972202191</v>
      </c>
      <c r="L2054" s="3">
        <f t="shared" si="129"/>
        <v>11.873796746416414</v>
      </c>
      <c r="M2054" s="4">
        <f t="shared" si="130"/>
        <v>-3.346721817095208</v>
      </c>
      <c r="N2054" s="4">
        <f t="shared" si="131"/>
        <v>11.200546921021051</v>
      </c>
    </row>
    <row r="2055" spans="1:14" x14ac:dyDescent="0.3">
      <c r="A2055" s="1">
        <v>38146.128472222219</v>
      </c>
      <c r="B2055">
        <v>16.332000000000001</v>
      </c>
      <c r="C2055">
        <v>13.433999999999999</v>
      </c>
      <c r="D2055">
        <v>99664.763999999996</v>
      </c>
      <c r="E2055" s="3">
        <v>0</v>
      </c>
      <c r="F2055" s="3">
        <v>293.00299999999999</v>
      </c>
      <c r="G2055" s="3">
        <v>100083.156</v>
      </c>
      <c r="H2055" s="4">
        <v>0</v>
      </c>
      <c r="I2055" s="4">
        <v>292.904</v>
      </c>
      <c r="J2055" s="4">
        <v>100083.21799999999</v>
      </c>
      <c r="K2055" s="3">
        <f t="shared" si="128"/>
        <v>-3.544800391756425</v>
      </c>
      <c r="L2055" s="3">
        <f t="shared" si="129"/>
        <v>12.565609817396505</v>
      </c>
      <c r="M2055" s="4">
        <f t="shared" si="130"/>
        <v>-3.4456852115517727</v>
      </c>
      <c r="N2055" s="4">
        <f t="shared" si="131"/>
        <v>11.872746577106584</v>
      </c>
    </row>
    <row r="2056" spans="1:14" x14ac:dyDescent="0.3">
      <c r="A2056" s="1">
        <v>38146.131944444445</v>
      </c>
      <c r="B2056">
        <v>16.286000000000001</v>
      </c>
      <c r="C2056">
        <v>13.176</v>
      </c>
      <c r="D2056">
        <v>99666.694000000003</v>
      </c>
      <c r="E2056" s="3">
        <v>0</v>
      </c>
      <c r="F2056" s="3">
        <v>293.072</v>
      </c>
      <c r="G2056" s="3">
        <v>100083.00599999999</v>
      </c>
      <c r="H2056" s="4">
        <v>0</v>
      </c>
      <c r="I2056" s="4">
        <v>292.97300000000001</v>
      </c>
      <c r="J2056" s="4">
        <v>100083.068</v>
      </c>
      <c r="K2056" s="3">
        <f t="shared" si="128"/>
        <v>-3.6597640952263042</v>
      </c>
      <c r="L2056" s="3">
        <f t="shared" si="129"/>
        <v>13.393873232707609</v>
      </c>
      <c r="M2056" s="4">
        <f t="shared" si="130"/>
        <v>-3.560649518680659</v>
      </c>
      <c r="N2056" s="4">
        <f t="shared" si="131"/>
        <v>12.678224994880809</v>
      </c>
    </row>
    <row r="2057" spans="1:14" x14ac:dyDescent="0.3">
      <c r="A2057" s="1">
        <v>38146.135416666664</v>
      </c>
      <c r="B2057">
        <v>16.148</v>
      </c>
      <c r="C2057">
        <v>12.944000000000001</v>
      </c>
      <c r="D2057">
        <v>99668.625</v>
      </c>
      <c r="E2057" s="3">
        <v>0</v>
      </c>
      <c r="F2057" s="3">
        <v>293.142</v>
      </c>
      <c r="G2057" s="3">
        <v>100082.84600000001</v>
      </c>
      <c r="H2057" s="4">
        <v>0</v>
      </c>
      <c r="I2057" s="4">
        <v>293.04199999999997</v>
      </c>
      <c r="J2057" s="4">
        <v>100082.908</v>
      </c>
      <c r="K2057" s="3">
        <f t="shared" si="128"/>
        <v>-3.8677275345893918</v>
      </c>
      <c r="L2057" s="3">
        <f t="shared" si="129"/>
        <v>14.959316281820934</v>
      </c>
      <c r="M2057" s="4">
        <f t="shared" si="130"/>
        <v>-3.7676123779541122</v>
      </c>
      <c r="N2057" s="4">
        <f t="shared" si="131"/>
        <v>14.194903030513039</v>
      </c>
    </row>
    <row r="2058" spans="1:14" x14ac:dyDescent="0.3">
      <c r="A2058" s="1">
        <v>38146.138888888891</v>
      </c>
      <c r="B2058">
        <v>16.013999999999999</v>
      </c>
      <c r="C2058">
        <v>13.034000000000001</v>
      </c>
      <c r="D2058">
        <v>99670.555999999997</v>
      </c>
      <c r="E2058" s="3">
        <v>0</v>
      </c>
      <c r="F2058" s="3">
        <v>293.21499999999997</v>
      </c>
      <c r="G2058" s="3">
        <v>100082.679</v>
      </c>
      <c r="H2058" s="4">
        <v>0</v>
      </c>
      <c r="I2058" s="4">
        <v>293.11200000000002</v>
      </c>
      <c r="J2058" s="4">
        <v>100082.74</v>
      </c>
      <c r="K2058" s="3">
        <f t="shared" si="128"/>
        <v>-4.0746932767512192</v>
      </c>
      <c r="L2058" s="3">
        <f t="shared" si="129"/>
        <v>16.603125299601587</v>
      </c>
      <c r="M2058" s="4">
        <f t="shared" si="130"/>
        <v>-3.9715751354592541</v>
      </c>
      <c r="N2058" s="4">
        <f t="shared" si="131"/>
        <v>15.773409056598192</v>
      </c>
    </row>
    <row r="2059" spans="1:14" x14ac:dyDescent="0.3">
      <c r="A2059" s="1">
        <v>38146.142361111109</v>
      </c>
      <c r="B2059">
        <v>15.942</v>
      </c>
      <c r="C2059">
        <v>13.262</v>
      </c>
      <c r="D2059">
        <v>99672.486000000004</v>
      </c>
      <c r="E2059" s="3">
        <v>0</v>
      </c>
      <c r="F2059" s="3">
        <v>293.29000000000002</v>
      </c>
      <c r="G2059" s="3">
        <v>100082.504</v>
      </c>
      <c r="H2059" s="4">
        <v>0</v>
      </c>
      <c r="I2059" s="4">
        <v>293.18799999999999</v>
      </c>
      <c r="J2059" s="4">
        <v>100082.56600000001</v>
      </c>
      <c r="K2059" s="3">
        <f t="shared" si="128"/>
        <v>-4.2216600885905677</v>
      </c>
      <c r="L2059" s="3">
        <f t="shared" si="129"/>
        <v>17.82241390359852</v>
      </c>
      <c r="M2059" s="4">
        <f t="shared" si="130"/>
        <v>-4.1195438153113564</v>
      </c>
      <c r="N2059" s="4">
        <f t="shared" si="131"/>
        <v>16.970641246270048</v>
      </c>
    </row>
    <row r="2060" spans="1:14" x14ac:dyDescent="0.3">
      <c r="A2060" s="1">
        <v>38146.145833333336</v>
      </c>
      <c r="B2060">
        <v>16</v>
      </c>
      <c r="C2060">
        <v>13.438000000000001</v>
      </c>
      <c r="D2060">
        <v>99674.417000000001</v>
      </c>
      <c r="E2060" s="3">
        <v>0</v>
      </c>
      <c r="F2060" s="3">
        <v>293.37099999999998</v>
      </c>
      <c r="G2060" s="3">
        <v>100082.325</v>
      </c>
      <c r="H2060" s="4">
        <v>0</v>
      </c>
      <c r="I2060" s="4">
        <v>293.26799999999997</v>
      </c>
      <c r="J2060" s="4">
        <v>100082.386</v>
      </c>
      <c r="K2060" s="3">
        <f t="shared" si="128"/>
        <v>-4.244632719460423</v>
      </c>
      <c r="L2060" s="3">
        <f t="shared" si="129"/>
        <v>18.016906923113986</v>
      </c>
      <c r="M2060" s="4">
        <f t="shared" si="130"/>
        <v>-4.1415158521327307</v>
      </c>
      <c r="N2060" s="4">
        <f t="shared" si="131"/>
        <v>17.152153553466697</v>
      </c>
    </row>
    <row r="2061" spans="1:14" x14ac:dyDescent="0.3">
      <c r="A2061" s="1">
        <v>38146.149305555555</v>
      </c>
      <c r="B2061">
        <v>16.216000000000001</v>
      </c>
      <c r="C2061">
        <v>13.532</v>
      </c>
      <c r="D2061">
        <v>99676.346999999994</v>
      </c>
      <c r="E2061" s="3">
        <v>0</v>
      </c>
      <c r="F2061" s="3">
        <v>293.44299999999998</v>
      </c>
      <c r="G2061" s="3">
        <v>100082.459</v>
      </c>
      <c r="H2061" s="4">
        <v>0</v>
      </c>
      <c r="I2061" s="4">
        <v>293.33999999999997</v>
      </c>
      <c r="J2061" s="4">
        <v>100082.52</v>
      </c>
      <c r="K2061" s="3">
        <f t="shared" si="128"/>
        <v>-4.1006121380145153</v>
      </c>
      <c r="L2061" s="3">
        <f t="shared" si="129"/>
        <v>16.815019906431974</v>
      </c>
      <c r="M2061" s="4">
        <f t="shared" si="130"/>
        <v>-3.9974958147983273</v>
      </c>
      <c r="N2061" s="4">
        <f t="shared" si="131"/>
        <v>15.979972789330143</v>
      </c>
    </row>
    <row r="2062" spans="1:14" x14ac:dyDescent="0.3">
      <c r="A2062" s="1">
        <v>38146.152777777781</v>
      </c>
      <c r="B2062">
        <v>16.100000000000001</v>
      </c>
      <c r="C2062">
        <v>13.61</v>
      </c>
      <c r="D2062">
        <v>99678.278000000006</v>
      </c>
      <c r="E2062" s="3">
        <v>0</v>
      </c>
      <c r="F2062" s="3">
        <v>293.49299999999999</v>
      </c>
      <c r="G2062" s="3">
        <v>100082.765</v>
      </c>
      <c r="H2062" s="4">
        <v>0</v>
      </c>
      <c r="I2062" s="4">
        <v>293.39</v>
      </c>
      <c r="J2062" s="4">
        <v>100082.826</v>
      </c>
      <c r="K2062" s="3">
        <f t="shared" si="128"/>
        <v>-4.2665752833319814</v>
      </c>
      <c r="L2062" s="3">
        <f t="shared" si="129"/>
        <v>18.203664648339377</v>
      </c>
      <c r="M2062" s="4">
        <f t="shared" si="130"/>
        <v>-4.1634594499809623</v>
      </c>
      <c r="N2062" s="4">
        <f t="shared" si="131"/>
        <v>17.334394591635778</v>
      </c>
    </row>
    <row r="2063" spans="1:14" x14ac:dyDescent="0.3">
      <c r="A2063" s="1">
        <v>38146.15625</v>
      </c>
      <c r="B2063">
        <v>16.076000000000001</v>
      </c>
      <c r="C2063">
        <v>13.646000000000001</v>
      </c>
      <c r="D2063">
        <v>99680.207999999999</v>
      </c>
      <c r="E2063" s="3">
        <v>0</v>
      </c>
      <c r="F2063" s="3">
        <v>293.49900000000002</v>
      </c>
      <c r="G2063" s="3">
        <v>100083.376</v>
      </c>
      <c r="H2063" s="4">
        <v>0</v>
      </c>
      <c r="I2063" s="4">
        <v>293.40199999999999</v>
      </c>
      <c r="J2063" s="4">
        <v>100083.421</v>
      </c>
      <c r="K2063" s="3">
        <f t="shared" si="128"/>
        <v>-4.29650499309788</v>
      </c>
      <c r="L2063" s="3">
        <f t="shared" si="129"/>
        <v>18.459955155715015</v>
      </c>
      <c r="M2063" s="4">
        <f t="shared" si="130"/>
        <v>-4.1993955563187697</v>
      </c>
      <c r="N2063" s="4">
        <f t="shared" si="131"/>
        <v>17.634923038429829</v>
      </c>
    </row>
    <row r="2064" spans="1:14" x14ac:dyDescent="0.3">
      <c r="A2064" s="1">
        <v>38146.159722222219</v>
      </c>
      <c r="B2064">
        <v>15.99</v>
      </c>
      <c r="C2064">
        <v>13.628</v>
      </c>
      <c r="D2064">
        <v>99682.138999999996</v>
      </c>
      <c r="E2064" s="3">
        <v>0</v>
      </c>
      <c r="F2064" s="3">
        <v>293.036</v>
      </c>
      <c r="G2064" s="3">
        <v>100084.399</v>
      </c>
      <c r="H2064" s="4">
        <v>0</v>
      </c>
      <c r="I2064" s="4">
        <v>292.97800000000001</v>
      </c>
      <c r="J2064" s="4">
        <v>100084.42200000001</v>
      </c>
      <c r="K2064" s="3">
        <f t="shared" si="128"/>
        <v>-3.9189180832768233</v>
      </c>
      <c r="L2064" s="3">
        <f t="shared" si="129"/>
        <v>15.357918943434091</v>
      </c>
      <c r="M2064" s="4">
        <f t="shared" si="130"/>
        <v>-3.8608525445154083</v>
      </c>
      <c r="N2064" s="4">
        <f t="shared" si="131"/>
        <v>14.906182370491102</v>
      </c>
    </row>
    <row r="2065" spans="1:14" x14ac:dyDescent="0.3">
      <c r="A2065" s="1">
        <v>38146.163194444445</v>
      </c>
      <c r="B2065">
        <v>15.904</v>
      </c>
      <c r="C2065">
        <v>13.625999999999999</v>
      </c>
      <c r="D2065">
        <v>99684.069000000003</v>
      </c>
      <c r="E2065" s="3">
        <v>0</v>
      </c>
      <c r="F2065" s="3">
        <v>292.17899999999997</v>
      </c>
      <c r="G2065" s="3">
        <v>100085.255</v>
      </c>
      <c r="H2065" s="4">
        <v>0</v>
      </c>
      <c r="I2065" s="4">
        <v>292.15300000000002</v>
      </c>
      <c r="J2065" s="4">
        <v>100085.266</v>
      </c>
      <c r="K2065" s="3">
        <f t="shared" si="128"/>
        <v>-3.1468715223545871</v>
      </c>
      <c r="L2065" s="3">
        <f t="shared" si="129"/>
        <v>9.9028003782062761</v>
      </c>
      <c r="M2065" s="4">
        <f t="shared" si="130"/>
        <v>-3.1208422365268227</v>
      </c>
      <c r="N2065" s="4">
        <f t="shared" si="131"/>
        <v>9.7396562652897405</v>
      </c>
    </row>
    <row r="2066" spans="1:14" x14ac:dyDescent="0.3">
      <c r="A2066" s="1">
        <v>38146.166666666664</v>
      </c>
      <c r="B2066">
        <v>15.862</v>
      </c>
      <c r="C2066">
        <v>13.76</v>
      </c>
      <c r="D2066">
        <v>99686</v>
      </c>
      <c r="E2066" s="3">
        <v>0</v>
      </c>
      <c r="F2066" s="3">
        <v>291.50400000000002</v>
      </c>
      <c r="G2066" s="3">
        <v>100085.899</v>
      </c>
      <c r="H2066" s="4">
        <v>0</v>
      </c>
      <c r="I2066" s="4">
        <v>291.483</v>
      </c>
      <c r="J2066" s="4">
        <v>100085.909</v>
      </c>
      <c r="K2066" s="3">
        <f t="shared" si="128"/>
        <v>-2.5130277070400542</v>
      </c>
      <c r="L2066" s="3">
        <f t="shared" si="129"/>
        <v>6.3153082563509928</v>
      </c>
      <c r="M2066" s="4">
        <f t="shared" si="130"/>
        <v>-2.4920041723526349</v>
      </c>
      <c r="N2066" s="4">
        <f t="shared" si="131"/>
        <v>6.210084795022941</v>
      </c>
    </row>
    <row r="2067" spans="1:14" x14ac:dyDescent="0.3">
      <c r="A2067" s="1">
        <v>38146.170138888891</v>
      </c>
      <c r="B2067">
        <v>15.898</v>
      </c>
      <c r="C2067">
        <v>13.798</v>
      </c>
      <c r="D2067">
        <v>99689.694000000003</v>
      </c>
      <c r="E2067" s="3">
        <v>0</v>
      </c>
      <c r="F2067" s="3">
        <v>291.59100000000001</v>
      </c>
      <c r="G2067" s="3">
        <v>100085.30499999999</v>
      </c>
      <c r="H2067" s="4">
        <v>0</v>
      </c>
      <c r="I2067" s="4">
        <v>291.565</v>
      </c>
      <c r="J2067" s="4">
        <v>100085.317</v>
      </c>
      <c r="K2067" s="3">
        <f t="shared" si="128"/>
        <v>-2.5639003845480417</v>
      </c>
      <c r="L2067" s="3">
        <f t="shared" si="129"/>
        <v>6.5735851818855959</v>
      </c>
      <c r="M2067" s="4">
        <f t="shared" si="130"/>
        <v>-2.5378715492369928</v>
      </c>
      <c r="N2067" s="4">
        <f t="shared" si="131"/>
        <v>6.4407920004265735</v>
      </c>
    </row>
    <row r="2068" spans="1:14" x14ac:dyDescent="0.3">
      <c r="A2068" s="1">
        <v>38146.173611111109</v>
      </c>
      <c r="B2068">
        <v>15.912000000000001</v>
      </c>
      <c r="C2068">
        <v>13.788</v>
      </c>
      <c r="D2068">
        <v>99693.388999999996</v>
      </c>
      <c r="E2068" s="3">
        <v>0</v>
      </c>
      <c r="F2068" s="3">
        <v>291.68</v>
      </c>
      <c r="G2068" s="3">
        <v>100084.976</v>
      </c>
      <c r="H2068" s="4">
        <v>0</v>
      </c>
      <c r="I2068" s="4">
        <v>291.642</v>
      </c>
      <c r="J2068" s="4">
        <v>100084.99800000001</v>
      </c>
      <c r="K2068" s="3">
        <f t="shared" si="128"/>
        <v>-2.6387871667476066</v>
      </c>
      <c r="L2068" s="3">
        <f t="shared" si="129"/>
        <v>6.9631977113918611</v>
      </c>
      <c r="M2068" s="4">
        <f t="shared" si="130"/>
        <v>-2.6007457017441222</v>
      </c>
      <c r="N2068" s="4">
        <f t="shared" si="131"/>
        <v>6.7638782051405268</v>
      </c>
    </row>
    <row r="2069" spans="1:14" x14ac:dyDescent="0.3">
      <c r="A2069" s="1">
        <v>38146.177083333336</v>
      </c>
      <c r="B2069">
        <v>15.872</v>
      </c>
      <c r="C2069">
        <v>13.744</v>
      </c>
      <c r="D2069">
        <v>99697.082999999999</v>
      </c>
      <c r="E2069" s="3">
        <v>0</v>
      </c>
      <c r="F2069" s="3">
        <v>291.74200000000002</v>
      </c>
      <c r="G2069" s="3">
        <v>100084.25900000001</v>
      </c>
      <c r="H2069" s="4">
        <v>0</v>
      </c>
      <c r="I2069" s="4">
        <v>291.68900000000002</v>
      </c>
      <c r="J2069" s="4">
        <v>100084.28599999999</v>
      </c>
      <c r="K2069" s="3">
        <f t="shared" si="128"/>
        <v>-2.740621341942127</v>
      </c>
      <c r="L2069" s="3">
        <f t="shared" si="129"/>
        <v>7.5110053399086656</v>
      </c>
      <c r="M2069" s="4">
        <f t="shared" si="130"/>
        <v>-2.6875639888831842</v>
      </c>
      <c r="N2069" s="4">
        <f t="shared" si="131"/>
        <v>7.2230001943416919</v>
      </c>
    </row>
    <row r="2070" spans="1:14" x14ac:dyDescent="0.3">
      <c r="A2070" s="1">
        <v>38146.180555555555</v>
      </c>
      <c r="B2070">
        <v>15.805999999999999</v>
      </c>
      <c r="C2070">
        <v>13.78</v>
      </c>
      <c r="D2070">
        <v>99700.778000000006</v>
      </c>
      <c r="E2070" s="3">
        <v>0</v>
      </c>
      <c r="F2070" s="3">
        <v>291.892</v>
      </c>
      <c r="G2070" s="3">
        <v>100083.966</v>
      </c>
      <c r="H2070" s="4">
        <v>0</v>
      </c>
      <c r="I2070" s="4">
        <v>291.834</v>
      </c>
      <c r="J2070" s="4">
        <v>100083.996</v>
      </c>
      <c r="K2070" s="3">
        <f t="shared" si="128"/>
        <v>-2.9565731279713869</v>
      </c>
      <c r="L2070" s="3">
        <f t="shared" si="129"/>
        <v>8.7413246610425119</v>
      </c>
      <c r="M2070" s="4">
        <f t="shared" si="130"/>
        <v>-2.8985110647647527</v>
      </c>
      <c r="N2070" s="4">
        <f t="shared" si="131"/>
        <v>8.4013663925637001</v>
      </c>
    </row>
    <row r="2071" spans="1:14" x14ac:dyDescent="0.3">
      <c r="A2071" s="1">
        <v>38146.184027777781</v>
      </c>
      <c r="B2071">
        <v>15.738</v>
      </c>
      <c r="C2071">
        <v>13.888</v>
      </c>
      <c r="D2071">
        <v>99704.471999999994</v>
      </c>
      <c r="E2071" s="3">
        <v>0</v>
      </c>
      <c r="F2071" s="3">
        <v>292.048</v>
      </c>
      <c r="G2071" s="3">
        <v>100083.82399999999</v>
      </c>
      <c r="H2071" s="4">
        <v>0</v>
      </c>
      <c r="I2071" s="4">
        <v>291.98500000000001</v>
      </c>
      <c r="J2071" s="4">
        <v>100083.85799999999</v>
      </c>
      <c r="K2071" s="3">
        <f t="shared" si="128"/>
        <v>-3.1805362241102735</v>
      </c>
      <c r="L2071" s="3">
        <f t="shared" si="129"/>
        <v>10.115810672877636</v>
      </c>
      <c r="M2071" s="4">
        <f t="shared" si="130"/>
        <v>-3.1174695947551676</v>
      </c>
      <c r="N2071" s="4">
        <f t="shared" si="131"/>
        <v>9.7186166742229485</v>
      </c>
    </row>
    <row r="2072" spans="1:14" x14ac:dyDescent="0.3">
      <c r="A2072" s="1">
        <v>38146.1875</v>
      </c>
      <c r="B2072">
        <v>16.05</v>
      </c>
      <c r="C2072">
        <v>14.098000000000001</v>
      </c>
      <c r="D2072">
        <v>99708.167000000001</v>
      </c>
      <c r="E2072" s="3">
        <v>0</v>
      </c>
      <c r="F2072" s="3">
        <v>292.21100000000001</v>
      </c>
      <c r="G2072" s="3">
        <v>100083.76700000001</v>
      </c>
      <c r="H2072" s="4">
        <v>0</v>
      </c>
      <c r="I2072" s="4">
        <v>292.14</v>
      </c>
      <c r="J2072" s="4">
        <v>100083.803</v>
      </c>
      <c r="K2072" s="3">
        <f t="shared" si="128"/>
        <v>-3.0315080034407416</v>
      </c>
      <c r="L2072" s="3">
        <f t="shared" si="129"/>
        <v>9.1900407749252704</v>
      </c>
      <c r="M2072" s="4">
        <f t="shared" si="130"/>
        <v>-2.9604335691973844</v>
      </c>
      <c r="N2072" s="4">
        <f t="shared" si="131"/>
        <v>8.7641669176307655</v>
      </c>
    </row>
    <row r="2073" spans="1:14" x14ac:dyDescent="0.3">
      <c r="A2073" s="1">
        <v>38146.190972222219</v>
      </c>
      <c r="B2073">
        <v>16.306000000000001</v>
      </c>
      <c r="C2073">
        <v>14.074</v>
      </c>
      <c r="D2073">
        <v>99711.861000000004</v>
      </c>
      <c r="E2073" s="3">
        <v>0</v>
      </c>
      <c r="F2073" s="3">
        <v>292.35899999999998</v>
      </c>
      <c r="G2073" s="3">
        <v>100083.769</v>
      </c>
      <c r="H2073" s="4">
        <v>0</v>
      </c>
      <c r="I2073" s="4">
        <v>292.286</v>
      </c>
      <c r="J2073" s="4">
        <v>100083.806</v>
      </c>
      <c r="K2073" s="3">
        <f t="shared" si="128"/>
        <v>-2.9234636005426964</v>
      </c>
      <c r="L2073" s="3">
        <f t="shared" si="129"/>
        <v>8.5466394236980658</v>
      </c>
      <c r="M2073" s="4">
        <f t="shared" si="130"/>
        <v>-2.8503878581136384</v>
      </c>
      <c r="N2073" s="4">
        <f t="shared" si="131"/>
        <v>8.1247109416816556</v>
      </c>
    </row>
    <row r="2074" spans="1:14" x14ac:dyDescent="0.3">
      <c r="A2074" s="1">
        <v>38146.194444444445</v>
      </c>
      <c r="B2074">
        <v>16.106000000000002</v>
      </c>
      <c r="C2074">
        <v>14.2</v>
      </c>
      <c r="D2074">
        <v>99715.555999999997</v>
      </c>
      <c r="E2074" s="3">
        <v>0</v>
      </c>
      <c r="F2074" s="3">
        <v>292.49</v>
      </c>
      <c r="G2074" s="3">
        <v>100083.81200000001</v>
      </c>
      <c r="H2074" s="4">
        <v>0</v>
      </c>
      <c r="I2074" s="4">
        <v>292.41500000000002</v>
      </c>
      <c r="J2074" s="4">
        <v>100083.851</v>
      </c>
      <c r="K2074" s="3">
        <f t="shared" si="128"/>
        <v>-3.2544003521311673</v>
      </c>
      <c r="L2074" s="3">
        <f t="shared" si="129"/>
        <v>10.591121651951466</v>
      </c>
      <c r="M2074" s="4">
        <f t="shared" si="130"/>
        <v>-3.1793233893971973</v>
      </c>
      <c r="N2074" s="4">
        <f t="shared" si="131"/>
        <v>10.108097214368083</v>
      </c>
    </row>
    <row r="2075" spans="1:14" x14ac:dyDescent="0.3">
      <c r="A2075" s="1">
        <v>38146.197916666664</v>
      </c>
      <c r="B2075">
        <v>15.978</v>
      </c>
      <c r="C2075">
        <v>14.284000000000001</v>
      </c>
      <c r="D2075">
        <v>99719.25</v>
      </c>
      <c r="E2075" s="3">
        <v>0</v>
      </c>
      <c r="F2075" s="3">
        <v>292.60300000000001</v>
      </c>
      <c r="G2075" s="3">
        <v>100083.889</v>
      </c>
      <c r="H2075" s="4">
        <v>0</v>
      </c>
      <c r="I2075" s="4">
        <v>292.52499999999998</v>
      </c>
      <c r="J2075" s="4">
        <v>100083.928</v>
      </c>
      <c r="K2075" s="3">
        <f t="shared" si="128"/>
        <v>-3.4953175158179928</v>
      </c>
      <c r="L2075" s="3">
        <f t="shared" si="129"/>
        <v>12.217244536384063</v>
      </c>
      <c r="M2075" s="4">
        <f t="shared" si="130"/>
        <v>-3.4172382109307744</v>
      </c>
      <c r="N2075" s="4">
        <f t="shared" si="131"/>
        <v>11.67751699024536</v>
      </c>
    </row>
    <row r="2076" spans="1:14" x14ac:dyDescent="0.3">
      <c r="A2076" s="1">
        <v>38146.201388888891</v>
      </c>
      <c r="B2076">
        <v>15.846</v>
      </c>
      <c r="C2076">
        <v>14.282</v>
      </c>
      <c r="D2076">
        <v>99722.944000000003</v>
      </c>
      <c r="E2076" s="3">
        <v>0</v>
      </c>
      <c r="F2076" s="3">
        <v>292.69200000000001</v>
      </c>
      <c r="G2076" s="3">
        <v>100084.02800000001</v>
      </c>
      <c r="H2076" s="4">
        <v>0</v>
      </c>
      <c r="I2076" s="4">
        <v>292.613</v>
      </c>
      <c r="J2076" s="4">
        <v>100084.065</v>
      </c>
      <c r="K2076" s="3">
        <f t="shared" si="128"/>
        <v>-3.7162109906558953</v>
      </c>
      <c r="L2076" s="3">
        <f t="shared" si="129"/>
        <v>13.81022412707167</v>
      </c>
      <c r="M2076" s="4">
        <f t="shared" si="130"/>
        <v>-3.6371313461845283</v>
      </c>
      <c r="N2076" s="4">
        <f t="shared" si="131"/>
        <v>13.228724429398079</v>
      </c>
    </row>
    <row r="2077" spans="1:14" x14ac:dyDescent="0.3">
      <c r="A2077" s="1">
        <v>38146.204861111109</v>
      </c>
      <c r="B2077">
        <v>15.802</v>
      </c>
      <c r="C2077">
        <v>14.26</v>
      </c>
      <c r="D2077">
        <v>99726.638999999996</v>
      </c>
      <c r="E2077" s="3">
        <v>0</v>
      </c>
      <c r="F2077" s="3">
        <v>292.73899999999998</v>
      </c>
      <c r="G2077" s="3">
        <v>100084.27899999999</v>
      </c>
      <c r="H2077" s="4">
        <v>0</v>
      </c>
      <c r="I2077" s="4">
        <v>292.666</v>
      </c>
      <c r="J2077" s="4">
        <v>100084.307</v>
      </c>
      <c r="K2077" s="3">
        <f t="shared" si="128"/>
        <v>-3.807065868806685</v>
      </c>
      <c r="L2077" s="3">
        <f t="shared" si="129"/>
        <v>14.493750529432798</v>
      </c>
      <c r="M2077" s="4">
        <f t="shared" si="130"/>
        <v>-3.7339926548409821</v>
      </c>
      <c r="N2077" s="4">
        <f t="shared" si="131"/>
        <v>13.942701146406405</v>
      </c>
    </row>
    <row r="2078" spans="1:14" x14ac:dyDescent="0.3">
      <c r="A2078" s="1">
        <v>38146.208333333336</v>
      </c>
      <c r="B2078">
        <v>15.834</v>
      </c>
      <c r="C2078">
        <v>14.268000000000001</v>
      </c>
      <c r="D2078">
        <v>99730.332999999999</v>
      </c>
      <c r="E2078" s="3">
        <v>325.30399999999997</v>
      </c>
      <c r="F2078" s="3">
        <v>292.63200000000001</v>
      </c>
      <c r="G2078" s="3">
        <v>100084.59299999999</v>
      </c>
      <c r="H2078" s="4">
        <v>98.358000000000004</v>
      </c>
      <c r="I2078" s="4">
        <v>292.58800000000002</v>
      </c>
      <c r="J2078" s="4">
        <v>100084.61199999999</v>
      </c>
      <c r="K2078" s="3">
        <f t="shared" si="128"/>
        <v>-3.6677671677241044</v>
      </c>
      <c r="L2078" s="3">
        <f t="shared" si="129"/>
        <v>13.452515996634899</v>
      </c>
      <c r="M2078" s="4">
        <f t="shared" si="130"/>
        <v>-3.6237235801131327</v>
      </c>
      <c r="N2078" s="4">
        <f t="shared" si="131"/>
        <v>13.13137258506794</v>
      </c>
    </row>
    <row r="2079" spans="1:14" x14ac:dyDescent="0.3">
      <c r="A2079" s="1">
        <v>38146.211805555555</v>
      </c>
      <c r="B2079">
        <v>16.02</v>
      </c>
      <c r="C2079">
        <v>14.34</v>
      </c>
      <c r="D2079">
        <v>99733.457999999999</v>
      </c>
      <c r="E2079" s="3">
        <v>293.81099999999998</v>
      </c>
      <c r="F2079" s="3">
        <v>294.64600000000002</v>
      </c>
      <c r="G2079" s="3">
        <v>100084.226</v>
      </c>
      <c r="H2079" s="4">
        <v>103.178</v>
      </c>
      <c r="I2079" s="4">
        <v>293.03199999999998</v>
      </c>
      <c r="J2079" s="4">
        <v>100084.764</v>
      </c>
      <c r="K2079" s="3">
        <f t="shared" si="128"/>
        <v>-5.4975952498206944</v>
      </c>
      <c r="L2079" s="3">
        <f t="shared" si="129"/>
        <v>30.223553530851063</v>
      </c>
      <c r="M2079" s="4">
        <f t="shared" si="130"/>
        <v>-3.8820043947129754</v>
      </c>
      <c r="N2079" s="4">
        <f t="shared" si="131"/>
        <v>15.069958120570854</v>
      </c>
    </row>
    <row r="2080" spans="1:14" x14ac:dyDescent="0.3">
      <c r="A2080" s="1">
        <v>38146.215277777781</v>
      </c>
      <c r="B2080">
        <v>16.134</v>
      </c>
      <c r="C2080">
        <v>14.528</v>
      </c>
      <c r="D2080">
        <v>99736.582999999999</v>
      </c>
      <c r="E2080" s="3">
        <v>307.18799999999999</v>
      </c>
      <c r="F2080" s="3">
        <v>295.25200000000001</v>
      </c>
      <c r="G2080" s="3">
        <v>100084.075</v>
      </c>
      <c r="H2080" s="4">
        <v>52.845999999999997</v>
      </c>
      <c r="I2080" s="4">
        <v>293.11799999999999</v>
      </c>
      <c r="J2080" s="4">
        <v>100084.928</v>
      </c>
      <c r="K2080" s="3">
        <f t="shared" si="128"/>
        <v>-5.9899962418287558</v>
      </c>
      <c r="L2080" s="3">
        <f t="shared" si="129"/>
        <v>35.880054977122619</v>
      </c>
      <c r="M2080" s="4">
        <f t="shared" si="130"/>
        <v>-3.853921173931937</v>
      </c>
      <c r="N2080" s="4">
        <f t="shared" si="131"/>
        <v>14.852708414880919</v>
      </c>
    </row>
    <row r="2081" spans="1:14" x14ac:dyDescent="0.3">
      <c r="A2081" s="1">
        <v>38146.21875</v>
      </c>
      <c r="B2081">
        <v>16.234000000000002</v>
      </c>
      <c r="C2081">
        <v>14.632</v>
      </c>
      <c r="D2081">
        <v>99739.707999999999</v>
      </c>
      <c r="E2081" s="3">
        <v>150.22200000000001</v>
      </c>
      <c r="F2081" s="3">
        <v>294.56599999999997</v>
      </c>
      <c r="G2081" s="3">
        <v>100084.338</v>
      </c>
      <c r="H2081" s="4">
        <v>51.976999999999997</v>
      </c>
      <c r="I2081" s="4">
        <v>292.55200000000002</v>
      </c>
      <c r="J2081" s="4">
        <v>100085.31299999999</v>
      </c>
      <c r="K2081" s="3">
        <f t="shared" si="128"/>
        <v>-5.2031375372065511</v>
      </c>
      <c r="L2081" s="3">
        <f t="shared" si="129"/>
        <v>27.072640231087853</v>
      </c>
      <c r="M2081" s="4">
        <f t="shared" si="130"/>
        <v>-3.1872038344118003</v>
      </c>
      <c r="N2081" s="4">
        <f t="shared" si="131"/>
        <v>10.158268282089283</v>
      </c>
    </row>
    <row r="2082" spans="1:14" x14ac:dyDescent="0.3">
      <c r="A2082" s="1">
        <v>38146.222222222219</v>
      </c>
      <c r="B2082">
        <v>16.361999999999998</v>
      </c>
      <c r="C2082">
        <v>14.734</v>
      </c>
      <c r="D2082">
        <v>99742.832999999999</v>
      </c>
      <c r="E2082" s="3">
        <v>141.898</v>
      </c>
      <c r="F2082" s="3">
        <v>293.09699999999998</v>
      </c>
      <c r="G2082" s="3">
        <v>100085.171</v>
      </c>
      <c r="H2082" s="4">
        <v>50.945</v>
      </c>
      <c r="I2082" s="4">
        <v>292.09300000000002</v>
      </c>
      <c r="J2082" s="4">
        <v>100085.70699999999</v>
      </c>
      <c r="K2082" s="3">
        <f t="shared" si="128"/>
        <v>-3.604556251175417</v>
      </c>
      <c r="L2082" s="3">
        <f t="shared" si="129"/>
        <v>12.992825767887776</v>
      </c>
      <c r="M2082" s="4">
        <f t="shared" si="130"/>
        <v>-2.5996009614257751</v>
      </c>
      <c r="N2082" s="4">
        <f t="shared" si="131"/>
        <v>6.757925158645814</v>
      </c>
    </row>
    <row r="2083" spans="1:14" x14ac:dyDescent="0.3">
      <c r="A2083" s="1">
        <v>38146.225694444445</v>
      </c>
      <c r="B2083">
        <v>16.416</v>
      </c>
      <c r="C2083">
        <v>14.8</v>
      </c>
      <c r="D2083">
        <v>99745.957999999999</v>
      </c>
      <c r="E2083" s="3">
        <v>136.44800000000001</v>
      </c>
      <c r="F2083" s="3">
        <v>292.40499999999997</v>
      </c>
      <c r="G2083" s="3">
        <v>100085.715</v>
      </c>
      <c r="H2083" s="4">
        <v>50.048000000000002</v>
      </c>
      <c r="I2083" s="4">
        <v>291.791</v>
      </c>
      <c r="J2083" s="4">
        <v>100086.023</v>
      </c>
      <c r="K2083" s="3">
        <f t="shared" si="128"/>
        <v>-2.8577350672900437</v>
      </c>
      <c r="L2083" s="3">
        <f t="shared" si="129"/>
        <v>8.166649714819231</v>
      </c>
      <c r="M2083" s="4">
        <f t="shared" si="130"/>
        <v>-2.243154069178118</v>
      </c>
      <c r="N2083" s="4">
        <f t="shared" si="131"/>
        <v>5.0317401780703488</v>
      </c>
    </row>
    <row r="2084" spans="1:14" x14ac:dyDescent="0.3">
      <c r="A2084" s="1">
        <v>38146.229166666664</v>
      </c>
      <c r="B2084">
        <v>16.335999999999999</v>
      </c>
      <c r="C2084">
        <v>14.837999999999999</v>
      </c>
      <c r="D2084">
        <v>99749.082999999999</v>
      </c>
      <c r="E2084" s="3">
        <v>124.419</v>
      </c>
      <c r="F2084" s="3">
        <v>291.48399999999998</v>
      </c>
      <c r="G2084" s="3">
        <v>100086.30899999999</v>
      </c>
      <c r="H2084" s="4">
        <v>46.524000000000001</v>
      </c>
      <c r="I2084" s="4">
        <v>291.21499999999997</v>
      </c>
      <c r="J2084" s="4">
        <v>100086.439</v>
      </c>
      <c r="K2084" s="3">
        <f t="shared" si="128"/>
        <v>-2.0157056523769121</v>
      </c>
      <c r="L2084" s="3">
        <f t="shared" si="129"/>
        <v>4.0630692770242325</v>
      </c>
      <c r="M2084" s="4">
        <f t="shared" si="130"/>
        <v>-1.7464525888676299</v>
      </c>
      <c r="N2084" s="4">
        <f t="shared" si="131"/>
        <v>3.0500966451624465</v>
      </c>
    </row>
    <row r="2085" spans="1:14" x14ac:dyDescent="0.3">
      <c r="A2085" s="1">
        <v>38146.232638888891</v>
      </c>
      <c r="B2085">
        <v>16.239999999999998</v>
      </c>
      <c r="C2085">
        <v>14.898</v>
      </c>
      <c r="D2085">
        <v>99752.207999999999</v>
      </c>
      <c r="E2085" s="3">
        <v>106.217</v>
      </c>
      <c r="F2085" s="3">
        <v>290.95999999999998</v>
      </c>
      <c r="G2085" s="3">
        <v>100086.662</v>
      </c>
      <c r="H2085" s="4">
        <v>40.545000000000002</v>
      </c>
      <c r="I2085" s="4">
        <v>290.82900000000001</v>
      </c>
      <c r="J2085" s="4">
        <v>100086.727</v>
      </c>
      <c r="K2085" s="3">
        <f t="shared" si="128"/>
        <v>-1.5870578651491911</v>
      </c>
      <c r="L2085" s="3">
        <f t="shared" si="129"/>
        <v>2.5187526673319081</v>
      </c>
      <c r="M2085" s="4">
        <f t="shared" si="130"/>
        <v>-1.4559356842403091</v>
      </c>
      <c r="N2085" s="4">
        <f t="shared" si="131"/>
        <v>2.1197487166442968</v>
      </c>
    </row>
    <row r="2086" spans="1:14" x14ac:dyDescent="0.3">
      <c r="A2086" s="1">
        <v>38146.236111111109</v>
      </c>
      <c r="B2086">
        <v>16.382000000000001</v>
      </c>
      <c r="C2086">
        <v>15.01</v>
      </c>
      <c r="D2086">
        <v>99755.332999999999</v>
      </c>
      <c r="E2086" s="3">
        <v>101.35</v>
      </c>
      <c r="F2086" s="3">
        <v>290.8</v>
      </c>
      <c r="G2086" s="3">
        <v>100086.815</v>
      </c>
      <c r="H2086" s="4">
        <v>38.384999999999998</v>
      </c>
      <c r="I2086" s="4">
        <v>290.67399999999998</v>
      </c>
      <c r="J2086" s="4">
        <v>100086.87699999999</v>
      </c>
      <c r="K2086" s="3">
        <f t="shared" si="128"/>
        <v>-1.2847540590307922</v>
      </c>
      <c r="L2086" s="3">
        <f t="shared" si="129"/>
        <v>1.6505929921960962</v>
      </c>
      <c r="M2086" s="4">
        <f t="shared" si="130"/>
        <v>-1.1586375625900338</v>
      </c>
      <c r="N2086" s="4">
        <f t="shared" si="131"/>
        <v>1.3424410014445745</v>
      </c>
    </row>
    <row r="2087" spans="1:14" x14ac:dyDescent="0.3">
      <c r="A2087" s="1">
        <v>38146.239583333336</v>
      </c>
      <c r="B2087">
        <v>16.457999999999998</v>
      </c>
      <c r="C2087">
        <v>15.176</v>
      </c>
      <c r="D2087">
        <v>99758.457999999999</v>
      </c>
      <c r="E2087" s="3">
        <v>99.542000000000002</v>
      </c>
      <c r="F2087" s="3">
        <v>290.774</v>
      </c>
      <c r="G2087" s="3">
        <v>100086.87300000001</v>
      </c>
      <c r="H2087" s="4">
        <v>37.421999999999997</v>
      </c>
      <c r="I2087" s="4">
        <v>290.61799999999999</v>
      </c>
      <c r="J2087" s="4">
        <v>100086.948</v>
      </c>
      <c r="K2087" s="3">
        <f t="shared" si="128"/>
        <v>-1.1825742549764655</v>
      </c>
      <c r="L2087" s="3">
        <f t="shared" si="129"/>
        <v>1.3984818685331424</v>
      </c>
      <c r="M2087" s="4">
        <f t="shared" si="130"/>
        <v>-1.026431294017307</v>
      </c>
      <c r="N2087" s="4">
        <f t="shared" si="131"/>
        <v>1.0535612013380433</v>
      </c>
    </row>
    <row r="2088" spans="1:14" x14ac:dyDescent="0.3">
      <c r="A2088" s="1">
        <v>38146.243055555555</v>
      </c>
      <c r="B2088">
        <v>16.532</v>
      </c>
      <c r="C2088">
        <v>15.33</v>
      </c>
      <c r="D2088">
        <v>99761.582999999999</v>
      </c>
      <c r="E2088" s="3">
        <v>98.483000000000004</v>
      </c>
      <c r="F2088" s="3">
        <v>290.78800000000001</v>
      </c>
      <c r="G2088" s="3">
        <v>100086.88</v>
      </c>
      <c r="H2088" s="4">
        <v>36.869</v>
      </c>
      <c r="I2088" s="4">
        <v>290.61</v>
      </c>
      <c r="J2088" s="4">
        <v>100086.967</v>
      </c>
      <c r="K2088" s="3">
        <f t="shared" si="128"/>
        <v>-1.1224296074880051</v>
      </c>
      <c r="L2088" s="3">
        <f t="shared" si="129"/>
        <v>1.2598482237656772</v>
      </c>
      <c r="M2088" s="4">
        <f t="shared" si="130"/>
        <v>-0.94426814706849527</v>
      </c>
      <c r="N2088" s="4">
        <f t="shared" si="131"/>
        <v>0.89164233356816935</v>
      </c>
    </row>
    <row r="2089" spans="1:14" x14ac:dyDescent="0.3">
      <c r="A2089" s="1">
        <v>38146.246527777781</v>
      </c>
      <c r="B2089">
        <v>16.718</v>
      </c>
      <c r="C2089">
        <v>15.465999999999999</v>
      </c>
      <c r="D2089">
        <v>99764.707999999999</v>
      </c>
      <c r="E2089" s="3">
        <v>97.823999999999998</v>
      </c>
      <c r="F2089" s="3">
        <v>290.81900000000002</v>
      </c>
      <c r="G2089" s="3">
        <v>100086.85</v>
      </c>
      <c r="H2089" s="4">
        <v>36.606999999999999</v>
      </c>
      <c r="I2089" s="4">
        <v>290.63200000000001</v>
      </c>
      <c r="J2089" s="4">
        <v>100086.942</v>
      </c>
      <c r="K2089" s="3">
        <f t="shared" si="128"/>
        <v>-0.96729852922765858</v>
      </c>
      <c r="L2089" s="3">
        <f t="shared" si="129"/>
        <v>0.93566644464599147</v>
      </c>
      <c r="M2089" s="4">
        <f t="shared" si="130"/>
        <v>-0.78013063372602076</v>
      </c>
      <c r="N2089" s="4">
        <f t="shared" si="131"/>
        <v>0.60860380567776273</v>
      </c>
    </row>
    <row r="2090" spans="1:14" x14ac:dyDescent="0.3">
      <c r="A2090" s="1">
        <v>38146.25</v>
      </c>
      <c r="B2090">
        <v>16.776</v>
      </c>
      <c r="C2090">
        <v>15.712</v>
      </c>
      <c r="D2090">
        <v>99767.832999999999</v>
      </c>
      <c r="E2090" s="3">
        <v>194.86</v>
      </c>
      <c r="F2090" s="3">
        <v>290.87299999999999</v>
      </c>
      <c r="G2090" s="3">
        <v>100086.781</v>
      </c>
      <c r="H2090" s="4">
        <v>73.009</v>
      </c>
      <c r="I2090" s="4">
        <v>290.68700000000001</v>
      </c>
      <c r="J2090" s="4">
        <v>100086.87300000001</v>
      </c>
      <c r="K2090" s="3">
        <f t="shared" si="128"/>
        <v>-0.96318592703028827</v>
      </c>
      <c r="L2090" s="3">
        <f t="shared" si="129"/>
        <v>0.92772713002919582</v>
      </c>
      <c r="M2090" s="4">
        <f t="shared" si="130"/>
        <v>-0.77702067290444177</v>
      </c>
      <c r="N2090" s="4">
        <f t="shared" si="131"/>
        <v>0.60376112612087152</v>
      </c>
    </row>
    <row r="2091" spans="1:14" x14ac:dyDescent="0.3">
      <c r="A2091" s="1">
        <v>38146.253472222219</v>
      </c>
      <c r="B2091">
        <v>17.045999999999999</v>
      </c>
      <c r="C2091">
        <v>16.007999999999999</v>
      </c>
      <c r="D2091">
        <v>99769</v>
      </c>
      <c r="E2091" s="3">
        <v>99.402000000000001</v>
      </c>
      <c r="F2091" s="3">
        <v>291.12</v>
      </c>
      <c r="G2091" s="3">
        <v>100086.709</v>
      </c>
      <c r="H2091" s="4">
        <v>73.358999999999995</v>
      </c>
      <c r="I2091" s="4">
        <v>290.79500000000002</v>
      </c>
      <c r="J2091" s="4">
        <v>100086.86500000001</v>
      </c>
      <c r="K2091" s="3">
        <f t="shared" si="128"/>
        <v>-0.9403476337254375</v>
      </c>
      <c r="L2091" s="3">
        <f t="shared" si="129"/>
        <v>0.88425367225302953</v>
      </c>
      <c r="M2091" s="4">
        <f t="shared" si="130"/>
        <v>-0.61505984817668491</v>
      </c>
      <c r="N2091" s="4">
        <f t="shared" si="131"/>
        <v>0.37829861683912669</v>
      </c>
    </row>
    <row r="2092" spans="1:14" x14ac:dyDescent="0.3">
      <c r="A2092" s="1">
        <v>38146.256944444445</v>
      </c>
      <c r="B2092">
        <v>17.364000000000001</v>
      </c>
      <c r="C2092">
        <v>16.402000000000001</v>
      </c>
      <c r="D2092">
        <v>99770.167000000001</v>
      </c>
      <c r="E2092" s="3">
        <v>95.363</v>
      </c>
      <c r="F2092" s="3">
        <v>290.88799999999998</v>
      </c>
      <c r="G2092" s="3">
        <v>100086.815</v>
      </c>
      <c r="H2092" s="4">
        <v>36.302999999999997</v>
      </c>
      <c r="I2092" s="4">
        <v>290.80500000000001</v>
      </c>
      <c r="J2092" s="4">
        <v>100086.863</v>
      </c>
      <c r="K2092" s="3">
        <f t="shared" si="128"/>
        <v>-0.3900825634799503</v>
      </c>
      <c r="L2092" s="3">
        <f t="shared" si="129"/>
        <v>0.15216440633108946</v>
      </c>
      <c r="M2092" s="4">
        <f t="shared" si="130"/>
        <v>-0.30700973340251636</v>
      </c>
      <c r="N2092" s="4">
        <f t="shared" si="131"/>
        <v>9.4254976403884166E-2</v>
      </c>
    </row>
    <row r="2093" spans="1:14" x14ac:dyDescent="0.3">
      <c r="A2093" s="1">
        <v>38146.260416666664</v>
      </c>
      <c r="B2093">
        <v>17.36</v>
      </c>
      <c r="C2093">
        <v>16.751999999999999</v>
      </c>
      <c r="D2093">
        <v>99771.332999999999</v>
      </c>
      <c r="E2093" s="3">
        <v>92.31</v>
      </c>
      <c r="F2093" s="3">
        <v>290.79500000000002</v>
      </c>
      <c r="G2093" s="3">
        <v>100086.845</v>
      </c>
      <c r="H2093" s="4">
        <v>35.058999999999997</v>
      </c>
      <c r="I2093" s="4">
        <v>290.67899999999997</v>
      </c>
      <c r="J2093" s="4">
        <v>100086.901</v>
      </c>
      <c r="K2093" s="3">
        <f t="shared" si="128"/>
        <v>-0.30094072647722925</v>
      </c>
      <c r="L2093" s="3">
        <f t="shared" si="129"/>
        <v>9.0565320852642503E-2</v>
      </c>
      <c r="M2093" s="4">
        <f t="shared" si="130"/>
        <v>-0.18483873808443718</v>
      </c>
      <c r="N2093" s="4">
        <f t="shared" si="131"/>
        <v>3.4165359096647169E-2</v>
      </c>
    </row>
    <row r="2094" spans="1:14" x14ac:dyDescent="0.3">
      <c r="A2094" s="1">
        <v>38146.263888888891</v>
      </c>
      <c r="B2094">
        <v>17.536000000000001</v>
      </c>
      <c r="C2094">
        <v>16.943999999999999</v>
      </c>
      <c r="D2094">
        <v>99772.5</v>
      </c>
      <c r="E2094" s="3">
        <v>91.545000000000002</v>
      </c>
      <c r="F2094" s="3">
        <v>290.82299999999998</v>
      </c>
      <c r="G2094" s="3">
        <v>100086.802</v>
      </c>
      <c r="H2094" s="4">
        <v>34.453000000000003</v>
      </c>
      <c r="I2094" s="4">
        <v>290.67099999999999</v>
      </c>
      <c r="J2094" s="4">
        <v>100086.876</v>
      </c>
      <c r="K2094" s="3">
        <f t="shared" si="128"/>
        <v>-0.15290467463920265</v>
      </c>
      <c r="L2094" s="3">
        <f t="shared" si="129"/>
        <v>2.3379839526520424E-2</v>
      </c>
      <c r="M2094" s="4">
        <f t="shared" si="130"/>
        <v>-7.7159171975438312E-4</v>
      </c>
      <c r="N2094" s="4">
        <f t="shared" si="131"/>
        <v>5.9535378199352645E-7</v>
      </c>
    </row>
    <row r="2095" spans="1:14" x14ac:dyDescent="0.3">
      <c r="A2095" s="1">
        <v>38146.267361111109</v>
      </c>
      <c r="B2095">
        <v>17.532</v>
      </c>
      <c r="C2095">
        <v>17.276</v>
      </c>
      <c r="D2095">
        <v>99773.667000000001</v>
      </c>
      <c r="E2095" s="3">
        <v>91.679000000000002</v>
      </c>
      <c r="F2095" s="3">
        <v>290.89999999999998</v>
      </c>
      <c r="G2095" s="3">
        <v>100086.726</v>
      </c>
      <c r="H2095" s="4">
        <v>34.366999999999997</v>
      </c>
      <c r="I2095" s="4">
        <v>290.72399999999999</v>
      </c>
      <c r="J2095" s="4">
        <v>100086.81299999999</v>
      </c>
      <c r="K2095" s="3">
        <f t="shared" si="128"/>
        <v>-0.2339106810913627</v>
      </c>
      <c r="L2095" s="3">
        <f t="shared" si="129"/>
        <v>5.4714206728625182E-2</v>
      </c>
      <c r="M2095" s="4">
        <f t="shared" si="130"/>
        <v>-5.7757291733594229E-2</v>
      </c>
      <c r="N2095" s="4">
        <f t="shared" si="131"/>
        <v>3.3359047483995123E-3</v>
      </c>
    </row>
    <row r="2096" spans="1:14" x14ac:dyDescent="0.3">
      <c r="A2096" s="1">
        <v>38146.270833333336</v>
      </c>
      <c r="B2096">
        <v>17.7</v>
      </c>
      <c r="C2096">
        <v>17.594000000000001</v>
      </c>
      <c r="D2096">
        <v>99774.832999999999</v>
      </c>
      <c r="E2096" s="3">
        <v>91.986000000000004</v>
      </c>
      <c r="F2096" s="3">
        <v>290.98399999999998</v>
      </c>
      <c r="G2096" s="3">
        <v>100086.63800000001</v>
      </c>
      <c r="H2096" s="4">
        <v>34.482999999999997</v>
      </c>
      <c r="I2096" s="4">
        <v>290.79899999999998</v>
      </c>
      <c r="J2096" s="4">
        <v>100086.73</v>
      </c>
      <c r="K2096" s="3">
        <f t="shared" si="128"/>
        <v>-0.14992182812860833</v>
      </c>
      <c r="L2096" s="3">
        <f t="shared" si="129"/>
        <v>2.2476554549423974E-2</v>
      </c>
      <c r="M2096" s="4">
        <f t="shared" si="130"/>
        <v>3.5238692137752992E-2</v>
      </c>
      <c r="N2096" s="4">
        <f t="shared" si="131"/>
        <v>1.2417654235793345E-3</v>
      </c>
    </row>
    <row r="2097" spans="1:14" x14ac:dyDescent="0.3">
      <c r="A2097" s="1">
        <v>38146.274305555555</v>
      </c>
      <c r="B2097">
        <v>17.872</v>
      </c>
      <c r="C2097">
        <v>17.614000000000001</v>
      </c>
      <c r="D2097">
        <v>99776</v>
      </c>
      <c r="E2097" s="3">
        <v>92.063000000000002</v>
      </c>
      <c r="F2097" s="3">
        <v>291.06200000000001</v>
      </c>
      <c r="G2097" s="3">
        <v>100086.549</v>
      </c>
      <c r="H2097" s="4">
        <v>34.598999999999997</v>
      </c>
      <c r="I2097" s="4">
        <v>290.87900000000002</v>
      </c>
      <c r="J2097" s="4">
        <v>100086.641</v>
      </c>
      <c r="K2097" s="3">
        <f t="shared" si="128"/>
        <v>-5.5926934087576541E-2</v>
      </c>
      <c r="L2097" s="3">
        <f t="shared" si="129"/>
        <v>3.1278219564361311E-3</v>
      </c>
      <c r="M2097" s="4">
        <f t="shared" si="130"/>
        <v>0.12723112029576455</v>
      </c>
      <c r="N2097" s="4">
        <f t="shared" si="131"/>
        <v>1.6187757971715313E-2</v>
      </c>
    </row>
    <row r="2098" spans="1:14" x14ac:dyDescent="0.3">
      <c r="A2098" s="1">
        <v>38146.277777777781</v>
      </c>
      <c r="B2098">
        <v>18.114000000000001</v>
      </c>
      <c r="C2098">
        <v>17.626000000000001</v>
      </c>
      <c r="D2098">
        <v>99777.167000000001</v>
      </c>
      <c r="E2098" s="3">
        <v>92.093000000000004</v>
      </c>
      <c r="F2098" s="3">
        <v>291.13499999999999</v>
      </c>
      <c r="G2098" s="3">
        <v>100086.458</v>
      </c>
      <c r="H2098" s="4">
        <v>34.694000000000003</v>
      </c>
      <c r="I2098" s="4">
        <v>290.95699999999999</v>
      </c>
      <c r="J2098" s="4">
        <v>100086.54700000001</v>
      </c>
      <c r="K2098" s="3">
        <f t="shared" si="128"/>
        <v>0.11307305178179305</v>
      </c>
      <c r="L2098" s="3">
        <f t="shared" si="129"/>
        <v>1.2785515039248053E-2</v>
      </c>
      <c r="M2098" s="4">
        <f t="shared" si="130"/>
        <v>0.29122615027498355</v>
      </c>
      <c r="N2098" s="4">
        <f t="shared" si="131"/>
        <v>8.4812670603987297E-2</v>
      </c>
    </row>
    <row r="2099" spans="1:14" x14ac:dyDescent="0.3">
      <c r="A2099" s="1">
        <v>38146.28125</v>
      </c>
      <c r="B2099">
        <v>18.228000000000002</v>
      </c>
      <c r="C2099">
        <v>17.861999999999998</v>
      </c>
      <c r="D2099">
        <v>99778.332999999999</v>
      </c>
      <c r="E2099" s="3">
        <v>92.129000000000005</v>
      </c>
      <c r="F2099" s="3">
        <v>291.20999999999998</v>
      </c>
      <c r="G2099" s="3">
        <v>100086.363</v>
      </c>
      <c r="H2099" s="4">
        <v>34.774999999999999</v>
      </c>
      <c r="I2099" s="4">
        <v>291.03500000000003</v>
      </c>
      <c r="J2099" s="4">
        <v>100086.45</v>
      </c>
      <c r="K2099" s="3">
        <f t="shared" si="128"/>
        <v>0.15207195440708787</v>
      </c>
      <c r="L2099" s="3">
        <f t="shared" si="129"/>
        <v>2.3125879317191414E-2</v>
      </c>
      <c r="M2099" s="4">
        <f t="shared" si="130"/>
        <v>0.32722184570832269</v>
      </c>
      <c r="N2099" s="4">
        <f t="shared" si="131"/>
        <v>0.10707413630876134</v>
      </c>
    </row>
    <row r="2100" spans="1:14" x14ac:dyDescent="0.3">
      <c r="A2100" s="1">
        <v>38146.284722222219</v>
      </c>
      <c r="B2100">
        <v>18.420000000000002</v>
      </c>
      <c r="C2100">
        <v>18.135999999999999</v>
      </c>
      <c r="D2100">
        <v>99779.5</v>
      </c>
      <c r="E2100" s="3">
        <v>92.456999999999994</v>
      </c>
      <c r="F2100" s="3">
        <v>291.291</v>
      </c>
      <c r="G2100" s="3">
        <v>100086.262</v>
      </c>
      <c r="H2100" s="4">
        <v>34.97</v>
      </c>
      <c r="I2100" s="4">
        <v>291.11700000000002</v>
      </c>
      <c r="J2100" s="4">
        <v>100086.349</v>
      </c>
      <c r="K2100" s="3">
        <f t="shared" si="128"/>
        <v>0.26306649195744924</v>
      </c>
      <c r="L2100" s="3">
        <f t="shared" si="129"/>
        <v>6.9203979190798709E-2</v>
      </c>
      <c r="M2100" s="4">
        <f t="shared" si="130"/>
        <v>0.43721484810783551</v>
      </c>
      <c r="N2100" s="4">
        <f t="shared" si="131"/>
        <v>0.19115682340595769</v>
      </c>
    </row>
    <row r="2101" spans="1:14" x14ac:dyDescent="0.3">
      <c r="A2101" s="1">
        <v>38146.288194444445</v>
      </c>
      <c r="B2101">
        <v>18.352</v>
      </c>
      <c r="C2101">
        <v>18.452000000000002</v>
      </c>
      <c r="D2101">
        <v>99780.667000000001</v>
      </c>
      <c r="E2101" s="3">
        <v>93.221000000000004</v>
      </c>
      <c r="F2101" s="3">
        <v>291.38499999999999</v>
      </c>
      <c r="G2101" s="3">
        <v>100086.152</v>
      </c>
      <c r="H2101" s="4">
        <v>35.399000000000001</v>
      </c>
      <c r="I2101" s="4">
        <v>291.214</v>
      </c>
      <c r="J2101" s="4">
        <v>100086.238</v>
      </c>
      <c r="K2101" s="3">
        <f t="shared" si="128"/>
        <v>0.10105071628557738</v>
      </c>
      <c r="L2101" s="3">
        <f t="shared" si="129"/>
        <v>1.0211247261828253E-2</v>
      </c>
      <c r="M2101" s="4">
        <f t="shared" si="130"/>
        <v>0.27219583874134301</v>
      </c>
      <c r="N2101" s="4">
        <f t="shared" si="131"/>
        <v>7.4090574628103215E-2</v>
      </c>
    </row>
    <row r="2102" spans="1:14" x14ac:dyDescent="0.3">
      <c r="A2102" s="1">
        <v>38146.291666666664</v>
      </c>
      <c r="B2102">
        <v>18.724</v>
      </c>
      <c r="C2102">
        <v>18.670000000000002</v>
      </c>
      <c r="D2102">
        <v>99781.832999999999</v>
      </c>
      <c r="E2102" s="3">
        <v>187.779</v>
      </c>
      <c r="F2102" s="3">
        <v>291.483</v>
      </c>
      <c r="G2102" s="3">
        <v>100086.038</v>
      </c>
      <c r="H2102" s="4">
        <v>71.350999999999999</v>
      </c>
      <c r="I2102" s="4">
        <v>291.30799999999999</v>
      </c>
      <c r="J2102" s="4">
        <v>100086.125</v>
      </c>
      <c r="K2102" s="3">
        <f t="shared" si="128"/>
        <v>0.37503230138884547</v>
      </c>
      <c r="L2102" s="3">
        <f t="shared" si="129"/>
        <v>0.14064922708501382</v>
      </c>
      <c r="M2102" s="4">
        <f t="shared" si="130"/>
        <v>0.55018020498143727</v>
      </c>
      <c r="N2102" s="4">
        <f t="shared" si="131"/>
        <v>0.30269825795341632</v>
      </c>
    </row>
    <row r="2103" spans="1:14" x14ac:dyDescent="0.3">
      <c r="A2103" s="1">
        <v>38146.295138888891</v>
      </c>
      <c r="B2103">
        <v>18.655999999999999</v>
      </c>
      <c r="C2103">
        <v>18.748000000000001</v>
      </c>
      <c r="D2103">
        <v>99781.167000000001</v>
      </c>
      <c r="E2103" s="3">
        <v>200.94399999999999</v>
      </c>
      <c r="F2103" s="3">
        <v>291.85700000000003</v>
      </c>
      <c r="G2103" s="3">
        <v>100085.789</v>
      </c>
      <c r="H2103" s="4">
        <v>73.055000000000007</v>
      </c>
      <c r="I2103" s="4">
        <v>291.53500000000003</v>
      </c>
      <c r="J2103" s="4">
        <v>100085.946</v>
      </c>
      <c r="K2103" s="3">
        <f t="shared" si="128"/>
        <v>-6.7315864913826573E-2</v>
      </c>
      <c r="L2103" s="3">
        <f t="shared" si="129"/>
        <v>4.5314256690965476E-3</v>
      </c>
      <c r="M2103" s="4">
        <f t="shared" si="130"/>
        <v>0.25495672159100025</v>
      </c>
      <c r="N2103" s="4">
        <f t="shared" si="131"/>
        <v>6.5002929884430807E-2</v>
      </c>
    </row>
    <row r="2104" spans="1:14" x14ac:dyDescent="0.3">
      <c r="A2104" s="1">
        <v>38146.298611111109</v>
      </c>
      <c r="B2104">
        <v>18.834</v>
      </c>
      <c r="C2104">
        <v>18.858000000000001</v>
      </c>
      <c r="D2104">
        <v>99780.5</v>
      </c>
      <c r="E2104" s="3">
        <v>103.848</v>
      </c>
      <c r="F2104" s="3">
        <v>292.05500000000001</v>
      </c>
      <c r="G2104" s="3">
        <v>100085.614</v>
      </c>
      <c r="H2104" s="4">
        <v>73.974000000000004</v>
      </c>
      <c r="I2104" s="4">
        <v>291.67200000000003</v>
      </c>
      <c r="J2104" s="4">
        <v>100085.802</v>
      </c>
      <c r="K2104" s="3">
        <f t="shared" si="128"/>
        <v>-8.7515268701555016E-2</v>
      </c>
      <c r="L2104" s="3">
        <f t="shared" si="129"/>
        <v>7.6589222559053753E-3</v>
      </c>
      <c r="M2104" s="4">
        <f t="shared" si="130"/>
        <v>0.29580935820040821</v>
      </c>
      <c r="N2104" s="4">
        <f t="shared" si="131"/>
        <v>8.7503176398937413E-2</v>
      </c>
    </row>
    <row r="2105" spans="1:14" x14ac:dyDescent="0.3">
      <c r="A2105" s="1">
        <v>38146.302083333336</v>
      </c>
      <c r="B2105">
        <v>18.948</v>
      </c>
      <c r="C2105">
        <v>18.916</v>
      </c>
      <c r="D2105">
        <v>99779.832999999999</v>
      </c>
      <c r="E2105" s="3">
        <v>101.31699999999999</v>
      </c>
      <c r="F2105" s="3">
        <v>291.84399999999999</v>
      </c>
      <c r="G2105" s="3">
        <v>100085.633</v>
      </c>
      <c r="H2105" s="4">
        <v>37.012999999999998</v>
      </c>
      <c r="I2105" s="4">
        <v>291.75900000000001</v>
      </c>
      <c r="J2105" s="4">
        <v>100085.683</v>
      </c>
      <c r="K2105" s="3">
        <f t="shared" si="128"/>
        <v>0.23763227262020337</v>
      </c>
      <c r="L2105" s="3">
        <f t="shared" si="129"/>
        <v>5.6469096990642655E-2</v>
      </c>
      <c r="M2105" s="4">
        <f t="shared" si="130"/>
        <v>0.32270403412226756</v>
      </c>
      <c r="N2105" s="4">
        <f t="shared" si="131"/>
        <v>0.10413789363878563</v>
      </c>
    </row>
    <row r="2106" spans="1:14" x14ac:dyDescent="0.3">
      <c r="A2106" s="1">
        <v>38146.305555555555</v>
      </c>
      <c r="B2106">
        <v>18.867999999999999</v>
      </c>
      <c r="C2106">
        <v>19.033999999999999</v>
      </c>
      <c r="D2106">
        <v>99779.167000000001</v>
      </c>
      <c r="E2106" s="3">
        <v>99.031000000000006</v>
      </c>
      <c r="F2106" s="3">
        <v>291.84899999999999</v>
      </c>
      <c r="G2106" s="3">
        <v>100085.561</v>
      </c>
      <c r="H2106" s="4">
        <v>36.073999999999998</v>
      </c>
      <c r="I2106" s="4">
        <v>291.73700000000002</v>
      </c>
      <c r="J2106" s="4">
        <v>100085.61500000001</v>
      </c>
      <c r="K2106" s="3">
        <f t="shared" si="128"/>
        <v>0.15259601829380998</v>
      </c>
      <c r="L2106" s="3">
        <f t="shared" si="129"/>
        <v>2.3285544799124789E-2</v>
      </c>
      <c r="M2106" s="4">
        <f t="shared" si="130"/>
        <v>0.26469140135672831</v>
      </c>
      <c r="N2106" s="4">
        <f t="shared" si="131"/>
        <v>7.0061537952188627E-2</v>
      </c>
    </row>
    <row r="2107" spans="1:14" x14ac:dyDescent="0.3">
      <c r="A2107" s="1">
        <v>38146.309027777781</v>
      </c>
      <c r="B2107">
        <v>18.972000000000001</v>
      </c>
      <c r="C2107">
        <v>19.257999999999999</v>
      </c>
      <c r="D2107">
        <v>99778.5</v>
      </c>
      <c r="E2107" s="3">
        <v>100.175</v>
      </c>
      <c r="F2107" s="3">
        <v>292.02999999999997</v>
      </c>
      <c r="G2107" s="3">
        <v>100085.401</v>
      </c>
      <c r="H2107" s="4">
        <v>36.142000000000003</v>
      </c>
      <c r="I2107" s="4">
        <v>291.88799999999998</v>
      </c>
      <c r="J2107" s="4">
        <v>100085.47</v>
      </c>
      <c r="K2107" s="3">
        <f t="shared" si="128"/>
        <v>7.5409745594384958E-2</v>
      </c>
      <c r="L2107" s="3">
        <f t="shared" si="129"/>
        <v>5.686629730609862E-3</v>
      </c>
      <c r="M2107" s="4">
        <f t="shared" si="130"/>
        <v>0.21753082614355179</v>
      </c>
      <c r="N2107" s="4">
        <f t="shared" si="131"/>
        <v>4.7319660322696154E-2</v>
      </c>
    </row>
    <row r="2108" spans="1:14" x14ac:dyDescent="0.3">
      <c r="A2108" s="1">
        <v>38146.3125</v>
      </c>
      <c r="B2108">
        <v>19.148</v>
      </c>
      <c r="C2108">
        <v>19.544</v>
      </c>
      <c r="D2108">
        <v>99777.832999999999</v>
      </c>
      <c r="E2108" s="3">
        <v>102.206</v>
      </c>
      <c r="F2108" s="3">
        <v>292.255</v>
      </c>
      <c r="G2108" s="3">
        <v>100085.21400000001</v>
      </c>
      <c r="H2108" s="4">
        <v>36.667999999999999</v>
      </c>
      <c r="I2108" s="4">
        <v>292.09199999999998</v>
      </c>
      <c r="J2108" s="4">
        <v>100085.29399999999</v>
      </c>
      <c r="K2108" s="3">
        <f t="shared" si="128"/>
        <v>2.6185693122688036E-2</v>
      </c>
      <c r="L2108" s="3">
        <f t="shared" si="129"/>
        <v>6.8569052431559157E-4</v>
      </c>
      <c r="M2108" s="4">
        <f t="shared" si="130"/>
        <v>0.18932481534235635</v>
      </c>
      <c r="N2108" s="4">
        <f t="shared" si="131"/>
        <v>3.5843885704417329E-2</v>
      </c>
    </row>
    <row r="2109" spans="1:14" x14ac:dyDescent="0.3">
      <c r="A2109" s="1">
        <v>38146.315972222219</v>
      </c>
      <c r="B2109">
        <v>19.526</v>
      </c>
      <c r="C2109">
        <v>19.626000000000001</v>
      </c>
      <c r="D2109">
        <v>99777.167000000001</v>
      </c>
      <c r="E2109" s="3">
        <v>104.01600000000001</v>
      </c>
      <c r="F2109" s="3">
        <v>292.435</v>
      </c>
      <c r="G2109" s="3">
        <v>100085.045</v>
      </c>
      <c r="H2109" s="4">
        <v>37.216000000000001</v>
      </c>
      <c r="I2109" s="4">
        <v>292.27</v>
      </c>
      <c r="J2109" s="4">
        <v>100085.126</v>
      </c>
      <c r="K2109" s="3">
        <f t="shared" si="128"/>
        <v>0.22399974900584851</v>
      </c>
      <c r="L2109" s="3">
        <f t="shared" si="129"/>
        <v>5.0175887554683135E-2</v>
      </c>
      <c r="M2109" s="4">
        <f t="shared" si="130"/>
        <v>0.38914077150936066</v>
      </c>
      <c r="N2109" s="4">
        <f t="shared" si="131"/>
        <v>0.15143054005090045</v>
      </c>
    </row>
    <row r="2110" spans="1:14" x14ac:dyDescent="0.3">
      <c r="A2110" s="1">
        <v>38146.319444444445</v>
      </c>
      <c r="B2110">
        <v>19.468</v>
      </c>
      <c r="C2110">
        <v>19.739999999999998</v>
      </c>
      <c r="D2110">
        <v>99776.5</v>
      </c>
      <c r="E2110" s="3">
        <v>104.908</v>
      </c>
      <c r="F2110" s="3">
        <v>292.56099999999998</v>
      </c>
      <c r="G2110" s="3">
        <v>100084.901</v>
      </c>
      <c r="H2110" s="4">
        <v>37.543999999999997</v>
      </c>
      <c r="I2110" s="4">
        <v>292.40600000000001</v>
      </c>
      <c r="J2110" s="4">
        <v>100084.978</v>
      </c>
      <c r="K2110" s="3">
        <f t="shared" si="128"/>
        <v>3.9859526696471193E-2</v>
      </c>
      <c r="L2110" s="3">
        <f t="shared" si="129"/>
        <v>1.5887818684666996E-3</v>
      </c>
      <c r="M2110" s="4">
        <f t="shared" si="130"/>
        <v>0.19499215547126525</v>
      </c>
      <c r="N2110" s="4">
        <f t="shared" si="131"/>
        <v>3.8021940695330075E-2</v>
      </c>
    </row>
    <row r="2111" spans="1:14" x14ac:dyDescent="0.3">
      <c r="A2111" s="1">
        <v>38146.322916666664</v>
      </c>
      <c r="B2111">
        <v>19.826000000000001</v>
      </c>
      <c r="C2111">
        <v>19.93</v>
      </c>
      <c r="D2111">
        <v>99775.832999999999</v>
      </c>
      <c r="E2111" s="3">
        <v>105.709</v>
      </c>
      <c r="F2111" s="3">
        <v>292.67</v>
      </c>
      <c r="G2111" s="3">
        <v>100084.76700000001</v>
      </c>
      <c r="H2111" s="4">
        <v>37.695999999999998</v>
      </c>
      <c r="I2111" s="4">
        <v>292.52100000000002</v>
      </c>
      <c r="J2111" s="4">
        <v>100084.84</v>
      </c>
      <c r="K2111" s="3">
        <f t="shared" si="128"/>
        <v>0.28873340439879769</v>
      </c>
      <c r="L2111" s="3">
        <f t="shared" si="129"/>
        <v>8.3366978815719639E-2</v>
      </c>
      <c r="M2111" s="4">
        <f t="shared" si="130"/>
        <v>0.43786115929434288</v>
      </c>
      <c r="N2111" s="4">
        <f t="shared" si="131"/>
        <v>0.19172239481858591</v>
      </c>
    </row>
    <row r="2112" spans="1:14" x14ac:dyDescent="0.3">
      <c r="A2112" s="1">
        <v>38146.326388888891</v>
      </c>
      <c r="B2112">
        <v>19.809999999999999</v>
      </c>
      <c r="C2112">
        <v>20.084</v>
      </c>
      <c r="D2112">
        <v>99775.167000000001</v>
      </c>
      <c r="E2112" s="3">
        <v>106.51900000000001</v>
      </c>
      <c r="F2112" s="3">
        <v>292.78800000000001</v>
      </c>
      <c r="G2112" s="3">
        <v>100084.628</v>
      </c>
      <c r="H2112" s="4">
        <v>37.856999999999999</v>
      </c>
      <c r="I2112" s="4">
        <v>292.63799999999998</v>
      </c>
      <c r="J2112" s="4">
        <v>100084.701</v>
      </c>
      <c r="K2112" s="3">
        <f t="shared" si="128"/>
        <v>0.15459931057076659</v>
      </c>
      <c r="L2112" s="3">
        <f t="shared" si="129"/>
        <v>2.3900946828956344E-2</v>
      </c>
      <c r="M2112" s="4">
        <f t="shared" si="130"/>
        <v>0.30472815256268859</v>
      </c>
      <c r="N2112" s="4">
        <f t="shared" si="131"/>
        <v>9.2859246964269213E-2</v>
      </c>
    </row>
    <row r="2113" spans="1:14" x14ac:dyDescent="0.3">
      <c r="A2113" s="1">
        <v>38146.329861111109</v>
      </c>
      <c r="B2113">
        <v>19.821999999999999</v>
      </c>
      <c r="C2113">
        <v>20.344000000000001</v>
      </c>
      <c r="D2113">
        <v>99774.5</v>
      </c>
      <c r="E2113" s="3">
        <v>107.355</v>
      </c>
      <c r="F2113" s="3">
        <v>292.91500000000002</v>
      </c>
      <c r="G2113" s="3">
        <v>100084.484</v>
      </c>
      <c r="H2113" s="4">
        <v>38.049999999999997</v>
      </c>
      <c r="I2113" s="4">
        <v>292.762</v>
      </c>
      <c r="J2113" s="4">
        <v>100084.558</v>
      </c>
      <c r="K2113" s="3">
        <f t="shared" si="128"/>
        <v>3.9457097021241339E-2</v>
      </c>
      <c r="L2113" s="3">
        <f t="shared" si="129"/>
        <v>1.5568625053436521E-3</v>
      </c>
      <c r="M2113" s="4">
        <f t="shared" si="130"/>
        <v>0.19258874500565781</v>
      </c>
      <c r="N2113" s="4">
        <f t="shared" si="131"/>
        <v>3.7090424702854285E-2</v>
      </c>
    </row>
    <row r="2114" spans="1:14" x14ac:dyDescent="0.3">
      <c r="A2114" s="1">
        <v>38146.333333333336</v>
      </c>
      <c r="B2114">
        <v>19.937999999999999</v>
      </c>
      <c r="C2114">
        <v>20.564</v>
      </c>
      <c r="D2114">
        <v>99773.832999999999</v>
      </c>
      <c r="E2114" s="3">
        <v>105.086</v>
      </c>
      <c r="F2114" s="3">
        <v>293.04599999999999</v>
      </c>
      <c r="G2114" s="3">
        <v>100084.337</v>
      </c>
      <c r="H2114" s="4">
        <v>38.295999999999999</v>
      </c>
      <c r="I2114" s="4">
        <v>292.892</v>
      </c>
      <c r="J2114" s="4">
        <v>100084.412</v>
      </c>
      <c r="K2114" s="3">
        <f t="shared" si="128"/>
        <v>2.4311116148084011E-2</v>
      </c>
      <c r="L2114" s="3">
        <f t="shared" si="129"/>
        <v>5.9103036836563117E-4</v>
      </c>
      <c r="M2114" s="4">
        <f t="shared" si="130"/>
        <v>0.17844379766765073</v>
      </c>
      <c r="N2114" s="4">
        <f t="shared" si="131"/>
        <v>3.184218892605347E-2</v>
      </c>
    </row>
    <row r="2115" spans="1:14" x14ac:dyDescent="0.3">
      <c r="A2115" s="1">
        <v>38146.336805555555</v>
      </c>
      <c r="B2115">
        <v>20.346</v>
      </c>
      <c r="C2115">
        <v>20.59</v>
      </c>
      <c r="D2115">
        <v>99773.194000000003</v>
      </c>
      <c r="E2115" s="3">
        <v>105.83499999999999</v>
      </c>
      <c r="F2115" s="3">
        <v>293.16800000000001</v>
      </c>
      <c r="G2115" s="3">
        <v>100084.193</v>
      </c>
      <c r="H2115" s="4">
        <v>38.594999999999999</v>
      </c>
      <c r="I2115" s="4">
        <v>293.02199999999999</v>
      </c>
      <c r="J2115" s="4">
        <v>100084.265</v>
      </c>
      <c r="K2115" s="3">
        <f t="shared" ref="K2115:K2178" si="132">$B2115-(F2115-273.15)*(G2115/$D2115)^0.286</f>
        <v>0.31017419516737377</v>
      </c>
      <c r="L2115" s="3">
        <f t="shared" ref="L2115:L2178" si="133">K2115^2</f>
        <v>9.6208031347728068E-2</v>
      </c>
      <c r="M2115" s="4">
        <f t="shared" ref="M2115:M2178" si="134">B2115-(I2115-273.15)*(J2115/D2115)^0.286</f>
        <v>0.45630011429271278</v>
      </c>
      <c r="N2115" s="4">
        <f t="shared" ref="N2115:N2178" si="135">M2115^2</f>
        <v>0.20820979430354275</v>
      </c>
    </row>
    <row r="2116" spans="1:14" x14ac:dyDescent="0.3">
      <c r="A2116" s="1">
        <v>38146.340277777781</v>
      </c>
      <c r="B2116">
        <v>20.286000000000001</v>
      </c>
      <c r="C2116">
        <v>20.888000000000002</v>
      </c>
      <c r="D2116">
        <v>99772.555999999997</v>
      </c>
      <c r="E2116" s="3">
        <v>106.95</v>
      </c>
      <c r="F2116" s="3">
        <v>293.29899999999998</v>
      </c>
      <c r="G2116" s="3">
        <v>100084.04300000001</v>
      </c>
      <c r="H2116" s="4">
        <v>38.962000000000003</v>
      </c>
      <c r="I2116" s="4">
        <v>293.15499999999997</v>
      </c>
      <c r="J2116" s="4">
        <v>100084.114</v>
      </c>
      <c r="K2116" s="3">
        <f t="shared" si="132"/>
        <v>0.11902930347670093</v>
      </c>
      <c r="L2116" s="3">
        <f t="shared" si="133"/>
        <v>1.4167975086148569E-2</v>
      </c>
      <c r="M2116" s="4">
        <f t="shared" si="134"/>
        <v>0.26315367324868433</v>
      </c>
      <c r="N2116" s="4">
        <f t="shared" si="135"/>
        <v>6.9249855744275321E-2</v>
      </c>
    </row>
    <row r="2117" spans="1:14" x14ac:dyDescent="0.3">
      <c r="A2117" s="1">
        <v>38146.34375</v>
      </c>
      <c r="B2117">
        <v>20.463999999999999</v>
      </c>
      <c r="C2117">
        <v>21.068000000000001</v>
      </c>
      <c r="D2117">
        <v>99771.917000000001</v>
      </c>
      <c r="E2117" s="3">
        <v>108.813</v>
      </c>
      <c r="F2117" s="3">
        <v>293.435</v>
      </c>
      <c r="G2117" s="3">
        <v>100083.88800000001</v>
      </c>
      <c r="H2117" s="4">
        <v>39.488</v>
      </c>
      <c r="I2117" s="4">
        <v>293.28800000000001</v>
      </c>
      <c r="J2117" s="4">
        <v>100083.96</v>
      </c>
      <c r="K2117" s="3">
        <f t="shared" si="132"/>
        <v>0.16087980977709293</v>
      </c>
      <c r="L2117" s="3">
        <f t="shared" si="133"/>
        <v>2.5882313193913604E-2</v>
      </c>
      <c r="M2117" s="4">
        <f t="shared" si="134"/>
        <v>0.30800697493509333</v>
      </c>
      <c r="N2117" s="4">
        <f t="shared" si="135"/>
        <v>9.4868296608667205E-2</v>
      </c>
    </row>
    <row r="2118" spans="1:14" x14ac:dyDescent="0.3">
      <c r="A2118" s="1">
        <v>38146.347222222219</v>
      </c>
      <c r="B2118">
        <v>20.878</v>
      </c>
      <c r="C2118">
        <v>21.084</v>
      </c>
      <c r="D2118">
        <v>99771.278000000006</v>
      </c>
      <c r="E2118" s="3">
        <v>110.489</v>
      </c>
      <c r="F2118" s="3">
        <v>293.57400000000001</v>
      </c>
      <c r="G2118" s="3">
        <v>100083.731</v>
      </c>
      <c r="H2118" s="4">
        <v>39.999000000000002</v>
      </c>
      <c r="I2118" s="4">
        <v>293.42399999999998</v>
      </c>
      <c r="J2118" s="4">
        <v>100083.804</v>
      </c>
      <c r="K2118" s="3">
        <f t="shared" si="132"/>
        <v>0.43572737054700283</v>
      </c>
      <c r="L2118" s="3">
        <f t="shared" si="133"/>
        <v>0.18985834144380512</v>
      </c>
      <c r="M2118" s="4">
        <f t="shared" si="134"/>
        <v>0.58585733718737032</v>
      </c>
      <c r="N2118" s="4">
        <f t="shared" si="135"/>
        <v>0.3432288195362761</v>
      </c>
    </row>
    <row r="2119" spans="1:14" x14ac:dyDescent="0.3">
      <c r="A2119" s="1">
        <v>38146.350694444445</v>
      </c>
      <c r="B2119">
        <v>20.902000000000001</v>
      </c>
      <c r="C2119">
        <v>21.18</v>
      </c>
      <c r="D2119">
        <v>99770.638999999996</v>
      </c>
      <c r="E2119" s="3">
        <v>111.953</v>
      </c>
      <c r="F2119" s="3">
        <v>293.71300000000002</v>
      </c>
      <c r="G2119" s="3">
        <v>100083.571</v>
      </c>
      <c r="H2119" s="4">
        <v>40.448</v>
      </c>
      <c r="I2119" s="4">
        <v>293.56099999999998</v>
      </c>
      <c r="J2119" s="4">
        <v>100083.645</v>
      </c>
      <c r="K2119" s="3">
        <f t="shared" si="132"/>
        <v>0.32057472265184828</v>
      </c>
      <c r="L2119" s="3">
        <f t="shared" si="133"/>
        <v>0.10276815280330945</v>
      </c>
      <c r="M2119" s="4">
        <f t="shared" si="134"/>
        <v>0.47270660073906967</v>
      </c>
      <c r="N2119" s="4">
        <f t="shared" si="135"/>
        <v>0.22345153038228621</v>
      </c>
    </row>
    <row r="2120" spans="1:14" x14ac:dyDescent="0.3">
      <c r="A2120" s="1">
        <v>38146.354166666664</v>
      </c>
      <c r="B2120">
        <v>20.66</v>
      </c>
      <c r="C2120">
        <v>21.472000000000001</v>
      </c>
      <c r="D2120">
        <v>99770</v>
      </c>
      <c r="E2120" s="3">
        <v>113.337</v>
      </c>
      <c r="F2120" s="3">
        <v>293.85199999999998</v>
      </c>
      <c r="G2120" s="3">
        <v>100083.41099999999</v>
      </c>
      <c r="H2120" s="4">
        <v>40.868000000000002</v>
      </c>
      <c r="I2120" s="4">
        <v>293.69900000000001</v>
      </c>
      <c r="J2120" s="4">
        <v>100083.485</v>
      </c>
      <c r="K2120" s="3">
        <f t="shared" si="132"/>
        <v>-6.0578307968441436E-2</v>
      </c>
      <c r="L2120" s="3">
        <f t="shared" si="133"/>
        <v>3.6697313963193353E-3</v>
      </c>
      <c r="M2120" s="4">
        <f t="shared" si="134"/>
        <v>9.2554647429533787E-2</v>
      </c>
      <c r="N2120" s="4">
        <f t="shared" si="135"/>
        <v>8.5663627608053051E-3</v>
      </c>
    </row>
    <row r="2121" spans="1:14" x14ac:dyDescent="0.3">
      <c r="A2121" s="1">
        <v>38146.357638888891</v>
      </c>
      <c r="B2121">
        <v>20.882000000000001</v>
      </c>
      <c r="C2121">
        <v>21.698</v>
      </c>
      <c r="D2121">
        <v>99769.361000000004</v>
      </c>
      <c r="E2121" s="3">
        <v>114.599</v>
      </c>
      <c r="F2121" s="3">
        <v>293.99099999999999</v>
      </c>
      <c r="G2121" s="3">
        <v>100083.25</v>
      </c>
      <c r="H2121" s="4">
        <v>41.253999999999998</v>
      </c>
      <c r="I2121" s="4">
        <v>293.83800000000002</v>
      </c>
      <c r="J2121" s="4">
        <v>100083.32399999999</v>
      </c>
      <c r="K2121" s="3">
        <f t="shared" si="132"/>
        <v>2.2268338289844536E-2</v>
      </c>
      <c r="L2121" s="3">
        <f t="shared" si="133"/>
        <v>4.9587889019095627E-4</v>
      </c>
      <c r="M2121" s="4">
        <f t="shared" si="134"/>
        <v>0.17540147431082431</v>
      </c>
      <c r="N2121" s="4">
        <f t="shared" si="135"/>
        <v>3.0765677190410762E-2</v>
      </c>
    </row>
    <row r="2122" spans="1:14" x14ac:dyDescent="0.3">
      <c r="A2122" s="1">
        <v>38146.361111111109</v>
      </c>
      <c r="B2122">
        <v>21.43</v>
      </c>
      <c r="C2122">
        <v>21.797999999999998</v>
      </c>
      <c r="D2122">
        <v>99768.721999999994</v>
      </c>
      <c r="E2122" s="3">
        <v>115.861</v>
      </c>
      <c r="F2122" s="3">
        <v>294.13099999999997</v>
      </c>
      <c r="G2122" s="3">
        <v>100083.087</v>
      </c>
      <c r="H2122" s="4">
        <v>41.646000000000001</v>
      </c>
      <c r="I2122" s="4">
        <v>293.97800000000001</v>
      </c>
      <c r="J2122" s="4">
        <v>100083.16099999999</v>
      </c>
      <c r="K2122" s="3">
        <f t="shared" si="132"/>
        <v>0.43011382246536556</v>
      </c>
      <c r="L2122" s="3">
        <f t="shared" si="133"/>
        <v>0.18499790027576801</v>
      </c>
      <c r="M2122" s="4">
        <f t="shared" si="134"/>
        <v>0.58324713802421613</v>
      </c>
      <c r="N2122" s="4">
        <f t="shared" si="135"/>
        <v>0.34017722401343903</v>
      </c>
    </row>
    <row r="2123" spans="1:14" x14ac:dyDescent="0.3">
      <c r="A2123" s="1">
        <v>38146.364583333336</v>
      </c>
      <c r="B2123">
        <v>21.646000000000001</v>
      </c>
      <c r="C2123">
        <v>21.866</v>
      </c>
      <c r="D2123">
        <v>99768.082999999999</v>
      </c>
      <c r="E2123" s="3">
        <v>117.074</v>
      </c>
      <c r="F2123" s="3">
        <v>294.27300000000002</v>
      </c>
      <c r="G2123" s="3">
        <v>100082.923</v>
      </c>
      <c r="H2123" s="4">
        <v>42.015999999999998</v>
      </c>
      <c r="I2123" s="4">
        <v>294.11799999999999</v>
      </c>
      <c r="J2123" s="4">
        <v>100082.99800000001</v>
      </c>
      <c r="K2123" s="3">
        <f t="shared" si="132"/>
        <v>0.50395718092080344</v>
      </c>
      <c r="L2123" s="3">
        <f t="shared" si="133"/>
        <v>0.2539728402016434</v>
      </c>
      <c r="M2123" s="4">
        <f t="shared" si="134"/>
        <v>0.65909241865009704</v>
      </c>
      <c r="N2123" s="4">
        <f t="shared" si="135"/>
        <v>0.43440281632203481</v>
      </c>
    </row>
    <row r="2124" spans="1:14" x14ac:dyDescent="0.3">
      <c r="A2124" s="1">
        <v>38146.368055555555</v>
      </c>
      <c r="B2124">
        <v>21.675999999999998</v>
      </c>
      <c r="C2124">
        <v>22.024000000000001</v>
      </c>
      <c r="D2124">
        <v>99767.444000000003</v>
      </c>
      <c r="E2124" s="3">
        <v>118.31699999999999</v>
      </c>
      <c r="F2124" s="3">
        <v>294.41500000000002</v>
      </c>
      <c r="G2124" s="3">
        <v>100082.758</v>
      </c>
      <c r="H2124" s="4">
        <v>42.392000000000003</v>
      </c>
      <c r="I2124" s="4">
        <v>294.25900000000001</v>
      </c>
      <c r="J2124" s="4">
        <v>100082.833</v>
      </c>
      <c r="K2124" s="3">
        <f t="shared" si="132"/>
        <v>0.39180021244780505</v>
      </c>
      <c r="L2124" s="3">
        <f t="shared" si="133"/>
        <v>0.15350740647414518</v>
      </c>
      <c r="M2124" s="4">
        <f t="shared" si="134"/>
        <v>0.54793653383321228</v>
      </c>
      <c r="N2124" s="4">
        <f t="shared" si="135"/>
        <v>0.30023444510915498</v>
      </c>
    </row>
    <row r="2125" spans="1:14" x14ac:dyDescent="0.3">
      <c r="A2125" s="1">
        <v>38146.371527777781</v>
      </c>
      <c r="B2125">
        <v>21.597999999999999</v>
      </c>
      <c r="C2125">
        <v>22.178000000000001</v>
      </c>
      <c r="D2125">
        <v>99766.805999999997</v>
      </c>
      <c r="E2125" s="3">
        <v>119.548</v>
      </c>
      <c r="F2125" s="3">
        <v>294.55799999999999</v>
      </c>
      <c r="G2125" s="3">
        <v>100082.592</v>
      </c>
      <c r="H2125" s="4">
        <v>42.755000000000003</v>
      </c>
      <c r="I2125" s="4">
        <v>294.39999999999998</v>
      </c>
      <c r="J2125" s="4">
        <v>100082.66800000001</v>
      </c>
      <c r="K2125" s="3">
        <f t="shared" si="132"/>
        <v>0.17064207544460785</v>
      </c>
      <c r="L2125" s="3">
        <f t="shared" si="133"/>
        <v>2.9118717912043238E-2</v>
      </c>
      <c r="M2125" s="4">
        <f t="shared" si="134"/>
        <v>0.32878032576962113</v>
      </c>
      <c r="N2125" s="4">
        <f t="shared" si="135"/>
        <v>0.1080965026131782</v>
      </c>
    </row>
    <row r="2126" spans="1:14" x14ac:dyDescent="0.3">
      <c r="A2126" s="1">
        <v>38146.375</v>
      </c>
      <c r="B2126">
        <v>21.585999999999999</v>
      </c>
      <c r="C2126">
        <v>22.526</v>
      </c>
      <c r="D2126">
        <v>99766.167000000001</v>
      </c>
      <c r="E2126" s="3">
        <v>120.63500000000001</v>
      </c>
      <c r="F2126" s="3">
        <v>294.74400000000003</v>
      </c>
      <c r="G2126" s="3">
        <v>100082.406</v>
      </c>
      <c r="H2126" s="4">
        <v>43.326000000000001</v>
      </c>
      <c r="I2126" s="4">
        <v>294.57600000000002</v>
      </c>
      <c r="J2126" s="4">
        <v>100082.48699999999</v>
      </c>
      <c r="K2126" s="3">
        <f t="shared" si="132"/>
        <v>-2.7554216801995324E-2</v>
      </c>
      <c r="L2126" s="3">
        <f t="shared" si="133"/>
        <v>7.5923486357136135E-4</v>
      </c>
      <c r="M2126" s="4">
        <f t="shared" si="134"/>
        <v>0.1405929498595988</v>
      </c>
      <c r="N2126" s="4">
        <f t="shared" si="135"/>
        <v>1.9766377550223663E-2</v>
      </c>
    </row>
    <row r="2127" spans="1:14" x14ac:dyDescent="0.3">
      <c r="A2127" s="1">
        <v>38146.378472222219</v>
      </c>
      <c r="B2127">
        <v>21.867999999999999</v>
      </c>
      <c r="C2127">
        <v>22.736000000000001</v>
      </c>
      <c r="D2127">
        <v>99765.028000000006</v>
      </c>
      <c r="E2127" s="3">
        <v>122.718</v>
      </c>
      <c r="F2127" s="3">
        <v>294.94799999999998</v>
      </c>
      <c r="G2127" s="3">
        <v>100082.22100000001</v>
      </c>
      <c r="H2127" s="4">
        <v>44.006999999999998</v>
      </c>
      <c r="I2127" s="4">
        <v>294.76499999999999</v>
      </c>
      <c r="J2127" s="4">
        <v>100082.308</v>
      </c>
      <c r="K2127" s="3">
        <f t="shared" si="132"/>
        <v>5.0201348215978214E-2</v>
      </c>
      <c r="L2127" s="3">
        <f t="shared" si="133"/>
        <v>2.5201753627018988E-3</v>
      </c>
      <c r="M2127" s="4">
        <f t="shared" si="134"/>
        <v>0.23336218445147949</v>
      </c>
      <c r="N2127" s="4">
        <f t="shared" si="135"/>
        <v>5.4457909131966339E-2</v>
      </c>
    </row>
    <row r="2128" spans="1:14" x14ac:dyDescent="0.3">
      <c r="A2128" s="1">
        <v>38146.381944444445</v>
      </c>
      <c r="B2128">
        <v>22.053999999999998</v>
      </c>
      <c r="C2128">
        <v>22.82</v>
      </c>
      <c r="D2128">
        <v>99763.888999999996</v>
      </c>
      <c r="E2128" s="3">
        <v>124.41</v>
      </c>
      <c r="F2128" s="3">
        <v>295.13400000000001</v>
      </c>
      <c r="G2128" s="3">
        <v>100082.04300000001</v>
      </c>
      <c r="H2128" s="4">
        <v>44.444000000000003</v>
      </c>
      <c r="I2128" s="4">
        <v>294.93900000000002</v>
      </c>
      <c r="J2128" s="4">
        <v>100082.136</v>
      </c>
      <c r="K2128" s="3">
        <f t="shared" si="132"/>
        <v>4.9971752907179479E-2</v>
      </c>
      <c r="L2128" s="3">
        <f t="shared" si="133"/>
        <v>2.4971760886162006E-3</v>
      </c>
      <c r="M2128" s="4">
        <f t="shared" si="134"/>
        <v>0.24514360924710488</v>
      </c>
      <c r="N2128" s="4">
        <f t="shared" si="135"/>
        <v>6.009538915469724E-2</v>
      </c>
    </row>
    <row r="2129" spans="1:14" x14ac:dyDescent="0.3">
      <c r="A2129" s="1">
        <v>38146.385416666664</v>
      </c>
      <c r="B2129">
        <v>21.861999999999998</v>
      </c>
      <c r="C2129">
        <v>22.93</v>
      </c>
      <c r="D2129">
        <v>99762.75</v>
      </c>
      <c r="E2129" s="3">
        <v>126.292</v>
      </c>
      <c r="F2129" s="3">
        <v>295.31099999999998</v>
      </c>
      <c r="G2129" s="3">
        <v>100081.86900000001</v>
      </c>
      <c r="H2129" s="4">
        <v>44.978999999999999</v>
      </c>
      <c r="I2129" s="4">
        <v>295.10399999999998</v>
      </c>
      <c r="J2129" s="4">
        <v>100081.96799999999</v>
      </c>
      <c r="K2129" s="3">
        <f t="shared" si="132"/>
        <v>-0.31925089913058713</v>
      </c>
      <c r="L2129" s="3">
        <f t="shared" si="133"/>
        <v>0.10192113659568831</v>
      </c>
      <c r="M2129" s="4">
        <f t="shared" si="134"/>
        <v>-0.11206795751833099</v>
      </c>
      <c r="N2129" s="4">
        <f t="shared" si="135"/>
        <v>1.2559227102330438E-2</v>
      </c>
    </row>
    <row r="2130" spans="1:14" x14ac:dyDescent="0.3">
      <c r="A2130" s="1">
        <v>38146.388888888891</v>
      </c>
      <c r="B2130">
        <v>22.068000000000001</v>
      </c>
      <c r="C2130">
        <v>22.963999999999999</v>
      </c>
      <c r="D2130">
        <v>99761.611000000004</v>
      </c>
      <c r="E2130" s="3">
        <v>128.30500000000001</v>
      </c>
      <c r="F2130" s="3">
        <v>295.49200000000002</v>
      </c>
      <c r="G2130" s="3">
        <v>100081.693</v>
      </c>
      <c r="H2130" s="4">
        <v>45.569000000000003</v>
      </c>
      <c r="I2130" s="4">
        <v>295.27100000000002</v>
      </c>
      <c r="J2130" s="4">
        <v>100081.799</v>
      </c>
      <c r="K2130" s="3">
        <f t="shared" si="132"/>
        <v>-0.2944780714381281</v>
      </c>
      <c r="L2130" s="3">
        <f t="shared" si="133"/>
        <v>8.6717334557919273E-2</v>
      </c>
      <c r="M2130" s="4">
        <f t="shared" si="134"/>
        <v>-7.3282215697634712E-2</v>
      </c>
      <c r="N2130" s="4">
        <f t="shared" si="135"/>
        <v>5.3702831375546595E-3</v>
      </c>
    </row>
    <row r="2131" spans="1:14" x14ac:dyDescent="0.3">
      <c r="A2131" s="1">
        <v>38146.392361111109</v>
      </c>
      <c r="B2131">
        <v>22.276</v>
      </c>
      <c r="C2131">
        <v>23.22</v>
      </c>
      <c r="D2131">
        <v>99760.471999999994</v>
      </c>
      <c r="E2131" s="3">
        <v>130.37100000000001</v>
      </c>
      <c r="F2131" s="3">
        <v>295.67399999999998</v>
      </c>
      <c r="G2131" s="3">
        <v>100081.51700000001</v>
      </c>
      <c r="H2131" s="4">
        <v>46.186</v>
      </c>
      <c r="I2131" s="4">
        <v>295.43799999999999</v>
      </c>
      <c r="J2131" s="4">
        <v>100081.629</v>
      </c>
      <c r="K2131" s="3">
        <f t="shared" si="132"/>
        <v>-0.26870716496429381</v>
      </c>
      <c r="L2131" s="3">
        <f t="shared" si="133"/>
        <v>7.22035405031482E-2</v>
      </c>
      <c r="M2131" s="4">
        <f t="shared" si="134"/>
        <v>-3.2497341272144098E-2</v>
      </c>
      <c r="N2131" s="4">
        <f t="shared" si="135"/>
        <v>1.0560771897582001E-3</v>
      </c>
    </row>
    <row r="2132" spans="1:14" x14ac:dyDescent="0.3">
      <c r="A2132" s="1">
        <v>38146.395833333336</v>
      </c>
      <c r="B2132">
        <v>22.456</v>
      </c>
      <c r="C2132">
        <v>23.25</v>
      </c>
      <c r="D2132">
        <v>99759.332999999999</v>
      </c>
      <c r="E2132" s="3">
        <v>132.81800000000001</v>
      </c>
      <c r="F2132" s="3">
        <v>295.85399999999998</v>
      </c>
      <c r="G2132" s="3">
        <v>100081.341</v>
      </c>
      <c r="H2132" s="4">
        <v>46.926000000000002</v>
      </c>
      <c r="I2132" s="4">
        <v>295.60300000000001</v>
      </c>
      <c r="J2132" s="4">
        <v>100081.46</v>
      </c>
      <c r="K2132" s="3">
        <f t="shared" si="132"/>
        <v>-0.26893542171969997</v>
      </c>
      <c r="L2132" s="3">
        <f t="shared" si="133"/>
        <v>7.2326261055552871E-2</v>
      </c>
      <c r="M2132" s="4">
        <f t="shared" si="134"/>
        <v>-1.7711616400397645E-2</v>
      </c>
      <c r="N2132" s="4">
        <f t="shared" si="135"/>
        <v>3.1370135551483485E-4</v>
      </c>
    </row>
    <row r="2133" spans="1:14" x14ac:dyDescent="0.3">
      <c r="A2133" s="1">
        <v>38146.399305555555</v>
      </c>
      <c r="B2133">
        <v>22.744</v>
      </c>
      <c r="C2133">
        <v>23.448</v>
      </c>
      <c r="D2133">
        <v>99758.194000000003</v>
      </c>
      <c r="E2133" s="3">
        <v>135.14099999999999</v>
      </c>
      <c r="F2133" s="3">
        <v>296.03300000000002</v>
      </c>
      <c r="G2133" s="3">
        <v>100081.166</v>
      </c>
      <c r="H2133" s="4">
        <v>47.625999999999998</v>
      </c>
      <c r="I2133" s="4">
        <v>295.76600000000002</v>
      </c>
      <c r="J2133" s="4">
        <v>100081.292</v>
      </c>
      <c r="K2133" s="3">
        <f t="shared" si="132"/>
        <v>-0.16016381545890823</v>
      </c>
      <c r="L2133" s="3">
        <f t="shared" si="133"/>
        <v>2.565244778235521E-2</v>
      </c>
      <c r="M2133" s="4">
        <f t="shared" si="134"/>
        <v>0.10707497418900758</v>
      </c>
      <c r="N2133" s="4">
        <f t="shared" si="135"/>
        <v>1.1465050097576639E-2</v>
      </c>
    </row>
    <row r="2134" spans="1:14" x14ac:dyDescent="0.3">
      <c r="A2134" s="1">
        <v>38146.402777777781</v>
      </c>
      <c r="B2134">
        <v>22.968</v>
      </c>
      <c r="C2134">
        <v>23.616</v>
      </c>
      <c r="D2134">
        <v>99757.055999999997</v>
      </c>
      <c r="E2134" s="3">
        <v>137.322</v>
      </c>
      <c r="F2134" s="3">
        <v>296.20999999999998</v>
      </c>
      <c r="G2134" s="3">
        <v>100080.99099999999</v>
      </c>
      <c r="H2134" s="4">
        <v>48.271999999999998</v>
      </c>
      <c r="I2134" s="4">
        <v>295.928</v>
      </c>
      <c r="J2134" s="4">
        <v>100081.124</v>
      </c>
      <c r="K2134" s="3">
        <f t="shared" si="132"/>
        <v>-0.11339127966442675</v>
      </c>
      <c r="L2134" s="3">
        <f t="shared" si="133"/>
        <v>1.2857582303936238E-2</v>
      </c>
      <c r="M2134" s="4">
        <f t="shared" si="134"/>
        <v>0.1688616482974048</v>
      </c>
      <c r="N2134" s="4">
        <f t="shared" si="135"/>
        <v>2.8514256265716433E-2</v>
      </c>
    </row>
    <row r="2135" spans="1:14" x14ac:dyDescent="0.3">
      <c r="A2135" s="1">
        <v>38146.40625</v>
      </c>
      <c r="B2135">
        <v>22.948</v>
      </c>
      <c r="C2135">
        <v>23.9</v>
      </c>
      <c r="D2135">
        <v>99755.917000000001</v>
      </c>
      <c r="E2135" s="3">
        <v>139.34800000000001</v>
      </c>
      <c r="F2135" s="3">
        <v>296.38499999999999</v>
      </c>
      <c r="G2135" s="3">
        <v>100080.81600000001</v>
      </c>
      <c r="H2135" s="4">
        <v>48.875999999999998</v>
      </c>
      <c r="I2135" s="4">
        <v>296.08800000000002</v>
      </c>
      <c r="J2135" s="4">
        <v>100080.95600000001</v>
      </c>
      <c r="K2135" s="3">
        <f t="shared" si="132"/>
        <v>-0.30861792959623813</v>
      </c>
      <c r="L2135" s="3">
        <f t="shared" si="133"/>
        <v>9.5245026468268587E-2</v>
      </c>
      <c r="M2135" s="4">
        <f t="shared" si="134"/>
        <v>-1.1350785194579771E-2</v>
      </c>
      <c r="N2135" s="4">
        <f t="shared" si="135"/>
        <v>1.2884032453349133E-4</v>
      </c>
    </row>
    <row r="2136" spans="1:14" x14ac:dyDescent="0.3">
      <c r="A2136" s="1">
        <v>38146.409722222219</v>
      </c>
      <c r="B2136">
        <v>23.036000000000001</v>
      </c>
      <c r="C2136">
        <v>23.748000000000001</v>
      </c>
      <c r="D2136">
        <v>99754.778000000006</v>
      </c>
      <c r="E2136" s="3">
        <v>141.27099999999999</v>
      </c>
      <c r="F2136" s="3">
        <v>296.55700000000002</v>
      </c>
      <c r="G2136" s="3">
        <v>100080.643</v>
      </c>
      <c r="H2136" s="4">
        <v>49.447000000000003</v>
      </c>
      <c r="I2136" s="4">
        <v>296.24700000000001</v>
      </c>
      <c r="J2136" s="4">
        <v>100080.79</v>
      </c>
      <c r="K2136" s="3">
        <f t="shared" si="132"/>
        <v>-0.39284288373830378</v>
      </c>
      <c r="L2136" s="3">
        <f t="shared" si="133"/>
        <v>0.15432553130382645</v>
      </c>
      <c r="M2136" s="4">
        <f t="shared" si="134"/>
        <v>-8.2563310405273427E-2</v>
      </c>
      <c r="N2136" s="4">
        <f t="shared" si="135"/>
        <v>6.8167002250775315E-3</v>
      </c>
    </row>
    <row r="2137" spans="1:14" x14ac:dyDescent="0.3">
      <c r="A2137" s="1">
        <v>38146.413194444445</v>
      </c>
      <c r="B2137">
        <v>23.196000000000002</v>
      </c>
      <c r="C2137">
        <v>23.902000000000001</v>
      </c>
      <c r="D2137">
        <v>99753.638999999996</v>
      </c>
      <c r="E2137" s="3">
        <v>143.12799999999999</v>
      </c>
      <c r="F2137" s="3">
        <v>296.72800000000001</v>
      </c>
      <c r="G2137" s="3">
        <v>100080.47100000001</v>
      </c>
      <c r="H2137" s="4">
        <v>49.993000000000002</v>
      </c>
      <c r="I2137" s="4">
        <v>296.40300000000002</v>
      </c>
      <c r="J2137" s="4">
        <v>100080.624</v>
      </c>
      <c r="K2137" s="3">
        <f t="shared" si="132"/>
        <v>-0.40406792457540064</v>
      </c>
      <c r="L2137" s="3">
        <f t="shared" si="133"/>
        <v>0.16327088767067166</v>
      </c>
      <c r="M2137" s="4">
        <f t="shared" si="134"/>
        <v>-7.8773915885903989E-2</v>
      </c>
      <c r="N2137" s="4">
        <f t="shared" si="135"/>
        <v>6.205329823999477E-3</v>
      </c>
    </row>
    <row r="2138" spans="1:14" x14ac:dyDescent="0.3">
      <c r="A2138" s="1">
        <v>38146.416666666664</v>
      </c>
      <c r="B2138">
        <v>23.795999999999999</v>
      </c>
      <c r="C2138">
        <v>24.172000000000001</v>
      </c>
      <c r="D2138">
        <v>99752.5</v>
      </c>
      <c r="E2138" s="3">
        <v>145.78899999999999</v>
      </c>
      <c r="F2138" s="3">
        <v>296.89600000000002</v>
      </c>
      <c r="G2138" s="3">
        <v>100080.3</v>
      </c>
      <c r="H2138" s="4">
        <v>50.521999999999998</v>
      </c>
      <c r="I2138" s="4">
        <v>296.55799999999999</v>
      </c>
      <c r="J2138" s="4">
        <v>100080.459</v>
      </c>
      <c r="K2138" s="3">
        <f t="shared" si="132"/>
        <v>2.7708832198527489E-2</v>
      </c>
      <c r="L2138" s="3">
        <f t="shared" si="133"/>
        <v>7.6777938180615376E-4</v>
      </c>
      <c r="M2138" s="4">
        <f t="shared" si="134"/>
        <v>0.36601547816004754</v>
      </c>
      <c r="N2138" s="4">
        <f t="shared" si="135"/>
        <v>0.13396733025272822</v>
      </c>
    </row>
    <row r="2139" spans="1:14" x14ac:dyDescent="0.3">
      <c r="A2139" s="1">
        <v>38146.420138888891</v>
      </c>
      <c r="B2139">
        <v>23.57</v>
      </c>
      <c r="C2139">
        <v>24.225999999999999</v>
      </c>
      <c r="D2139">
        <v>99751.403000000006</v>
      </c>
      <c r="E2139" s="3">
        <v>147.03700000000001</v>
      </c>
      <c r="F2139" s="3">
        <v>297.01100000000002</v>
      </c>
      <c r="G2139" s="3">
        <v>100080.209</v>
      </c>
      <c r="H2139" s="4">
        <v>50.817</v>
      </c>
      <c r="I2139" s="4">
        <v>296.65899999999999</v>
      </c>
      <c r="J2139" s="4">
        <v>100080.374</v>
      </c>
      <c r="K2139" s="3">
        <f t="shared" si="132"/>
        <v>-0.3134680299392798</v>
      </c>
      <c r="L2139" s="3">
        <f t="shared" si="133"/>
        <v>9.8262205794013222E-2</v>
      </c>
      <c r="M2139" s="4">
        <f t="shared" si="134"/>
        <v>3.8852325381562025E-2</v>
      </c>
      <c r="N2139" s="4">
        <f t="shared" si="135"/>
        <v>1.5095031875547687E-3</v>
      </c>
    </row>
    <row r="2140" spans="1:14" x14ac:dyDescent="0.3">
      <c r="A2140" s="1">
        <v>38146.423611111109</v>
      </c>
      <c r="B2140">
        <v>23.533999999999999</v>
      </c>
      <c r="C2140">
        <v>24.507999999999999</v>
      </c>
      <c r="D2140">
        <v>99750.305999999997</v>
      </c>
      <c r="E2140" s="3">
        <v>146.905</v>
      </c>
      <c r="F2140" s="3">
        <v>297.03100000000001</v>
      </c>
      <c r="G2140" s="3">
        <v>100080.16800000001</v>
      </c>
      <c r="H2140" s="4">
        <v>50.713000000000001</v>
      </c>
      <c r="I2140" s="4">
        <v>296.68200000000002</v>
      </c>
      <c r="J2140" s="4">
        <v>100080.33199999999</v>
      </c>
      <c r="K2140" s="3">
        <f t="shared" si="132"/>
        <v>-0.36955924439303445</v>
      </c>
      <c r="L2140" s="3">
        <f t="shared" si="133"/>
        <v>0.13657403511635055</v>
      </c>
      <c r="M2140" s="4">
        <f t="shared" si="134"/>
        <v>-2.0240599718789554E-2</v>
      </c>
      <c r="N2140" s="4">
        <f t="shared" si="135"/>
        <v>4.0968187697626375E-4</v>
      </c>
    </row>
    <row r="2141" spans="1:14" x14ac:dyDescent="0.3">
      <c r="A2141" s="1">
        <v>38146.427083333336</v>
      </c>
      <c r="B2141">
        <v>23.818000000000001</v>
      </c>
      <c r="C2141">
        <v>24.372</v>
      </c>
      <c r="D2141">
        <v>99749.207999999999</v>
      </c>
      <c r="E2141" s="3">
        <v>146.238</v>
      </c>
      <c r="F2141" s="3">
        <v>297.02199999999999</v>
      </c>
      <c r="G2141" s="3">
        <v>100080.143</v>
      </c>
      <c r="H2141" s="4">
        <v>50.451000000000001</v>
      </c>
      <c r="I2141" s="4">
        <v>296.685</v>
      </c>
      <c r="J2141" s="4">
        <v>100080.30100000001</v>
      </c>
      <c r="K2141" s="3">
        <f t="shared" si="132"/>
        <v>-7.6624259364454161E-2</v>
      </c>
      <c r="L2141" s="3">
        <f t="shared" si="133"/>
        <v>5.8712771231511415E-3</v>
      </c>
      <c r="M2141" s="4">
        <f t="shared" si="134"/>
        <v>0.26068448979001957</v>
      </c>
      <c r="N2141" s="4">
        <f t="shared" si="135"/>
        <v>6.7956403217082822E-2</v>
      </c>
    </row>
    <row r="2142" spans="1:14" x14ac:dyDescent="0.3">
      <c r="A2142" s="1">
        <v>38146.430555555555</v>
      </c>
      <c r="B2142">
        <v>24.16</v>
      </c>
      <c r="C2142">
        <v>24.558</v>
      </c>
      <c r="D2142">
        <v>99748.111000000004</v>
      </c>
      <c r="E2142" s="3">
        <v>145.23099999999999</v>
      </c>
      <c r="F2142" s="3">
        <v>297.012</v>
      </c>
      <c r="G2142" s="3">
        <v>100080.11900000001</v>
      </c>
      <c r="H2142" s="4">
        <v>50.079000000000001</v>
      </c>
      <c r="I2142" s="4">
        <v>296.68900000000002</v>
      </c>
      <c r="J2142" s="4">
        <v>100080.27099999999</v>
      </c>
      <c r="K2142" s="3">
        <f t="shared" si="132"/>
        <v>0.27531173108286211</v>
      </c>
      <c r="L2142" s="3">
        <f t="shared" si="133"/>
        <v>7.5796549271842178E-2</v>
      </c>
      <c r="M2142" s="4">
        <f t="shared" si="134"/>
        <v>0.5986086088653586</v>
      </c>
      <c r="N2142" s="4">
        <f t="shared" si="135"/>
        <v>0.35833226660771988</v>
      </c>
    </row>
    <row r="2143" spans="1:14" x14ac:dyDescent="0.3">
      <c r="A2143" s="1">
        <v>38146.434027777781</v>
      </c>
      <c r="B2143">
        <v>24.116</v>
      </c>
      <c r="C2143">
        <v>24.838000000000001</v>
      </c>
      <c r="D2143">
        <v>99747.013999999996</v>
      </c>
      <c r="E2143" s="3">
        <v>144.15600000000001</v>
      </c>
      <c r="F2143" s="3">
        <v>297</v>
      </c>
      <c r="G2143" s="3">
        <v>100080.094</v>
      </c>
      <c r="H2143" s="4">
        <v>49.7</v>
      </c>
      <c r="I2143" s="4">
        <v>296.69499999999999</v>
      </c>
      <c r="J2143" s="4">
        <v>100080.238</v>
      </c>
      <c r="K2143" s="3">
        <f t="shared" si="132"/>
        <v>0.24324975807617477</v>
      </c>
      <c r="L2143" s="3">
        <f t="shared" si="133"/>
        <v>5.9170444804117553E-2</v>
      </c>
      <c r="M2143" s="4">
        <f t="shared" si="134"/>
        <v>0.54853099583427323</v>
      </c>
      <c r="N2143" s="4">
        <f t="shared" si="135"/>
        <v>0.3008862533909395</v>
      </c>
    </row>
    <row r="2144" spans="1:14" x14ac:dyDescent="0.3">
      <c r="A2144" s="1">
        <v>38146.4375</v>
      </c>
      <c r="B2144">
        <v>24.181999999999999</v>
      </c>
      <c r="C2144">
        <v>24.771999999999998</v>
      </c>
      <c r="D2144">
        <v>99745.917000000001</v>
      </c>
      <c r="E2144" s="3">
        <v>142.958</v>
      </c>
      <c r="F2144" s="3">
        <v>296.97800000000001</v>
      </c>
      <c r="G2144" s="3">
        <v>100080.073</v>
      </c>
      <c r="H2144" s="4">
        <v>49.201000000000001</v>
      </c>
      <c r="I2144" s="4">
        <v>296.69299999999998</v>
      </c>
      <c r="J2144" s="4">
        <v>100080.20699999999</v>
      </c>
      <c r="K2144" s="3">
        <f t="shared" si="132"/>
        <v>0.33119715488282964</v>
      </c>
      <c r="L2144" s="3">
        <f t="shared" si="133"/>
        <v>0.10969155540248104</v>
      </c>
      <c r="M2144" s="4">
        <f t="shared" si="134"/>
        <v>0.61646086927026644</v>
      </c>
      <c r="N2144" s="4">
        <f t="shared" si="135"/>
        <v>0.38002400334145253</v>
      </c>
    </row>
    <row r="2145" spans="1:14" x14ac:dyDescent="0.3">
      <c r="A2145" s="1">
        <v>38146.440972222219</v>
      </c>
      <c r="B2145">
        <v>24.494</v>
      </c>
      <c r="C2145">
        <v>24.78</v>
      </c>
      <c r="D2145">
        <v>99744.819000000003</v>
      </c>
      <c r="E2145" s="3">
        <v>141.56800000000001</v>
      </c>
      <c r="F2145" s="3">
        <v>296.95</v>
      </c>
      <c r="G2145" s="3">
        <v>100080.05100000001</v>
      </c>
      <c r="H2145" s="4">
        <v>48.518999999999998</v>
      </c>
      <c r="I2145" s="4">
        <v>296.68799999999999</v>
      </c>
      <c r="J2145" s="4">
        <v>100080.175</v>
      </c>
      <c r="K2145" s="3">
        <f t="shared" si="132"/>
        <v>0.67115044668794255</v>
      </c>
      <c r="L2145" s="3">
        <f t="shared" si="133"/>
        <v>0.45044292208942482</v>
      </c>
      <c r="M2145" s="4">
        <f t="shared" si="134"/>
        <v>0.93339363494397887</v>
      </c>
      <c r="N2145" s="4">
        <f t="shared" si="135"/>
        <v>0.87122367775393372</v>
      </c>
    </row>
    <row r="2146" spans="1:14" x14ac:dyDescent="0.3">
      <c r="A2146" s="1">
        <v>38146.444444444445</v>
      </c>
      <c r="B2146">
        <v>24.234000000000002</v>
      </c>
      <c r="C2146">
        <v>24.946000000000002</v>
      </c>
      <c r="D2146">
        <v>99743.721999999994</v>
      </c>
      <c r="E2146" s="3">
        <v>140.626</v>
      </c>
      <c r="F2146" s="3">
        <v>296.91500000000002</v>
      </c>
      <c r="G2146" s="3">
        <v>100080.031</v>
      </c>
      <c r="H2146" s="4">
        <v>47.774999999999999</v>
      </c>
      <c r="I2146" s="4">
        <v>296.67700000000002</v>
      </c>
      <c r="J2146" s="4">
        <v>100080.143</v>
      </c>
      <c r="K2146" s="3">
        <f t="shared" si="132"/>
        <v>0.44611058471777199</v>
      </c>
      <c r="L2146" s="3">
        <f t="shared" si="133"/>
        <v>0.1990146537972324</v>
      </c>
      <c r="M2146" s="4">
        <f t="shared" si="134"/>
        <v>0.68433227858350065</v>
      </c>
      <c r="N2146" s="4">
        <f t="shared" si="135"/>
        <v>0.46831066751128597</v>
      </c>
    </row>
    <row r="2147" spans="1:14" x14ac:dyDescent="0.3">
      <c r="A2147" s="1">
        <v>38146.447916666664</v>
      </c>
      <c r="B2147">
        <v>24.186</v>
      </c>
      <c r="C2147">
        <v>25.248000000000001</v>
      </c>
      <c r="D2147">
        <v>99742.625</v>
      </c>
      <c r="E2147" s="3">
        <v>139.708</v>
      </c>
      <c r="F2147" s="3">
        <v>296.87599999999998</v>
      </c>
      <c r="G2147" s="3">
        <v>100080.008</v>
      </c>
      <c r="H2147" s="4">
        <v>47.048000000000002</v>
      </c>
      <c r="I2147" s="4">
        <v>296.66300000000001</v>
      </c>
      <c r="J2147" s="4">
        <v>100080.10799999999</v>
      </c>
      <c r="K2147" s="3">
        <f t="shared" si="132"/>
        <v>0.43707500668358179</v>
      </c>
      <c r="L2147" s="3">
        <f t="shared" si="133"/>
        <v>0.19103456146745307</v>
      </c>
      <c r="M2147" s="4">
        <f t="shared" si="134"/>
        <v>0.65027408981953982</v>
      </c>
      <c r="N2147" s="4">
        <f t="shared" si="135"/>
        <v>0.42285639189063096</v>
      </c>
    </row>
    <row r="2148" spans="1:14" x14ac:dyDescent="0.3">
      <c r="A2148" s="1">
        <v>38146.451388888891</v>
      </c>
      <c r="B2148">
        <v>24.396000000000001</v>
      </c>
      <c r="C2148">
        <v>25.134</v>
      </c>
      <c r="D2148">
        <v>99741.528000000006</v>
      </c>
      <c r="E2148" s="3">
        <v>139.17599999999999</v>
      </c>
      <c r="F2148" s="3">
        <v>296.83300000000003</v>
      </c>
      <c r="G2148" s="3">
        <v>100079.98</v>
      </c>
      <c r="H2148" s="4">
        <v>46.27</v>
      </c>
      <c r="I2148" s="4">
        <v>296.64699999999999</v>
      </c>
      <c r="J2148" s="4">
        <v>100080.068</v>
      </c>
      <c r="K2148" s="3">
        <f t="shared" si="132"/>
        <v>0.69004388407094908</v>
      </c>
      <c r="L2148" s="3">
        <f t="shared" si="133"/>
        <v>0.47616056194372142</v>
      </c>
      <c r="M2148" s="4">
        <f t="shared" si="134"/>
        <v>0.8762182605915747</v>
      </c>
      <c r="N2148" s="4">
        <f t="shared" si="135"/>
        <v>0.76775844019412476</v>
      </c>
    </row>
    <row r="2149" spans="1:14" x14ac:dyDescent="0.3">
      <c r="A2149" s="1">
        <v>38146.454861111109</v>
      </c>
      <c r="B2149">
        <v>24.28</v>
      </c>
      <c r="C2149">
        <v>25.132000000000001</v>
      </c>
      <c r="D2149">
        <v>99740.430999999997</v>
      </c>
      <c r="E2149" s="3">
        <v>139.74600000000001</v>
      </c>
      <c r="F2149" s="3">
        <v>296.86399999999998</v>
      </c>
      <c r="G2149" s="3">
        <v>100079.91</v>
      </c>
      <c r="H2149" s="4">
        <v>45.783000000000001</v>
      </c>
      <c r="I2149" s="4">
        <v>296.68799999999999</v>
      </c>
      <c r="J2149" s="4">
        <v>100079.993</v>
      </c>
      <c r="K2149" s="3">
        <f t="shared" si="132"/>
        <v>0.54294391747955473</v>
      </c>
      <c r="L2149" s="3">
        <f t="shared" si="133"/>
        <v>0.29478809752804552</v>
      </c>
      <c r="M2149" s="4">
        <f t="shared" si="134"/>
        <v>0.71910944614776184</v>
      </c>
      <c r="N2149" s="4">
        <f t="shared" si="135"/>
        <v>0.51711839553894079</v>
      </c>
    </row>
    <row r="2150" spans="1:14" x14ac:dyDescent="0.3">
      <c r="A2150" s="1">
        <v>38146.458333333336</v>
      </c>
      <c r="B2150">
        <v>24.391999999999999</v>
      </c>
      <c r="C2150">
        <v>25.213999999999999</v>
      </c>
      <c r="D2150">
        <v>99739.332999999999</v>
      </c>
      <c r="E2150" s="3">
        <v>136.035</v>
      </c>
      <c r="F2150" s="3">
        <v>296.97699999999998</v>
      </c>
      <c r="G2150" s="3">
        <v>100079.788</v>
      </c>
      <c r="H2150" s="4">
        <v>45.661999999999999</v>
      </c>
      <c r="I2150" s="4">
        <v>296.79500000000002</v>
      </c>
      <c r="J2150" s="4">
        <v>100079.874</v>
      </c>
      <c r="K2150" s="3">
        <f t="shared" si="132"/>
        <v>0.54176727607490349</v>
      </c>
      <c r="L2150" s="3">
        <f t="shared" si="133"/>
        <v>0.29351178142562068</v>
      </c>
      <c r="M2150" s="4">
        <f t="shared" si="134"/>
        <v>0.72393892000838633</v>
      </c>
      <c r="N2150" s="4">
        <f t="shared" si="135"/>
        <v>0.52408755990290878</v>
      </c>
    </row>
    <row r="2151" spans="1:14" x14ac:dyDescent="0.3">
      <c r="A2151" s="1">
        <v>38146.461805555555</v>
      </c>
      <c r="B2151">
        <v>24.757999999999999</v>
      </c>
      <c r="C2151">
        <v>25.216000000000001</v>
      </c>
      <c r="D2151">
        <v>99735.986000000004</v>
      </c>
      <c r="E2151" s="3">
        <v>137.59899999999999</v>
      </c>
      <c r="F2151" s="3">
        <v>297.07</v>
      </c>
      <c r="G2151" s="3">
        <v>100079.702</v>
      </c>
      <c r="H2151" s="4">
        <v>45.863</v>
      </c>
      <c r="I2151" s="4">
        <v>296.892</v>
      </c>
      <c r="J2151" s="4">
        <v>100079.78599999999</v>
      </c>
      <c r="K2151" s="3">
        <f t="shared" si="132"/>
        <v>0.81445268057287024</v>
      </c>
      <c r="L2151" s="3">
        <f t="shared" si="133"/>
        <v>0.66333316889233385</v>
      </c>
      <c r="M2151" s="4">
        <f t="shared" si="134"/>
        <v>0.9926222024365714</v>
      </c>
      <c r="N2151" s="4">
        <f t="shared" si="135"/>
        <v>0.98529883677002972</v>
      </c>
    </row>
    <row r="2152" spans="1:14" x14ac:dyDescent="0.3">
      <c r="A2152" s="1">
        <v>38146.465277777781</v>
      </c>
      <c r="B2152">
        <v>24.8</v>
      </c>
      <c r="C2152">
        <v>25.292000000000002</v>
      </c>
      <c r="D2152">
        <v>99732.638999999996</v>
      </c>
      <c r="E2152" s="3">
        <v>139.10599999999999</v>
      </c>
      <c r="F2152" s="3">
        <v>297.15499999999997</v>
      </c>
      <c r="G2152" s="3">
        <v>100079.617</v>
      </c>
      <c r="H2152" s="4">
        <v>46.155000000000001</v>
      </c>
      <c r="I2152" s="4">
        <v>296.97899999999998</v>
      </c>
      <c r="J2152" s="4">
        <v>100079.7</v>
      </c>
      <c r="K2152" s="3">
        <f t="shared" si="132"/>
        <v>0.77114421566747993</v>
      </c>
      <c r="L2152" s="3">
        <f t="shared" si="133"/>
        <v>0.5946634013574128</v>
      </c>
      <c r="M2152" s="4">
        <f t="shared" si="134"/>
        <v>0.94731346400389782</v>
      </c>
      <c r="N2152" s="4">
        <f t="shared" si="135"/>
        <v>0.8974027990830642</v>
      </c>
    </row>
    <row r="2153" spans="1:14" x14ac:dyDescent="0.3">
      <c r="A2153" s="1">
        <v>38146.46875</v>
      </c>
      <c r="B2153">
        <v>24.687999999999999</v>
      </c>
      <c r="C2153">
        <v>25.635999999999999</v>
      </c>
      <c r="D2153">
        <v>99729.292000000001</v>
      </c>
      <c r="E2153" s="3">
        <v>140.441</v>
      </c>
      <c r="F2153" s="3">
        <v>297.233</v>
      </c>
      <c r="G2153" s="3">
        <v>100079.531</v>
      </c>
      <c r="H2153" s="4">
        <v>46.423000000000002</v>
      </c>
      <c r="I2153" s="4">
        <v>297.05599999999998</v>
      </c>
      <c r="J2153" s="4">
        <v>100079.61500000001</v>
      </c>
      <c r="K2153" s="3">
        <f t="shared" si="132"/>
        <v>0.58084123989611669</v>
      </c>
      <c r="L2153" s="3">
        <f t="shared" si="133"/>
        <v>0.33737654596405819</v>
      </c>
      <c r="M2153" s="4">
        <f t="shared" si="134"/>
        <v>0.75801305233287763</v>
      </c>
      <c r="N2153" s="4">
        <f t="shared" si="135"/>
        <v>0.57458378750700589</v>
      </c>
    </row>
    <row r="2154" spans="1:14" x14ac:dyDescent="0.3">
      <c r="A2154" s="1">
        <v>38146.472222222219</v>
      </c>
      <c r="B2154">
        <v>24.882000000000001</v>
      </c>
      <c r="C2154">
        <v>25.943999999999999</v>
      </c>
      <c r="D2154">
        <v>99725.944000000003</v>
      </c>
      <c r="E2154" s="3">
        <v>141.75399999999999</v>
      </c>
      <c r="F2154" s="3">
        <v>297.31099999999998</v>
      </c>
      <c r="G2154" s="3">
        <v>100079.443</v>
      </c>
      <c r="H2154" s="4">
        <v>46.722000000000001</v>
      </c>
      <c r="I2154" s="4">
        <v>297.13299999999998</v>
      </c>
      <c r="J2154" s="4">
        <v>100079.527</v>
      </c>
      <c r="K2154" s="3">
        <f t="shared" si="132"/>
        <v>0.69653686265077752</v>
      </c>
      <c r="L2154" s="3">
        <f t="shared" si="133"/>
        <v>0.48516360103138811</v>
      </c>
      <c r="M2154" s="4">
        <f t="shared" si="134"/>
        <v>0.8747113256408916</v>
      </c>
      <c r="N2154" s="4">
        <f t="shared" si="135"/>
        <v>0.76511990320444589</v>
      </c>
    </row>
    <row r="2155" spans="1:14" x14ac:dyDescent="0.3">
      <c r="A2155" s="1">
        <v>38146.475694444445</v>
      </c>
      <c r="B2155">
        <v>24.867999999999999</v>
      </c>
      <c r="C2155">
        <v>25.41</v>
      </c>
      <c r="D2155">
        <v>99722.596999999994</v>
      </c>
      <c r="E2155" s="3">
        <v>143.149</v>
      </c>
      <c r="F2155" s="3">
        <v>297.39299999999997</v>
      </c>
      <c r="G2155" s="3">
        <v>100079.351</v>
      </c>
      <c r="H2155" s="4">
        <v>46.948999999999998</v>
      </c>
      <c r="I2155" s="4">
        <v>297.21300000000002</v>
      </c>
      <c r="J2155" s="4">
        <v>100079.436</v>
      </c>
      <c r="K2155" s="3">
        <f t="shared" si="132"/>
        <v>0.60022727494800776</v>
      </c>
      <c r="L2155" s="3">
        <f t="shared" si="133"/>
        <v>0.36027278159151133</v>
      </c>
      <c r="M2155" s="4">
        <f t="shared" si="134"/>
        <v>0.78040535701486391</v>
      </c>
      <c r="N2155" s="4">
        <f t="shared" si="135"/>
        <v>0.60903252125749718</v>
      </c>
    </row>
    <row r="2156" spans="1:14" x14ac:dyDescent="0.3">
      <c r="A2156" s="1">
        <v>38146.479166666664</v>
      </c>
      <c r="B2156">
        <v>25.25</v>
      </c>
      <c r="C2156">
        <v>25.768000000000001</v>
      </c>
      <c r="D2156">
        <v>99719.25</v>
      </c>
      <c r="E2156" s="3">
        <v>144.542</v>
      </c>
      <c r="F2156" s="3">
        <v>297.47800000000001</v>
      </c>
      <c r="G2156" s="3">
        <v>100079.25599999999</v>
      </c>
      <c r="H2156" s="4">
        <v>47.244999999999997</v>
      </c>
      <c r="I2156" s="4">
        <v>297.29599999999999</v>
      </c>
      <c r="J2156" s="4">
        <v>100079.342</v>
      </c>
      <c r="K2156" s="3">
        <f t="shared" si="132"/>
        <v>0.89691325982080627</v>
      </c>
      <c r="L2156" s="3">
        <f t="shared" si="133"/>
        <v>0.80445339564238516</v>
      </c>
      <c r="M2156" s="4">
        <f t="shared" si="134"/>
        <v>1.0790949956613005</v>
      </c>
      <c r="N2156" s="4">
        <f t="shared" si="135"/>
        <v>1.1644460096612621</v>
      </c>
    </row>
    <row r="2157" spans="1:14" x14ac:dyDescent="0.3">
      <c r="A2157" s="1">
        <v>38146.482638888891</v>
      </c>
      <c r="B2157">
        <v>25.448</v>
      </c>
      <c r="C2157">
        <v>25.867999999999999</v>
      </c>
      <c r="D2157">
        <v>99715.903000000006</v>
      </c>
      <c r="E2157" s="3">
        <v>145.93700000000001</v>
      </c>
      <c r="F2157" s="3">
        <v>297.56400000000002</v>
      </c>
      <c r="G2157" s="3">
        <v>100079.159</v>
      </c>
      <c r="H2157" s="4">
        <v>47.555999999999997</v>
      </c>
      <c r="I2157" s="4">
        <v>297.38099999999997</v>
      </c>
      <c r="J2157" s="4">
        <v>100079.246</v>
      </c>
      <c r="K2157" s="3">
        <f t="shared" si="132"/>
        <v>1.0085967465159555</v>
      </c>
      <c r="L2157" s="3">
        <f t="shared" si="133"/>
        <v>1.0172673970825707</v>
      </c>
      <c r="M2157" s="4">
        <f t="shared" si="134"/>
        <v>1.1917811310073461</v>
      </c>
      <c r="N2157" s="4">
        <f t="shared" si="135"/>
        <v>1.4203422642251489</v>
      </c>
    </row>
    <row r="2158" spans="1:14" x14ac:dyDescent="0.3">
      <c r="A2158" s="1">
        <v>38146.486111111109</v>
      </c>
      <c r="B2158">
        <v>25.48</v>
      </c>
      <c r="C2158">
        <v>26.102</v>
      </c>
      <c r="D2158">
        <v>99712.555999999997</v>
      </c>
      <c r="E2158" s="3">
        <v>147.32499999999999</v>
      </c>
      <c r="F2158" s="3">
        <v>297.65100000000001</v>
      </c>
      <c r="G2158" s="3">
        <v>100079.061</v>
      </c>
      <c r="H2158" s="4">
        <v>47.875999999999998</v>
      </c>
      <c r="I2158" s="4">
        <v>297.46600000000001</v>
      </c>
      <c r="J2158" s="4">
        <v>100079.148</v>
      </c>
      <c r="K2158" s="3">
        <f t="shared" si="132"/>
        <v>0.95327763832053947</v>
      </c>
      <c r="L2158" s="3">
        <f t="shared" si="133"/>
        <v>0.9087382557219853</v>
      </c>
      <c r="M2158" s="4">
        <f t="shared" si="134"/>
        <v>1.1384658085986175</v>
      </c>
      <c r="N2158" s="4">
        <f t="shared" si="135"/>
        <v>1.2961043973481039</v>
      </c>
    </row>
    <row r="2159" spans="1:14" x14ac:dyDescent="0.3">
      <c r="A2159" s="1">
        <v>38146.489583333336</v>
      </c>
      <c r="B2159">
        <v>25.893999999999998</v>
      </c>
      <c r="C2159">
        <v>26.103999999999999</v>
      </c>
      <c r="D2159">
        <v>99709.207999999999</v>
      </c>
      <c r="E2159" s="3">
        <v>148.74299999999999</v>
      </c>
      <c r="F2159" s="3">
        <v>297.73899999999998</v>
      </c>
      <c r="G2159" s="3">
        <v>100078.961</v>
      </c>
      <c r="H2159" s="4">
        <v>48.198</v>
      </c>
      <c r="I2159" s="4">
        <v>297.553</v>
      </c>
      <c r="J2159" s="4">
        <v>100079.049</v>
      </c>
      <c r="K2159" s="3">
        <f t="shared" si="132"/>
        <v>1.2789559076263366</v>
      </c>
      <c r="L2159" s="3">
        <f t="shared" si="133"/>
        <v>1.6357282136523064</v>
      </c>
      <c r="M2159" s="4">
        <f t="shared" si="134"/>
        <v>1.4651467710666033</v>
      </c>
      <c r="N2159" s="4">
        <f t="shared" si="135"/>
        <v>2.1466550607668937</v>
      </c>
    </row>
    <row r="2160" spans="1:14" x14ac:dyDescent="0.3">
      <c r="A2160" s="1">
        <v>38146.493055555555</v>
      </c>
      <c r="B2160">
        <v>25.608000000000001</v>
      </c>
      <c r="C2160">
        <v>26.085999999999999</v>
      </c>
      <c r="D2160">
        <v>99705.861000000004</v>
      </c>
      <c r="E2160" s="3">
        <v>150.929</v>
      </c>
      <c r="F2160" s="3">
        <v>297.87599999999998</v>
      </c>
      <c r="G2160" s="3">
        <v>100078.838</v>
      </c>
      <c r="H2160" s="4">
        <v>48.658999999999999</v>
      </c>
      <c r="I2160" s="4">
        <v>297.67700000000002</v>
      </c>
      <c r="J2160" s="4">
        <v>100078.932</v>
      </c>
      <c r="K2160" s="3">
        <f t="shared" si="132"/>
        <v>0.8555818664932282</v>
      </c>
      <c r="L2160" s="3">
        <f t="shared" si="133"/>
        <v>0.73202033027203617</v>
      </c>
      <c r="M2160" s="4">
        <f t="shared" si="134"/>
        <v>1.0547878894545732</v>
      </c>
      <c r="N2160" s="4">
        <f t="shared" si="135"/>
        <v>1.1125774917400331</v>
      </c>
    </row>
    <row r="2161" spans="1:14" x14ac:dyDescent="0.3">
      <c r="A2161" s="1">
        <v>38146.496527777781</v>
      </c>
      <c r="B2161">
        <v>25.846</v>
      </c>
      <c r="C2161">
        <v>26.184000000000001</v>
      </c>
      <c r="D2161">
        <v>99702.513999999996</v>
      </c>
      <c r="E2161" s="3">
        <v>153.95099999999999</v>
      </c>
      <c r="F2161" s="3">
        <v>298.06900000000002</v>
      </c>
      <c r="G2161" s="3">
        <v>100078.69</v>
      </c>
      <c r="H2161" s="4">
        <v>49.332000000000001</v>
      </c>
      <c r="I2161" s="4">
        <v>297.84300000000002</v>
      </c>
      <c r="J2161" s="4">
        <v>100078.796</v>
      </c>
      <c r="K2161" s="3">
        <f t="shared" si="132"/>
        <v>0.90014670962584376</v>
      </c>
      <c r="L2161" s="3">
        <f t="shared" si="133"/>
        <v>0.81026409885023309</v>
      </c>
      <c r="M2161" s="4">
        <f t="shared" si="134"/>
        <v>1.1263827643479019</v>
      </c>
      <c r="N2161" s="4">
        <f t="shared" si="135"/>
        <v>1.268738131820021</v>
      </c>
    </row>
    <row r="2162" spans="1:14" x14ac:dyDescent="0.3">
      <c r="A2162" s="1">
        <v>38146.5</v>
      </c>
      <c r="B2162">
        <v>25.783999999999999</v>
      </c>
      <c r="C2162">
        <v>26.277999999999999</v>
      </c>
      <c r="D2162">
        <v>99699.167000000001</v>
      </c>
      <c r="E2162" s="3">
        <v>164.65600000000001</v>
      </c>
      <c r="F2162" s="3">
        <v>298.25599999999997</v>
      </c>
      <c r="G2162" s="3">
        <v>100078.54300000001</v>
      </c>
      <c r="H2162" s="4">
        <v>50.018000000000001</v>
      </c>
      <c r="I2162" s="4">
        <v>298.00799999999998</v>
      </c>
      <c r="J2162" s="4">
        <v>100078.659</v>
      </c>
      <c r="K2162" s="3">
        <f t="shared" si="132"/>
        <v>0.65071444513633381</v>
      </c>
      <c r="L2162" s="3">
        <f t="shared" si="133"/>
        <v>0.42342928910908678</v>
      </c>
      <c r="M2162" s="4">
        <f t="shared" si="134"/>
        <v>0.89897572566360751</v>
      </c>
      <c r="N2162" s="4">
        <f t="shared" si="135"/>
        <v>0.80815735533240973</v>
      </c>
    </row>
    <row r="2163" spans="1:14" x14ac:dyDescent="0.3">
      <c r="A2163" s="1">
        <v>38146.503472222219</v>
      </c>
      <c r="B2163">
        <v>26.422000000000001</v>
      </c>
      <c r="C2163">
        <v>26.382000000000001</v>
      </c>
      <c r="D2163">
        <v>99696.680999999997</v>
      </c>
      <c r="E2163" s="3">
        <v>167.93799999999999</v>
      </c>
      <c r="F2163" s="3">
        <v>298.42500000000001</v>
      </c>
      <c r="G2163" s="3">
        <v>100078.41099999999</v>
      </c>
      <c r="H2163" s="4">
        <v>50.593000000000004</v>
      </c>
      <c r="I2163" s="4">
        <v>298.14400000000001</v>
      </c>
      <c r="J2163" s="4">
        <v>100078.542</v>
      </c>
      <c r="K2163" s="3">
        <f t="shared" si="132"/>
        <v>1.1193598730495538</v>
      </c>
      <c r="L2163" s="3">
        <f t="shared" si="133"/>
        <v>1.2529665253935132</v>
      </c>
      <c r="M2163" s="4">
        <f t="shared" si="134"/>
        <v>1.4006578006905492</v>
      </c>
      <c r="N2163" s="4">
        <f t="shared" si="135"/>
        <v>1.9618422746352864</v>
      </c>
    </row>
    <row r="2164" spans="1:14" x14ac:dyDescent="0.3">
      <c r="A2164" s="1">
        <v>38146.506944444445</v>
      </c>
      <c r="B2164">
        <v>26.053999999999998</v>
      </c>
      <c r="C2164">
        <v>26.463999999999999</v>
      </c>
      <c r="D2164">
        <v>99694.194000000003</v>
      </c>
      <c r="E2164" s="3">
        <v>170.322</v>
      </c>
      <c r="F2164" s="3">
        <v>298.53300000000002</v>
      </c>
      <c r="G2164" s="3">
        <v>100078.307</v>
      </c>
      <c r="H2164" s="4">
        <v>50.972999999999999</v>
      </c>
      <c r="I2164" s="4">
        <v>298.24200000000002</v>
      </c>
      <c r="J2164" s="4">
        <v>100078.443</v>
      </c>
      <c r="K2164" s="3">
        <f t="shared" si="132"/>
        <v>0.64306802422934695</v>
      </c>
      <c r="L2164" s="3">
        <f t="shared" si="133"/>
        <v>0.41353648378623598</v>
      </c>
      <c r="M2164" s="4">
        <f t="shared" si="134"/>
        <v>0.93437848374584576</v>
      </c>
      <c r="N2164" s="4">
        <f t="shared" si="135"/>
        <v>0.87306315088718578</v>
      </c>
    </row>
    <row r="2165" spans="1:14" x14ac:dyDescent="0.3">
      <c r="A2165" s="1">
        <v>38146.510416666664</v>
      </c>
      <c r="B2165">
        <v>26.17</v>
      </c>
      <c r="C2165">
        <v>26.388000000000002</v>
      </c>
      <c r="D2165">
        <v>99691.707999999999</v>
      </c>
      <c r="E2165" s="3">
        <v>172.29400000000001</v>
      </c>
      <c r="F2165" s="3">
        <v>298.62099999999998</v>
      </c>
      <c r="G2165" s="3">
        <v>100078.21400000001</v>
      </c>
      <c r="H2165" s="4">
        <v>51.301000000000002</v>
      </c>
      <c r="I2165" s="4">
        <v>298.32499999999999</v>
      </c>
      <c r="J2165" s="4">
        <v>100078.352</v>
      </c>
      <c r="K2165" s="3">
        <f t="shared" si="132"/>
        <v>0.67079610808438161</v>
      </c>
      <c r="L2165" s="3">
        <f t="shared" si="133"/>
        <v>0.44996741862115336</v>
      </c>
      <c r="M2165" s="4">
        <f t="shared" si="134"/>
        <v>0.96711392789089246</v>
      </c>
      <c r="N2165" s="4">
        <f t="shared" si="135"/>
        <v>0.93530934952055034</v>
      </c>
    </row>
    <row r="2166" spans="1:14" x14ac:dyDescent="0.3">
      <c r="A2166" s="1">
        <v>38146.513888888891</v>
      </c>
      <c r="B2166">
        <v>26.158000000000001</v>
      </c>
      <c r="C2166">
        <v>26.718</v>
      </c>
      <c r="D2166">
        <v>99689.221999999994</v>
      </c>
      <c r="E2166" s="3">
        <v>174.17099999999999</v>
      </c>
      <c r="F2166" s="3">
        <v>298.70999999999998</v>
      </c>
      <c r="G2166" s="3">
        <v>100078.121</v>
      </c>
      <c r="H2166" s="4">
        <v>51.631999999999998</v>
      </c>
      <c r="I2166" s="4">
        <v>298.404</v>
      </c>
      <c r="J2166" s="4">
        <v>100078.26300000001</v>
      </c>
      <c r="K2166" s="3">
        <f t="shared" si="132"/>
        <v>0.56952186225547408</v>
      </c>
      <c r="L2166" s="3">
        <f t="shared" si="133"/>
        <v>0.32435515158694317</v>
      </c>
      <c r="M2166" s="4">
        <f t="shared" si="134"/>
        <v>0.87585253814583908</v>
      </c>
      <c r="N2166" s="4">
        <f t="shared" si="135"/>
        <v>0.76711766857650854</v>
      </c>
    </row>
    <row r="2167" spans="1:14" x14ac:dyDescent="0.3">
      <c r="A2167" s="1">
        <v>38146.517361111109</v>
      </c>
      <c r="B2167">
        <v>26.294</v>
      </c>
      <c r="C2167">
        <v>26.52</v>
      </c>
      <c r="D2167">
        <v>99686.736000000004</v>
      </c>
      <c r="E2167" s="3">
        <v>175.851</v>
      </c>
      <c r="F2167" s="3">
        <v>298.79599999999999</v>
      </c>
      <c r="G2167" s="3">
        <v>100078.02899999999</v>
      </c>
      <c r="H2167" s="4">
        <v>51.954999999999998</v>
      </c>
      <c r="I2167" s="4">
        <v>298.483</v>
      </c>
      <c r="J2167" s="4">
        <v>100078.174</v>
      </c>
      <c r="K2167" s="3">
        <f t="shared" si="132"/>
        <v>0.61924967685706989</v>
      </c>
      <c r="L2167" s="3">
        <f t="shared" si="133"/>
        <v>0.38347016228758546</v>
      </c>
      <c r="M2167" s="4">
        <f t="shared" si="134"/>
        <v>0.93259005481285229</v>
      </c>
      <c r="N2167" s="4">
        <f t="shared" si="135"/>
        <v>0.8697242103358388</v>
      </c>
    </row>
    <row r="2168" spans="1:14" x14ac:dyDescent="0.3">
      <c r="A2168" s="1">
        <v>38146.520833333336</v>
      </c>
      <c r="B2168">
        <v>26.776</v>
      </c>
      <c r="C2168">
        <v>26.88</v>
      </c>
      <c r="D2168">
        <v>99684.25</v>
      </c>
      <c r="E2168" s="3">
        <v>177.33</v>
      </c>
      <c r="F2168" s="3">
        <v>298.875</v>
      </c>
      <c r="G2168" s="3">
        <v>100077.94</v>
      </c>
      <c r="H2168" s="4">
        <v>52.261000000000003</v>
      </c>
      <c r="I2168" s="4">
        <v>298.55900000000003</v>
      </c>
      <c r="J2168" s="4">
        <v>100078.087</v>
      </c>
      <c r="K2168" s="3">
        <f t="shared" si="132"/>
        <v>1.0219839774862258</v>
      </c>
      <c r="L2168" s="3">
        <f t="shared" si="133"/>
        <v>1.0444512502385666</v>
      </c>
      <c r="M2168" s="4">
        <f t="shared" si="134"/>
        <v>1.3383297174855251</v>
      </c>
      <c r="N2168" s="4">
        <f t="shared" si="135"/>
        <v>1.7911264327048855</v>
      </c>
    </row>
    <row r="2169" spans="1:14" x14ac:dyDescent="0.3">
      <c r="A2169" s="1">
        <v>38146.524305555555</v>
      </c>
      <c r="B2169">
        <v>26.771999999999998</v>
      </c>
      <c r="C2169">
        <v>27.027999999999999</v>
      </c>
      <c r="D2169">
        <v>99681.763999999996</v>
      </c>
      <c r="E2169" s="3">
        <v>178.762</v>
      </c>
      <c r="F2169" s="3">
        <v>298.95299999999997</v>
      </c>
      <c r="G2169" s="3">
        <v>100077.852</v>
      </c>
      <c r="H2169" s="4">
        <v>52.561</v>
      </c>
      <c r="I2169" s="4">
        <v>298.63299999999998</v>
      </c>
      <c r="J2169" s="4">
        <v>100078.001</v>
      </c>
      <c r="K2169" s="3">
        <f t="shared" si="132"/>
        <v>0.93971824534416726</v>
      </c>
      <c r="L2169" s="3">
        <f t="shared" si="133"/>
        <v>0.88307038063272048</v>
      </c>
      <c r="M2169" s="4">
        <f t="shared" si="134"/>
        <v>1.2600705244861707</v>
      </c>
      <c r="N2169" s="4">
        <f t="shared" si="135"/>
        <v>1.5877777266788533</v>
      </c>
    </row>
    <row r="2170" spans="1:14" x14ac:dyDescent="0.3">
      <c r="A2170" s="1">
        <v>38146.527777777781</v>
      </c>
      <c r="B2170">
        <v>26.698</v>
      </c>
      <c r="C2170">
        <v>26.878</v>
      </c>
      <c r="D2170">
        <v>99679.278000000006</v>
      </c>
      <c r="E2170" s="3">
        <v>179.97399999999999</v>
      </c>
      <c r="F2170" s="3">
        <v>299.03100000000001</v>
      </c>
      <c r="G2170" s="3">
        <v>100077.764</v>
      </c>
      <c r="H2170" s="4">
        <v>52.851999999999997</v>
      </c>
      <c r="I2170" s="4">
        <v>298.70699999999999</v>
      </c>
      <c r="J2170" s="4">
        <v>100077.914</v>
      </c>
      <c r="K2170" s="3">
        <f t="shared" si="132"/>
        <v>0.78745143270804263</v>
      </c>
      <c r="L2170" s="3">
        <f t="shared" si="133"/>
        <v>0.62007975887394895</v>
      </c>
      <c r="M2170" s="4">
        <f t="shared" si="134"/>
        <v>1.1118103784466165</v>
      </c>
      <c r="N2170" s="4">
        <f t="shared" si="135"/>
        <v>1.2361223176216085</v>
      </c>
    </row>
    <row r="2171" spans="1:14" x14ac:dyDescent="0.3">
      <c r="A2171" s="1">
        <v>38146.53125</v>
      </c>
      <c r="B2171">
        <v>26.884</v>
      </c>
      <c r="C2171">
        <v>27.103999999999999</v>
      </c>
      <c r="D2171">
        <v>99676.792000000001</v>
      </c>
      <c r="E2171" s="3">
        <v>181.14099999999999</v>
      </c>
      <c r="F2171" s="3">
        <v>299.10700000000003</v>
      </c>
      <c r="G2171" s="3">
        <v>100077.677</v>
      </c>
      <c r="H2171" s="4">
        <v>53.145000000000003</v>
      </c>
      <c r="I2171" s="4">
        <v>298.78100000000001</v>
      </c>
      <c r="J2171" s="4">
        <v>100077.82799999999</v>
      </c>
      <c r="K2171" s="3">
        <f t="shared" si="132"/>
        <v>0.89718576245664039</v>
      </c>
      <c r="L2171" s="3">
        <f t="shared" si="133"/>
        <v>0.80494229235490311</v>
      </c>
      <c r="M2171" s="4">
        <f t="shared" si="134"/>
        <v>1.2235491332897759</v>
      </c>
      <c r="N2171" s="4">
        <f t="shared" si="135"/>
        <v>1.4970724815741618</v>
      </c>
    </row>
    <row r="2172" spans="1:14" x14ac:dyDescent="0.3">
      <c r="A2172" s="1">
        <v>38146.534722222219</v>
      </c>
      <c r="B2172">
        <v>27.056000000000001</v>
      </c>
      <c r="C2172">
        <v>26.948</v>
      </c>
      <c r="D2172">
        <v>99674.305999999997</v>
      </c>
      <c r="E2172" s="3">
        <v>182.27</v>
      </c>
      <c r="F2172" s="3">
        <v>299.18200000000002</v>
      </c>
      <c r="G2172" s="3">
        <v>100077.591</v>
      </c>
      <c r="H2172" s="4">
        <v>53.436999999999998</v>
      </c>
      <c r="I2172" s="4">
        <v>298.85399999999998</v>
      </c>
      <c r="J2172" s="4">
        <v>100077.743</v>
      </c>
      <c r="K2172" s="3">
        <f t="shared" si="132"/>
        <v>0.9939201197410128</v>
      </c>
      <c r="L2172" s="3">
        <f t="shared" si="133"/>
        <v>0.98787720442598925</v>
      </c>
      <c r="M2172" s="4">
        <f t="shared" si="134"/>
        <v>1.3222879442596707</v>
      </c>
      <c r="N2172" s="4">
        <f t="shared" si="135"/>
        <v>1.748445407534466</v>
      </c>
    </row>
    <row r="2173" spans="1:14" x14ac:dyDescent="0.3">
      <c r="A2173" s="1">
        <v>38146.538194444445</v>
      </c>
      <c r="B2173">
        <v>27.132000000000001</v>
      </c>
      <c r="C2173">
        <v>27.312000000000001</v>
      </c>
      <c r="D2173">
        <v>99671.819000000003</v>
      </c>
      <c r="E2173" s="3">
        <v>183.38300000000001</v>
      </c>
      <c r="F2173" s="3">
        <v>299.25799999999998</v>
      </c>
      <c r="G2173" s="3">
        <v>100077.504</v>
      </c>
      <c r="H2173" s="4">
        <v>53.737000000000002</v>
      </c>
      <c r="I2173" s="4">
        <v>298.92700000000002</v>
      </c>
      <c r="J2173" s="4">
        <v>100077.65700000001</v>
      </c>
      <c r="K2173" s="3">
        <f t="shared" si="132"/>
        <v>0.99365227415482593</v>
      </c>
      <c r="L2173" s="3">
        <f t="shared" si="133"/>
        <v>0.98734484193305738</v>
      </c>
      <c r="M2173" s="4">
        <f t="shared" si="134"/>
        <v>1.3250257419905971</v>
      </c>
      <c r="N2173" s="4">
        <f t="shared" si="135"/>
        <v>1.7556932169377324</v>
      </c>
    </row>
    <row r="2174" spans="1:14" x14ac:dyDescent="0.3">
      <c r="A2174" s="1">
        <v>38146.541666666664</v>
      </c>
      <c r="B2174">
        <v>27.408000000000001</v>
      </c>
      <c r="C2174">
        <v>27.372</v>
      </c>
      <c r="D2174">
        <v>99669.332999999999</v>
      </c>
      <c r="E2174" s="3">
        <v>181.572</v>
      </c>
      <c r="F2174" s="3">
        <v>299.334</v>
      </c>
      <c r="G2174" s="3">
        <v>100077.417</v>
      </c>
      <c r="H2174" s="4">
        <v>54.027000000000001</v>
      </c>
      <c r="I2174" s="4">
        <v>299.00099999999998</v>
      </c>
      <c r="J2174" s="4">
        <v>100077.571</v>
      </c>
      <c r="K2174" s="3">
        <f t="shared" si="132"/>
        <v>1.1933834497684934</v>
      </c>
      <c r="L2174" s="3">
        <f t="shared" si="133"/>
        <v>1.4241640581813502</v>
      </c>
      <c r="M2174" s="4">
        <f t="shared" si="134"/>
        <v>1.5267614312657223</v>
      </c>
      <c r="N2174" s="4">
        <f t="shared" si="135"/>
        <v>2.3310004680005569</v>
      </c>
    </row>
    <row r="2175" spans="1:14" x14ac:dyDescent="0.3">
      <c r="A2175" s="1">
        <v>38146.545138888891</v>
      </c>
      <c r="B2175">
        <v>27.404</v>
      </c>
      <c r="C2175">
        <v>27.238</v>
      </c>
      <c r="D2175">
        <v>99666.819000000003</v>
      </c>
      <c r="E2175" s="3">
        <v>182.42699999999999</v>
      </c>
      <c r="F2175" s="3">
        <v>299.38099999999997</v>
      </c>
      <c r="G2175" s="3">
        <v>100077.361</v>
      </c>
      <c r="H2175" s="4">
        <v>54.27</v>
      </c>
      <c r="I2175" s="4">
        <v>299.05599999999998</v>
      </c>
      <c r="J2175" s="4">
        <v>100077.511</v>
      </c>
      <c r="K2175" s="3">
        <f t="shared" si="132"/>
        <v>1.1421432442487287</v>
      </c>
      <c r="L2175" s="3">
        <f t="shared" si="133"/>
        <v>1.3044911903830112</v>
      </c>
      <c r="M2175" s="4">
        <f t="shared" si="134"/>
        <v>1.4675144388534314</v>
      </c>
      <c r="N2175" s="4">
        <f t="shared" si="135"/>
        <v>2.1535986282433015</v>
      </c>
    </row>
    <row r="2176" spans="1:14" x14ac:dyDescent="0.3">
      <c r="A2176" s="1">
        <v>38146.548611111109</v>
      </c>
      <c r="B2176">
        <v>27.234000000000002</v>
      </c>
      <c r="C2176">
        <v>27.31</v>
      </c>
      <c r="D2176">
        <v>99664.305999999997</v>
      </c>
      <c r="E2176" s="3">
        <v>183.37</v>
      </c>
      <c r="F2176" s="3">
        <v>299.423</v>
      </c>
      <c r="G2176" s="3">
        <v>100077.31</v>
      </c>
      <c r="H2176" s="4">
        <v>54.451999999999998</v>
      </c>
      <c r="I2176" s="4">
        <v>299.09800000000001</v>
      </c>
      <c r="J2176" s="4">
        <v>100077.46</v>
      </c>
      <c r="K2176" s="3">
        <f t="shared" si="132"/>
        <v>0.92990798545787001</v>
      </c>
      <c r="L2176" s="3">
        <f t="shared" si="133"/>
        <v>0.86472886141831418</v>
      </c>
      <c r="M2176" s="4">
        <f t="shared" si="134"/>
        <v>1.2552814609660956</v>
      </c>
      <c r="N2176" s="4">
        <f t="shared" si="135"/>
        <v>1.5757315462451753</v>
      </c>
    </row>
    <row r="2177" spans="1:14" x14ac:dyDescent="0.3">
      <c r="A2177" s="1">
        <v>38146.552083333336</v>
      </c>
      <c r="B2177">
        <v>27.315999999999999</v>
      </c>
      <c r="C2177">
        <v>27.352</v>
      </c>
      <c r="D2177">
        <v>99661.792000000001</v>
      </c>
      <c r="E2177" s="3">
        <v>184.273</v>
      </c>
      <c r="F2177" s="3">
        <v>299.464</v>
      </c>
      <c r="G2177" s="3">
        <v>100077.258</v>
      </c>
      <c r="H2177" s="4">
        <v>54.619</v>
      </c>
      <c r="I2177" s="4">
        <v>299.137</v>
      </c>
      <c r="J2177" s="4">
        <v>100077.41</v>
      </c>
      <c r="K2177" s="3">
        <f t="shared" si="132"/>
        <v>0.97067331653770594</v>
      </c>
      <c r="L2177" s="3">
        <f t="shared" si="133"/>
        <v>0.94220668743830949</v>
      </c>
      <c r="M2177" s="4">
        <f t="shared" si="134"/>
        <v>1.2980513065981718</v>
      </c>
      <c r="N2177" s="4">
        <f t="shared" si="135"/>
        <v>1.684937194561221</v>
      </c>
    </row>
    <row r="2178" spans="1:14" x14ac:dyDescent="0.3">
      <c r="A2178" s="1">
        <v>38146.555555555555</v>
      </c>
      <c r="B2178">
        <v>27.288</v>
      </c>
      <c r="C2178">
        <v>27.366</v>
      </c>
      <c r="D2178">
        <v>99659.278000000006</v>
      </c>
      <c r="E2178" s="3">
        <v>185.14599999999999</v>
      </c>
      <c r="F2178" s="3">
        <v>299.505</v>
      </c>
      <c r="G2178" s="3">
        <v>100077.20699999999</v>
      </c>
      <c r="H2178" s="4">
        <v>54.777000000000001</v>
      </c>
      <c r="I2178" s="4">
        <v>299.17599999999999</v>
      </c>
      <c r="J2178" s="4">
        <v>100077.359</v>
      </c>
      <c r="K2178" s="3">
        <f t="shared" si="132"/>
        <v>0.90143798601420855</v>
      </c>
      <c r="L2178" s="3">
        <f t="shared" si="133"/>
        <v>0.81259044262935243</v>
      </c>
      <c r="M2178" s="4">
        <f t="shared" si="134"/>
        <v>1.2308206684242151</v>
      </c>
      <c r="N2178" s="4">
        <f t="shared" si="135"/>
        <v>1.5149195178202317</v>
      </c>
    </row>
    <row r="2179" spans="1:14" x14ac:dyDescent="0.3">
      <c r="A2179" s="1">
        <v>38146.559027777781</v>
      </c>
      <c r="B2179">
        <v>27.404</v>
      </c>
      <c r="C2179">
        <v>27.648</v>
      </c>
      <c r="D2179">
        <v>99656.763999999996</v>
      </c>
      <c r="E2179" s="3">
        <v>186.05699999999999</v>
      </c>
      <c r="F2179" s="3">
        <v>299.54599999999999</v>
      </c>
      <c r="G2179" s="3">
        <v>100077.156</v>
      </c>
      <c r="H2179" s="4">
        <v>54.936999999999998</v>
      </c>
      <c r="I2179" s="4">
        <v>299.21600000000001</v>
      </c>
      <c r="J2179" s="4">
        <v>100077.308</v>
      </c>
      <c r="K2179" s="3">
        <f t="shared" ref="K2179:K2242" si="136">$B2179-(F2179-273.15)*(G2179/$D2179)^0.286</f>
        <v>0.97620206903005524</v>
      </c>
      <c r="L2179" s="3">
        <f t="shared" ref="L2179:L2242" si="137">K2179^2</f>
        <v>0.95297047957856074</v>
      </c>
      <c r="M2179" s="4">
        <f t="shared" ref="M2179:M2242" si="138">B2179-(I2179-273.15)*(J2179/D2179)^0.286</f>
        <v>1.3065882670905324</v>
      </c>
      <c r="N2179" s="4">
        <f t="shared" ref="N2179:N2242" si="139">M2179^2</f>
        <v>1.7071728996986406</v>
      </c>
    </row>
    <row r="2180" spans="1:14" x14ac:dyDescent="0.3">
      <c r="A2180" s="1">
        <v>38146.5625</v>
      </c>
      <c r="B2180">
        <v>27.544</v>
      </c>
      <c r="C2180">
        <v>27.67</v>
      </c>
      <c r="D2180">
        <v>99654.25</v>
      </c>
      <c r="E2180" s="3">
        <v>186.81800000000001</v>
      </c>
      <c r="F2180" s="3">
        <v>299.58600000000001</v>
      </c>
      <c r="G2180" s="3">
        <v>100077.105</v>
      </c>
      <c r="H2180" s="4">
        <v>55.088999999999999</v>
      </c>
      <c r="I2180" s="4">
        <v>299.255</v>
      </c>
      <c r="J2180" s="4">
        <v>100077.257</v>
      </c>
      <c r="K2180" s="3">
        <f t="shared" si="136"/>
        <v>1.0759667772836039</v>
      </c>
      <c r="L2180" s="3">
        <f t="shared" si="137"/>
        <v>1.1577045058180644</v>
      </c>
      <c r="M2180" s="4">
        <f t="shared" si="138"/>
        <v>1.4073565056610313</v>
      </c>
      <c r="N2180" s="4">
        <f t="shared" si="139"/>
        <v>1.9806523340264284</v>
      </c>
    </row>
    <row r="2181" spans="1:14" x14ac:dyDescent="0.3">
      <c r="A2181" s="1">
        <v>38146.565972222219</v>
      </c>
      <c r="B2181">
        <v>27.675999999999998</v>
      </c>
      <c r="C2181">
        <v>27.463999999999999</v>
      </c>
      <c r="D2181">
        <v>99651.736000000004</v>
      </c>
      <c r="E2181" s="3">
        <v>187.55</v>
      </c>
      <c r="F2181" s="3">
        <v>299.625</v>
      </c>
      <c r="G2181" s="3">
        <v>100077.054</v>
      </c>
      <c r="H2181" s="4">
        <v>55.246000000000002</v>
      </c>
      <c r="I2181" s="4">
        <v>299.29399999999998</v>
      </c>
      <c r="J2181" s="4">
        <v>100077.20699999999</v>
      </c>
      <c r="K2181" s="3">
        <f t="shared" si="136"/>
        <v>1.168732131979759</v>
      </c>
      <c r="L2181" s="3">
        <f t="shared" si="137"/>
        <v>1.3659347963219528</v>
      </c>
      <c r="M2181" s="4">
        <f t="shared" si="138"/>
        <v>1.5001241112958361</v>
      </c>
      <c r="N2181" s="4">
        <f t="shared" si="139"/>
        <v>2.2503723492911223</v>
      </c>
    </row>
    <row r="2182" spans="1:14" x14ac:dyDescent="0.3">
      <c r="A2182" s="1">
        <v>38146.569444444445</v>
      </c>
      <c r="B2182">
        <v>27.402000000000001</v>
      </c>
      <c r="C2182">
        <v>27.69</v>
      </c>
      <c r="D2182">
        <v>99649.221999999994</v>
      </c>
      <c r="E2182" s="3">
        <v>188.27199999999999</v>
      </c>
      <c r="F2182" s="3">
        <v>299.66399999999999</v>
      </c>
      <c r="G2182" s="3">
        <v>100077.004</v>
      </c>
      <c r="H2182" s="4">
        <v>55.41</v>
      </c>
      <c r="I2182" s="4">
        <v>299.33300000000003</v>
      </c>
      <c r="J2182" s="4">
        <v>100077.15700000001</v>
      </c>
      <c r="K2182" s="3">
        <f t="shared" si="136"/>
        <v>0.85549685257678121</v>
      </c>
      <c r="L2182" s="3">
        <f t="shared" si="137"/>
        <v>0.73187486476877894</v>
      </c>
      <c r="M2182" s="4">
        <f t="shared" si="138"/>
        <v>1.1868911585483204</v>
      </c>
      <c r="N2182" s="4">
        <f t="shared" si="139"/>
        <v>1.4087106222401742</v>
      </c>
    </row>
    <row r="2183" spans="1:14" x14ac:dyDescent="0.3">
      <c r="A2183" s="1">
        <v>38146.572916666664</v>
      </c>
      <c r="B2183">
        <v>28.021999999999998</v>
      </c>
      <c r="C2183">
        <v>27.853999999999999</v>
      </c>
      <c r="D2183">
        <v>99646.707999999999</v>
      </c>
      <c r="E2183" s="3">
        <v>188.96199999999999</v>
      </c>
      <c r="F2183" s="3">
        <v>299.70400000000001</v>
      </c>
      <c r="G2183" s="3">
        <v>100076.95299999999</v>
      </c>
      <c r="H2183" s="4">
        <v>55.564</v>
      </c>
      <c r="I2183" s="4">
        <v>299.37200000000001</v>
      </c>
      <c r="J2183" s="4">
        <v>100077.106</v>
      </c>
      <c r="K2183" s="3">
        <f t="shared" si="136"/>
        <v>1.4352598576994957</v>
      </c>
      <c r="L2183" s="3">
        <f t="shared" si="137"/>
        <v>2.0599708591235766</v>
      </c>
      <c r="M2183" s="4">
        <f t="shared" si="138"/>
        <v>1.7676577224206298</v>
      </c>
      <c r="N2183" s="4">
        <f t="shared" si="139"/>
        <v>3.1246138236332883</v>
      </c>
    </row>
    <row r="2184" spans="1:14" x14ac:dyDescent="0.3">
      <c r="A2184" s="1">
        <v>38146.576388888891</v>
      </c>
      <c r="B2184">
        <v>28.19</v>
      </c>
      <c r="C2184">
        <v>27.954000000000001</v>
      </c>
      <c r="D2184">
        <v>99644.194000000003</v>
      </c>
      <c r="E2184" s="3">
        <v>189.649</v>
      </c>
      <c r="F2184" s="3">
        <v>299.74299999999999</v>
      </c>
      <c r="G2184" s="3">
        <v>100076.90300000001</v>
      </c>
      <c r="H2184" s="4">
        <v>55.713000000000001</v>
      </c>
      <c r="I2184" s="4">
        <v>299.41000000000003</v>
      </c>
      <c r="J2184" s="4">
        <v>100077.057</v>
      </c>
      <c r="K2184" s="3">
        <f t="shared" si="136"/>
        <v>1.5640234543268541</v>
      </c>
      <c r="L2184" s="3">
        <f t="shared" si="137"/>
        <v>2.4461693656845052</v>
      </c>
      <c r="M2184" s="4">
        <f t="shared" si="138"/>
        <v>1.8974248182832092</v>
      </c>
      <c r="N2184" s="4">
        <f t="shared" si="139"/>
        <v>3.6002209410370694</v>
      </c>
    </row>
    <row r="2185" spans="1:14" x14ac:dyDescent="0.3">
      <c r="A2185" s="1">
        <v>38146.579861111109</v>
      </c>
      <c r="B2185">
        <v>28.068000000000001</v>
      </c>
      <c r="C2185">
        <v>27.87</v>
      </c>
      <c r="D2185">
        <v>99641.680999999997</v>
      </c>
      <c r="E2185" s="3">
        <v>190.31</v>
      </c>
      <c r="F2185" s="3">
        <v>299.78199999999998</v>
      </c>
      <c r="G2185" s="3">
        <v>100076.853</v>
      </c>
      <c r="H2185" s="4">
        <v>55.854999999999997</v>
      </c>
      <c r="I2185" s="4">
        <v>299.44799999999998</v>
      </c>
      <c r="J2185" s="4">
        <v>100077.007</v>
      </c>
      <c r="K2185" s="3">
        <f t="shared" si="136"/>
        <v>1.4027865689492565</v>
      </c>
      <c r="L2185" s="3">
        <f t="shared" si="137"/>
        <v>1.9678101580244272</v>
      </c>
      <c r="M2185" s="4">
        <f t="shared" si="138"/>
        <v>1.7371915204508994</v>
      </c>
      <c r="N2185" s="4">
        <f t="shared" si="139"/>
        <v>3.0178343787265076</v>
      </c>
    </row>
    <row r="2186" spans="1:14" x14ac:dyDescent="0.3">
      <c r="A2186" s="1">
        <v>38146.583333333336</v>
      </c>
      <c r="B2186">
        <v>28.018000000000001</v>
      </c>
      <c r="C2186">
        <v>27.998000000000001</v>
      </c>
      <c r="D2186">
        <v>99639.167000000001</v>
      </c>
      <c r="E2186" s="3">
        <v>191.001</v>
      </c>
      <c r="F2186" s="3">
        <v>299.82</v>
      </c>
      <c r="G2186" s="3">
        <v>100076.803</v>
      </c>
      <c r="H2186" s="4">
        <v>56.003</v>
      </c>
      <c r="I2186" s="4">
        <v>299.48599999999999</v>
      </c>
      <c r="J2186" s="4">
        <v>100076.95699999999</v>
      </c>
      <c r="K2186" s="3">
        <f t="shared" si="136"/>
        <v>1.3145503027870653</v>
      </c>
      <c r="L2186" s="3">
        <f t="shared" si="137"/>
        <v>1.7280424985575651</v>
      </c>
      <c r="M2186" s="4">
        <f t="shared" si="138"/>
        <v>1.6489576028250141</v>
      </c>
      <c r="N2186" s="4">
        <f t="shared" si="139"/>
        <v>2.7190611759144172</v>
      </c>
    </row>
    <row r="2187" spans="1:14" x14ac:dyDescent="0.3">
      <c r="A2187" s="1">
        <v>38146.586805555555</v>
      </c>
      <c r="B2187">
        <v>28.213999999999999</v>
      </c>
      <c r="C2187">
        <v>27.931999999999999</v>
      </c>
      <c r="D2187">
        <v>99636.861000000004</v>
      </c>
      <c r="E2187" s="3">
        <v>191.512</v>
      </c>
      <c r="F2187" s="3">
        <v>299.827</v>
      </c>
      <c r="G2187" s="3">
        <v>100076.795</v>
      </c>
      <c r="H2187" s="4">
        <v>56.06</v>
      </c>
      <c r="I2187" s="4">
        <v>299.495</v>
      </c>
      <c r="J2187" s="4">
        <v>100076.948</v>
      </c>
      <c r="K2187" s="3">
        <f t="shared" si="136"/>
        <v>1.5033653336865491</v>
      </c>
      <c r="L2187" s="3">
        <f t="shared" si="137"/>
        <v>2.260107326530469</v>
      </c>
      <c r="M2187" s="4">
        <f t="shared" si="138"/>
        <v>1.8357723893625852</v>
      </c>
      <c r="N2187" s="4">
        <f t="shared" si="139"/>
        <v>3.3700602655460155</v>
      </c>
    </row>
    <row r="2188" spans="1:14" x14ac:dyDescent="0.3">
      <c r="A2188" s="1">
        <v>38146.590277777781</v>
      </c>
      <c r="B2188">
        <v>27.978000000000002</v>
      </c>
      <c r="C2188">
        <v>27.956</v>
      </c>
      <c r="D2188">
        <v>99634.555999999997</v>
      </c>
      <c r="E2188" s="3">
        <v>191.798</v>
      </c>
      <c r="F2188" s="3">
        <v>299.81</v>
      </c>
      <c r="G2188" s="3">
        <v>100076.802</v>
      </c>
      <c r="H2188" s="4">
        <v>56.024999999999999</v>
      </c>
      <c r="I2188" s="4">
        <v>299.48200000000003</v>
      </c>
      <c r="J2188" s="4">
        <v>100076.952</v>
      </c>
      <c r="K2188" s="3">
        <f t="shared" si="136"/>
        <v>1.2842096171943602</v>
      </c>
      <c r="L2188" s="3">
        <f t="shared" si="137"/>
        <v>1.6491943408944851</v>
      </c>
      <c r="M2188" s="4">
        <f t="shared" si="138"/>
        <v>1.6126140407747833</v>
      </c>
      <c r="N2188" s="4">
        <f t="shared" si="139"/>
        <v>2.6005240445039743</v>
      </c>
    </row>
    <row r="2189" spans="1:14" x14ac:dyDescent="0.3">
      <c r="A2189" s="1">
        <v>38146.59375</v>
      </c>
      <c r="B2189">
        <v>27.763999999999999</v>
      </c>
      <c r="C2189">
        <v>28.004000000000001</v>
      </c>
      <c r="D2189">
        <v>99632.25</v>
      </c>
      <c r="E2189" s="3">
        <v>191.99600000000001</v>
      </c>
      <c r="F2189" s="3">
        <v>299.786</v>
      </c>
      <c r="G2189" s="3">
        <v>100076.811</v>
      </c>
      <c r="H2189" s="4">
        <v>55.933</v>
      </c>
      <c r="I2189" s="4">
        <v>299.46100000000001</v>
      </c>
      <c r="J2189" s="4">
        <v>100076.96</v>
      </c>
      <c r="K2189" s="3">
        <f t="shared" si="136"/>
        <v>1.0940628110829671</v>
      </c>
      <c r="L2189" s="3">
        <f t="shared" si="137"/>
        <v>1.1969734345947642</v>
      </c>
      <c r="M2189" s="4">
        <f t="shared" si="138"/>
        <v>1.4194656789388418</v>
      </c>
      <c r="N2189" s="4">
        <f t="shared" si="139"/>
        <v>2.0148828136853072</v>
      </c>
    </row>
    <row r="2190" spans="1:14" x14ac:dyDescent="0.3">
      <c r="A2190" s="1">
        <v>38146.597222222219</v>
      </c>
      <c r="B2190">
        <v>27.956</v>
      </c>
      <c r="C2190">
        <v>28.015999999999998</v>
      </c>
      <c r="D2190">
        <v>99629.944000000003</v>
      </c>
      <c r="E2190" s="3">
        <v>192.13800000000001</v>
      </c>
      <c r="F2190" s="3">
        <v>299.76100000000002</v>
      </c>
      <c r="G2190" s="3">
        <v>100076.82</v>
      </c>
      <c r="H2190" s="4">
        <v>55.834000000000003</v>
      </c>
      <c r="I2190" s="4">
        <v>299.44099999999997</v>
      </c>
      <c r="J2190" s="4">
        <v>100076.96799999999</v>
      </c>
      <c r="K2190" s="3">
        <f t="shared" si="136"/>
        <v>1.3109175998485476</v>
      </c>
      <c r="L2190" s="3">
        <f t="shared" si="137"/>
        <v>1.7185049535926769</v>
      </c>
      <c r="M2190" s="4">
        <f t="shared" si="138"/>
        <v>1.6313163100522345</v>
      </c>
      <c r="N2190" s="4">
        <f t="shared" si="139"/>
        <v>2.6611929034424384</v>
      </c>
    </row>
    <row r="2191" spans="1:14" x14ac:dyDescent="0.3">
      <c r="A2191" s="1">
        <v>38146.600694444445</v>
      </c>
      <c r="B2191">
        <v>28.15</v>
      </c>
      <c r="C2191">
        <v>28.164000000000001</v>
      </c>
      <c r="D2191">
        <v>99627.638999999996</v>
      </c>
      <c r="E2191" s="3">
        <v>192.25399999999999</v>
      </c>
      <c r="F2191" s="3">
        <v>299.73500000000001</v>
      </c>
      <c r="G2191" s="3">
        <v>100076.83</v>
      </c>
      <c r="H2191" s="4">
        <v>55.722000000000001</v>
      </c>
      <c r="I2191" s="4">
        <v>299.41899999999998</v>
      </c>
      <c r="J2191" s="4">
        <v>100076.976</v>
      </c>
      <c r="K2191" s="3">
        <f t="shared" si="136"/>
        <v>1.5307740038100519</v>
      </c>
      <c r="L2191" s="3">
        <f t="shared" si="137"/>
        <v>2.3432690507406568</v>
      </c>
      <c r="M2191" s="4">
        <f t="shared" si="138"/>
        <v>1.8471698531955987</v>
      </c>
      <c r="N2191" s="4">
        <f t="shared" si="139"/>
        <v>3.4120364665546496</v>
      </c>
    </row>
    <row r="2192" spans="1:14" x14ac:dyDescent="0.3">
      <c r="A2192" s="1">
        <v>38146.604166666664</v>
      </c>
      <c r="B2192">
        <v>28.446000000000002</v>
      </c>
      <c r="C2192">
        <v>27.975999999999999</v>
      </c>
      <c r="D2192">
        <v>99625.332999999999</v>
      </c>
      <c r="E2192" s="3">
        <v>192.21700000000001</v>
      </c>
      <c r="F2192" s="3">
        <v>299.70299999999997</v>
      </c>
      <c r="G2192" s="3">
        <v>100076.842</v>
      </c>
      <c r="H2192" s="4">
        <v>55.612000000000002</v>
      </c>
      <c r="I2192" s="4">
        <v>299.39400000000001</v>
      </c>
      <c r="J2192" s="4">
        <v>100076.985</v>
      </c>
      <c r="K2192" s="3">
        <f t="shared" si="136"/>
        <v>1.8586382846744129</v>
      </c>
      <c r="L2192" s="3">
        <f t="shared" si="137"/>
        <v>3.4545362732574443</v>
      </c>
      <c r="M2192" s="4">
        <f t="shared" si="138"/>
        <v>2.1680274165967504</v>
      </c>
      <c r="N2192" s="4">
        <f t="shared" si="139"/>
        <v>4.7003428791151789</v>
      </c>
    </row>
    <row r="2193" spans="1:14" x14ac:dyDescent="0.3">
      <c r="A2193" s="1">
        <v>38146.607638888891</v>
      </c>
      <c r="B2193">
        <v>28.2</v>
      </c>
      <c r="C2193">
        <v>27.934000000000001</v>
      </c>
      <c r="D2193">
        <v>99623.028000000006</v>
      </c>
      <c r="E2193" s="3">
        <v>192.12700000000001</v>
      </c>
      <c r="F2193" s="3">
        <v>299.67099999999999</v>
      </c>
      <c r="G2193" s="3">
        <v>100076.855</v>
      </c>
      <c r="H2193" s="4">
        <v>55.485999999999997</v>
      </c>
      <c r="I2193" s="4">
        <v>299.36799999999999</v>
      </c>
      <c r="J2193" s="4">
        <v>100076.995</v>
      </c>
      <c r="K2193" s="3">
        <f t="shared" si="136"/>
        <v>1.6445029870568106</v>
      </c>
      <c r="L2193" s="3">
        <f t="shared" si="137"/>
        <v>2.7043900744387726</v>
      </c>
      <c r="M2193" s="4">
        <f t="shared" si="138"/>
        <v>1.947886609010915</v>
      </c>
      <c r="N2193" s="4">
        <f t="shared" si="139"/>
        <v>3.7942622415640415</v>
      </c>
    </row>
    <row r="2194" spans="1:14" x14ac:dyDescent="0.3">
      <c r="A2194" s="1">
        <v>38146.611111111109</v>
      </c>
      <c r="B2194">
        <v>27.972000000000001</v>
      </c>
      <c r="C2194">
        <v>27.876000000000001</v>
      </c>
      <c r="D2194">
        <v>99620.721999999994</v>
      </c>
      <c r="E2194" s="3">
        <v>191.95699999999999</v>
      </c>
      <c r="F2194" s="3">
        <v>299.63499999999999</v>
      </c>
      <c r="G2194" s="3">
        <v>100076.86900000001</v>
      </c>
      <c r="H2194" s="4">
        <v>55.347000000000001</v>
      </c>
      <c r="I2194" s="4">
        <v>299.34100000000001</v>
      </c>
      <c r="J2194" s="4">
        <v>100077.005</v>
      </c>
      <c r="K2194" s="3">
        <f t="shared" si="136"/>
        <v>1.4523731883360362</v>
      </c>
      <c r="L2194" s="3">
        <f t="shared" si="137"/>
        <v>2.1093878781973836</v>
      </c>
      <c r="M2194" s="4">
        <f t="shared" si="138"/>
        <v>1.7467473747874926</v>
      </c>
      <c r="N2194" s="4">
        <f t="shared" si="139"/>
        <v>3.0511263913269975</v>
      </c>
    </row>
    <row r="2195" spans="1:14" x14ac:dyDescent="0.3">
      <c r="A2195" s="1">
        <v>38146.614583333336</v>
      </c>
      <c r="B2195">
        <v>28.128</v>
      </c>
      <c r="C2195">
        <v>27.963999999999999</v>
      </c>
      <c r="D2195">
        <v>99618.417000000001</v>
      </c>
      <c r="E2195" s="3">
        <v>191.72800000000001</v>
      </c>
      <c r="F2195" s="3">
        <v>299.59500000000003</v>
      </c>
      <c r="G2195" s="3">
        <v>100076.88499999999</v>
      </c>
      <c r="H2195" s="4">
        <v>55.185000000000002</v>
      </c>
      <c r="I2195" s="4">
        <v>299.31099999999998</v>
      </c>
      <c r="J2195" s="4">
        <v>100077.01700000001</v>
      </c>
      <c r="K2195" s="3">
        <f t="shared" si="136"/>
        <v>1.6482490455414371</v>
      </c>
      <c r="L2195" s="3">
        <f t="shared" si="137"/>
        <v>2.7167249161282587</v>
      </c>
      <c r="M2195" s="4">
        <f t="shared" si="138"/>
        <v>1.9326123637537194</v>
      </c>
      <c r="N2195" s="4">
        <f t="shared" si="139"/>
        <v>3.7349905485337387</v>
      </c>
    </row>
    <row r="2196" spans="1:14" x14ac:dyDescent="0.3">
      <c r="A2196" s="1">
        <v>38146.618055555555</v>
      </c>
      <c r="B2196">
        <v>27.751999999999999</v>
      </c>
      <c r="C2196">
        <v>27.847999999999999</v>
      </c>
      <c r="D2196">
        <v>99616.111000000004</v>
      </c>
      <c r="E2196" s="3">
        <v>191.46</v>
      </c>
      <c r="F2196" s="3">
        <v>299.55399999999997</v>
      </c>
      <c r="G2196" s="3">
        <v>100076.902</v>
      </c>
      <c r="H2196" s="4">
        <v>55.018000000000001</v>
      </c>
      <c r="I2196" s="4">
        <v>299.279</v>
      </c>
      <c r="J2196" s="4">
        <v>100077.02899999999</v>
      </c>
      <c r="K2196" s="3">
        <f t="shared" si="136"/>
        <v>1.3131266005720761</v>
      </c>
      <c r="L2196" s="3">
        <f t="shared" si="137"/>
        <v>1.7243014691299767</v>
      </c>
      <c r="M2196" s="4">
        <f t="shared" si="138"/>
        <v>1.5884803143142747</v>
      </c>
      <c r="N2196" s="4">
        <f t="shared" si="139"/>
        <v>2.5232697089639768</v>
      </c>
    </row>
    <row r="2197" spans="1:14" x14ac:dyDescent="0.3">
      <c r="A2197" s="1">
        <v>38146.621527777781</v>
      </c>
      <c r="B2197">
        <v>27.88</v>
      </c>
      <c r="C2197">
        <v>27.827999999999999</v>
      </c>
      <c r="D2197">
        <v>99613.805999999997</v>
      </c>
      <c r="E2197" s="3">
        <v>191.149</v>
      </c>
      <c r="F2197" s="3">
        <v>299.512</v>
      </c>
      <c r="G2197" s="3">
        <v>100076.91899999999</v>
      </c>
      <c r="H2197" s="4">
        <v>54.844000000000001</v>
      </c>
      <c r="I2197" s="4">
        <v>299.24799999999999</v>
      </c>
      <c r="J2197" s="4">
        <v>100077.041</v>
      </c>
      <c r="K2197" s="3">
        <f t="shared" si="136"/>
        <v>1.4830061011963345</v>
      </c>
      <c r="L2197" s="3">
        <f t="shared" si="137"/>
        <v>2.1993070961855525</v>
      </c>
      <c r="M2197" s="4">
        <f t="shared" si="138"/>
        <v>1.7473474334207637</v>
      </c>
      <c r="N2197" s="4">
        <f t="shared" si="139"/>
        <v>3.0532230530821303</v>
      </c>
    </row>
    <row r="2198" spans="1:14" x14ac:dyDescent="0.3">
      <c r="A2198" s="1">
        <v>38146.625</v>
      </c>
      <c r="B2198">
        <v>27.748000000000001</v>
      </c>
      <c r="C2198">
        <v>27.888000000000002</v>
      </c>
      <c r="D2198">
        <v>99611.5</v>
      </c>
      <c r="E2198" s="3">
        <v>193.40899999999999</v>
      </c>
      <c r="F2198" s="3">
        <v>299.47300000000001</v>
      </c>
      <c r="G2198" s="3">
        <v>100076.93399999999</v>
      </c>
      <c r="H2198" s="4">
        <v>54.664999999999999</v>
      </c>
      <c r="I2198" s="4">
        <v>299.21600000000001</v>
      </c>
      <c r="J2198" s="4">
        <v>100077.054</v>
      </c>
      <c r="K2198" s="3">
        <f t="shared" si="136"/>
        <v>1.3898822299664069</v>
      </c>
      <c r="L2198" s="3">
        <f t="shared" si="137"/>
        <v>1.9317726131763919</v>
      </c>
      <c r="M2198" s="4">
        <f t="shared" si="138"/>
        <v>1.6472161452673895</v>
      </c>
      <c r="N2198" s="4">
        <f t="shared" si="139"/>
        <v>2.7133210292295575</v>
      </c>
    </row>
    <row r="2199" spans="1:14" x14ac:dyDescent="0.3">
      <c r="A2199" s="1">
        <v>38146.628472222219</v>
      </c>
      <c r="B2199">
        <v>27.664000000000001</v>
      </c>
      <c r="C2199">
        <v>27.936</v>
      </c>
      <c r="D2199">
        <v>99609.167000000001</v>
      </c>
      <c r="E2199" s="3">
        <v>193.28200000000001</v>
      </c>
      <c r="F2199" s="3">
        <v>299.42399999999998</v>
      </c>
      <c r="G2199" s="3">
        <v>100076.99099999999</v>
      </c>
      <c r="H2199" s="4">
        <v>54.462000000000003</v>
      </c>
      <c r="I2199" s="4">
        <v>299.16199999999998</v>
      </c>
      <c r="J2199" s="4">
        <v>100077.11199999999</v>
      </c>
      <c r="K2199" s="3">
        <f t="shared" si="136"/>
        <v>1.3547670844126998</v>
      </c>
      <c r="L2199" s="3">
        <f t="shared" si="137"/>
        <v>1.8353938530080871</v>
      </c>
      <c r="M2199" s="4">
        <f t="shared" si="138"/>
        <v>1.6171094143976816</v>
      </c>
      <c r="N2199" s="4">
        <f t="shared" si="139"/>
        <v>2.6150428581336129</v>
      </c>
    </row>
    <row r="2200" spans="1:14" x14ac:dyDescent="0.3">
      <c r="A2200" s="1">
        <v>38146.631944444445</v>
      </c>
      <c r="B2200">
        <v>27.57</v>
      </c>
      <c r="C2200">
        <v>27.744</v>
      </c>
      <c r="D2200">
        <v>99606.832999999999</v>
      </c>
      <c r="E2200" s="3">
        <v>193.49299999999999</v>
      </c>
      <c r="F2200" s="3">
        <v>299.423</v>
      </c>
      <c r="G2200" s="3">
        <v>100077.024</v>
      </c>
      <c r="H2200" s="4">
        <v>54.493000000000002</v>
      </c>
      <c r="I2200" s="4">
        <v>299.16000000000003</v>
      </c>
      <c r="J2200" s="4">
        <v>100077.14599999999</v>
      </c>
      <c r="K2200" s="3">
        <f t="shared" si="136"/>
        <v>1.2615896388502925</v>
      </c>
      <c r="L2200" s="3">
        <f t="shared" si="137"/>
        <v>1.5916084168544116</v>
      </c>
      <c r="M2200" s="4">
        <f t="shared" si="138"/>
        <v>1.5249350257211063</v>
      </c>
      <c r="N2200" s="4">
        <f t="shared" si="139"/>
        <v>2.325426832671031</v>
      </c>
    </row>
    <row r="2201" spans="1:14" x14ac:dyDescent="0.3">
      <c r="A2201" s="1">
        <v>38146.635416666664</v>
      </c>
      <c r="B2201">
        <v>27.928000000000001</v>
      </c>
      <c r="C2201">
        <v>27.852</v>
      </c>
      <c r="D2201">
        <v>99604.5</v>
      </c>
      <c r="E2201" s="3">
        <v>194.53700000000001</v>
      </c>
      <c r="F2201" s="3">
        <v>299.50599999999997</v>
      </c>
      <c r="G2201" s="3">
        <v>100077.015</v>
      </c>
      <c r="H2201" s="4">
        <v>54.841999999999999</v>
      </c>
      <c r="I2201" s="4">
        <v>299.22300000000001</v>
      </c>
      <c r="J2201" s="4">
        <v>100077.14599999999</v>
      </c>
      <c r="K2201" s="3">
        <f t="shared" si="136"/>
        <v>1.5363016594713805</v>
      </c>
      <c r="L2201" s="3">
        <f t="shared" si="137"/>
        <v>2.3602227888945175</v>
      </c>
      <c r="M2201" s="4">
        <f t="shared" si="138"/>
        <v>1.8196751995120799</v>
      </c>
      <c r="N2201" s="4">
        <f t="shared" si="139"/>
        <v>3.3112178317193277</v>
      </c>
    </row>
    <row r="2202" spans="1:14" x14ac:dyDescent="0.3">
      <c r="A2202" s="1">
        <v>38146.638888888891</v>
      </c>
      <c r="B2202">
        <v>27.757999999999999</v>
      </c>
      <c r="C2202">
        <v>27.832000000000001</v>
      </c>
      <c r="D2202">
        <v>99602.167000000001</v>
      </c>
      <c r="E2202" s="3">
        <v>196.14599999999999</v>
      </c>
      <c r="F2202" s="3">
        <v>299.64100000000002</v>
      </c>
      <c r="G2202" s="3">
        <v>100076.977</v>
      </c>
      <c r="H2202" s="4">
        <v>55.393000000000001</v>
      </c>
      <c r="I2202" s="4">
        <v>299.32600000000002</v>
      </c>
      <c r="J2202" s="4">
        <v>100077.12300000001</v>
      </c>
      <c r="K2202" s="3">
        <f t="shared" si="136"/>
        <v>1.2309439842141607</v>
      </c>
      <c r="L2202" s="3">
        <f t="shared" si="137"/>
        <v>1.5152230922730321</v>
      </c>
      <c r="M2202" s="4">
        <f t="shared" si="138"/>
        <v>1.5463617836961348</v>
      </c>
      <c r="N2202" s="4">
        <f t="shared" si="139"/>
        <v>2.3912347660758915</v>
      </c>
    </row>
    <row r="2203" spans="1:14" x14ac:dyDescent="0.3">
      <c r="A2203" s="1">
        <v>38146.642361111109</v>
      </c>
      <c r="B2203">
        <v>27.602</v>
      </c>
      <c r="C2203">
        <v>27.675999999999998</v>
      </c>
      <c r="D2203">
        <v>99599.832999999999</v>
      </c>
      <c r="E2203" s="3">
        <v>197.90299999999999</v>
      </c>
      <c r="F2203" s="3">
        <v>299.79000000000002</v>
      </c>
      <c r="G2203" s="3">
        <v>100076.929</v>
      </c>
      <c r="H2203" s="4">
        <v>56.018999999999998</v>
      </c>
      <c r="I2203" s="4">
        <v>299.44400000000002</v>
      </c>
      <c r="J2203" s="4">
        <v>100077.087</v>
      </c>
      <c r="K2203" s="3">
        <f t="shared" si="136"/>
        <v>0.9255660602368998</v>
      </c>
      <c r="L2203" s="3">
        <f t="shared" si="137"/>
        <v>0.8566725318624564</v>
      </c>
      <c r="M2203" s="4">
        <f t="shared" si="138"/>
        <v>1.2720273749789115</v>
      </c>
      <c r="N2203" s="4">
        <f t="shared" si="139"/>
        <v>1.6180536426957404</v>
      </c>
    </row>
    <row r="2204" spans="1:14" x14ac:dyDescent="0.3">
      <c r="A2204" s="1">
        <v>38146.645833333336</v>
      </c>
      <c r="B2204">
        <v>27.847999999999999</v>
      </c>
      <c r="C2204">
        <v>27.782</v>
      </c>
      <c r="D2204">
        <v>99597.5</v>
      </c>
      <c r="E2204" s="3">
        <v>201.017</v>
      </c>
      <c r="F2204" s="3">
        <v>299.947</v>
      </c>
      <c r="G2204" s="3">
        <v>100076.872</v>
      </c>
      <c r="H2204" s="4">
        <v>56.679000000000002</v>
      </c>
      <c r="I2204" s="4">
        <v>299.572</v>
      </c>
      <c r="J2204" s="4">
        <v>100077.04399999999</v>
      </c>
      <c r="K2204" s="3">
        <f t="shared" si="136"/>
        <v>1.0141759454229629</v>
      </c>
      <c r="L2204" s="3">
        <f t="shared" si="137"/>
        <v>1.0285528482745605</v>
      </c>
      <c r="M2204" s="4">
        <f t="shared" si="138"/>
        <v>1.3896782596999415</v>
      </c>
      <c r="N2204" s="4">
        <f t="shared" si="139"/>
        <v>1.9312056654826582</v>
      </c>
    </row>
    <row r="2205" spans="1:14" x14ac:dyDescent="0.3">
      <c r="A2205" s="1">
        <v>38146.649305555555</v>
      </c>
      <c r="B2205">
        <v>28.07</v>
      </c>
      <c r="C2205">
        <v>27.745999999999999</v>
      </c>
      <c r="D2205">
        <v>99595.167000000001</v>
      </c>
      <c r="E2205" s="3">
        <v>204.161</v>
      </c>
      <c r="F2205" s="3">
        <v>300.11799999999999</v>
      </c>
      <c r="G2205" s="3">
        <v>100076.80499999999</v>
      </c>
      <c r="H2205" s="4">
        <v>57.392000000000003</v>
      </c>
      <c r="I2205" s="4">
        <v>299.70699999999999</v>
      </c>
      <c r="J2205" s="4">
        <v>100076.992</v>
      </c>
      <c r="K2205" s="3">
        <f t="shared" si="136"/>
        <v>1.0647652115077975</v>
      </c>
      <c r="L2205" s="3">
        <f t="shared" si="137"/>
        <v>1.1337249556372446</v>
      </c>
      <c r="M2205" s="4">
        <f t="shared" si="138"/>
        <v>1.4763184683879977</v>
      </c>
      <c r="N2205" s="4">
        <f t="shared" si="139"/>
        <v>2.1795162201034834</v>
      </c>
    </row>
    <row r="2206" spans="1:14" x14ac:dyDescent="0.3">
      <c r="A2206" s="1">
        <v>38146.652777777781</v>
      </c>
      <c r="B2206">
        <v>28.007999999999999</v>
      </c>
      <c r="C2206">
        <v>27.626000000000001</v>
      </c>
      <c r="D2206">
        <v>99592.832999999999</v>
      </c>
      <c r="E2206" s="3">
        <v>207.96899999999999</v>
      </c>
      <c r="F2206" s="3">
        <v>300.29300000000001</v>
      </c>
      <c r="G2206" s="3">
        <v>100076.732</v>
      </c>
      <c r="H2206" s="4">
        <v>58.104999999999997</v>
      </c>
      <c r="I2206" s="4">
        <v>299.84500000000003</v>
      </c>
      <c r="J2206" s="4">
        <v>100076.936</v>
      </c>
      <c r="K2206" s="3">
        <f t="shared" si="136"/>
        <v>0.82734708252417732</v>
      </c>
      <c r="L2206" s="3">
        <f t="shared" si="137"/>
        <v>0.68450319496126788</v>
      </c>
      <c r="M2206" s="4">
        <f t="shared" si="138"/>
        <v>1.275952965998151</v>
      </c>
      <c r="N2206" s="4">
        <f t="shared" si="139"/>
        <v>1.6280559714394787</v>
      </c>
    </row>
    <row r="2207" spans="1:14" x14ac:dyDescent="0.3">
      <c r="A2207" s="1">
        <v>38146.65625</v>
      </c>
      <c r="B2207">
        <v>27.89</v>
      </c>
      <c r="C2207">
        <v>27.61</v>
      </c>
      <c r="D2207">
        <v>99590.5</v>
      </c>
      <c r="E2207" s="3">
        <v>211.39099999999999</v>
      </c>
      <c r="F2207" s="3">
        <v>300.46600000000001</v>
      </c>
      <c r="G2207" s="3">
        <v>100076.656</v>
      </c>
      <c r="H2207" s="4">
        <v>58.817</v>
      </c>
      <c r="I2207" s="4">
        <v>299.98200000000003</v>
      </c>
      <c r="J2207" s="4">
        <v>100076.875</v>
      </c>
      <c r="K2207" s="3">
        <f t="shared" si="136"/>
        <v>0.53592977259679841</v>
      </c>
      <c r="L2207" s="3">
        <f t="shared" si="137"/>
        <v>0.28722072115565606</v>
      </c>
      <c r="M2207" s="4">
        <f t="shared" si="138"/>
        <v>1.0205875054741576</v>
      </c>
      <c r="N2207" s="4">
        <f t="shared" si="139"/>
        <v>1.0415988563299636</v>
      </c>
    </row>
    <row r="2208" spans="1:14" x14ac:dyDescent="0.3">
      <c r="A2208" s="1">
        <v>38146.659722222219</v>
      </c>
      <c r="B2208">
        <v>27.812000000000001</v>
      </c>
      <c r="C2208">
        <v>27.542000000000002</v>
      </c>
      <c r="D2208">
        <v>99588.167000000001</v>
      </c>
      <c r="E2208" s="3">
        <v>214.768</v>
      </c>
      <c r="F2208" s="3">
        <v>300.63299999999998</v>
      </c>
      <c r="G2208" s="3">
        <v>100076.57799999999</v>
      </c>
      <c r="H2208" s="4">
        <v>59.511000000000003</v>
      </c>
      <c r="I2208" s="4">
        <v>300.11700000000002</v>
      </c>
      <c r="J2208" s="4">
        <v>100076.81200000001</v>
      </c>
      <c r="K2208" s="3">
        <f t="shared" si="136"/>
        <v>0.2905187695528646</v>
      </c>
      <c r="L2208" s="3">
        <f t="shared" si="137"/>
        <v>8.4401155462510452E-2</v>
      </c>
      <c r="M2208" s="4">
        <f t="shared" si="138"/>
        <v>0.8072232051801258</v>
      </c>
      <c r="N2208" s="4">
        <f t="shared" si="139"/>
        <v>0.65160930298127551</v>
      </c>
    </row>
    <row r="2209" spans="1:14" x14ac:dyDescent="0.3">
      <c r="A2209" s="1">
        <v>38146.663194444445</v>
      </c>
      <c r="B2209">
        <v>27.724</v>
      </c>
      <c r="C2209">
        <v>27.49</v>
      </c>
      <c r="D2209">
        <v>99585.832999999999</v>
      </c>
      <c r="E2209" s="3">
        <v>218.16499999999999</v>
      </c>
      <c r="F2209" s="3">
        <v>300.79300000000001</v>
      </c>
      <c r="G2209" s="3">
        <v>100076.499</v>
      </c>
      <c r="H2209" s="4">
        <v>60.204999999999998</v>
      </c>
      <c r="I2209" s="4">
        <v>300.24700000000001</v>
      </c>
      <c r="J2209" s="4">
        <v>100076.746</v>
      </c>
      <c r="K2209" s="3">
        <f t="shared" si="136"/>
        <v>4.2115440966252748E-2</v>
      </c>
      <c r="L2209" s="3">
        <f t="shared" si="137"/>
        <v>1.7737103677819203E-3</v>
      </c>
      <c r="M2209" s="4">
        <f t="shared" si="138"/>
        <v>0.58886432827621604</v>
      </c>
      <c r="N2209" s="4">
        <f t="shared" si="139"/>
        <v>0.34676119711619913</v>
      </c>
    </row>
    <row r="2210" spans="1:14" x14ac:dyDescent="0.3">
      <c r="A2210" s="1">
        <v>38146.666666666664</v>
      </c>
      <c r="B2210">
        <v>27.492000000000001</v>
      </c>
      <c r="C2210">
        <v>27.367999999999999</v>
      </c>
      <c r="D2210">
        <v>99583.5</v>
      </c>
      <c r="E2210" s="3">
        <v>213.71799999999999</v>
      </c>
      <c r="F2210" s="3">
        <v>300.94799999999998</v>
      </c>
      <c r="G2210" s="3">
        <v>100076.41800000001</v>
      </c>
      <c r="H2210" s="4">
        <v>60.866999999999997</v>
      </c>
      <c r="I2210" s="4">
        <v>300.37299999999999</v>
      </c>
      <c r="J2210" s="4">
        <v>100076.679</v>
      </c>
      <c r="K2210" s="3">
        <f t="shared" si="136"/>
        <v>-0.34528266392223017</v>
      </c>
      <c r="L2210" s="3">
        <f t="shared" si="137"/>
        <v>0.11922011800523175</v>
      </c>
      <c r="M2210" s="4">
        <f t="shared" si="138"/>
        <v>0.23050956163839587</v>
      </c>
      <c r="N2210" s="4">
        <f t="shared" si="139"/>
        <v>5.313465800672542E-2</v>
      </c>
    </row>
    <row r="2211" spans="1:14" x14ac:dyDescent="0.3">
      <c r="A2211" s="1">
        <v>38146.670138888891</v>
      </c>
      <c r="B2211">
        <v>27.658000000000001</v>
      </c>
      <c r="C2211">
        <v>27.463999999999999</v>
      </c>
      <c r="D2211">
        <v>99585.832999999999</v>
      </c>
      <c r="E2211" s="3">
        <v>213.761</v>
      </c>
      <c r="F2211" s="3">
        <v>301.04500000000002</v>
      </c>
      <c r="G2211" s="3">
        <v>100076.382</v>
      </c>
      <c r="H2211" s="4">
        <v>61.457999999999998</v>
      </c>
      <c r="I2211" s="4">
        <v>300.47300000000001</v>
      </c>
      <c r="J2211" s="4">
        <v>100076.64200000001</v>
      </c>
      <c r="K2211" s="3">
        <f t="shared" si="136"/>
        <v>-0.27622969947967491</v>
      </c>
      <c r="L2211" s="3">
        <f t="shared" si="137"/>
        <v>7.6302846874631514E-2</v>
      </c>
      <c r="M2211" s="4">
        <f t="shared" si="138"/>
        <v>0.29655439341747325</v>
      </c>
      <c r="N2211" s="4">
        <f t="shared" si="139"/>
        <v>8.79445082552055E-2</v>
      </c>
    </row>
    <row r="2212" spans="1:14" x14ac:dyDescent="0.3">
      <c r="A2212" s="1">
        <v>38146.673611111109</v>
      </c>
      <c r="B2212">
        <v>27.545999999999999</v>
      </c>
      <c r="C2212">
        <v>27.37</v>
      </c>
      <c r="D2212">
        <v>99588.167000000001</v>
      </c>
      <c r="E2212" s="3">
        <v>215.18199999999999</v>
      </c>
      <c r="F2212" s="3">
        <v>301.10500000000002</v>
      </c>
      <c r="G2212" s="3">
        <v>100076.36500000001</v>
      </c>
      <c r="H2212" s="4">
        <v>61.747</v>
      </c>
      <c r="I2212" s="4">
        <v>300.50400000000002</v>
      </c>
      <c r="J2212" s="4">
        <v>100076.63800000001</v>
      </c>
      <c r="K2212" s="3">
        <f t="shared" si="136"/>
        <v>-0.44812507640612154</v>
      </c>
      <c r="L2212" s="3">
        <f t="shared" si="137"/>
        <v>0.20081608410399227</v>
      </c>
      <c r="M2212" s="4">
        <f t="shared" si="138"/>
        <v>0.15369469624381793</v>
      </c>
      <c r="N2212" s="4">
        <f t="shared" si="139"/>
        <v>2.3622059653479462E-2</v>
      </c>
    </row>
    <row r="2213" spans="1:14" x14ac:dyDescent="0.3">
      <c r="A2213" s="1">
        <v>38146.677083333336</v>
      </c>
      <c r="B2213">
        <v>27.536000000000001</v>
      </c>
      <c r="C2213">
        <v>27.393999999999998</v>
      </c>
      <c r="D2213">
        <v>99590.5</v>
      </c>
      <c r="E2213" s="3">
        <v>216.69800000000001</v>
      </c>
      <c r="F2213" s="3">
        <v>301.13799999999998</v>
      </c>
      <c r="G2213" s="3">
        <v>100076.364</v>
      </c>
      <c r="H2213" s="4">
        <v>61.929000000000002</v>
      </c>
      <c r="I2213" s="4">
        <v>300.51100000000002</v>
      </c>
      <c r="J2213" s="4">
        <v>100076.648</v>
      </c>
      <c r="K2213" s="3">
        <f t="shared" si="136"/>
        <v>-0.49098340378090555</v>
      </c>
      <c r="L2213" s="3">
        <f t="shared" si="137"/>
        <v>0.24106470278828374</v>
      </c>
      <c r="M2213" s="4">
        <f t="shared" si="138"/>
        <v>0.13686768264353333</v>
      </c>
      <c r="N2213" s="4">
        <f t="shared" si="139"/>
        <v>1.8732762552210954E-2</v>
      </c>
    </row>
    <row r="2214" spans="1:14" x14ac:dyDescent="0.3">
      <c r="A2214" s="1">
        <v>38146.680555555555</v>
      </c>
      <c r="B2214">
        <v>27.462</v>
      </c>
      <c r="C2214">
        <v>27.46</v>
      </c>
      <c r="D2214">
        <v>99592.832999999999</v>
      </c>
      <c r="E2214" s="3">
        <v>217.53299999999999</v>
      </c>
      <c r="F2214" s="3">
        <v>301.053</v>
      </c>
      <c r="G2214" s="3">
        <v>100076.41499999999</v>
      </c>
      <c r="H2214" s="4">
        <v>61.802</v>
      </c>
      <c r="I2214" s="4">
        <v>300.43700000000001</v>
      </c>
      <c r="J2214" s="4">
        <v>100076.69500000001</v>
      </c>
      <c r="K2214" s="3">
        <f t="shared" si="136"/>
        <v>-0.47968188050034399</v>
      </c>
      <c r="L2214" s="3">
        <f t="shared" si="137"/>
        <v>0.2300947064803463</v>
      </c>
      <c r="M2214" s="4">
        <f t="shared" si="138"/>
        <v>0.13715021423893603</v>
      </c>
      <c r="N2214" s="4">
        <f t="shared" si="139"/>
        <v>1.8810181265786052E-2</v>
      </c>
    </row>
    <row r="2215" spans="1:14" x14ac:dyDescent="0.3">
      <c r="A2215" s="1">
        <v>38146.684027777781</v>
      </c>
      <c r="B2215">
        <v>27.442</v>
      </c>
      <c r="C2215">
        <v>27.082000000000001</v>
      </c>
      <c r="D2215">
        <v>99595.167000000001</v>
      </c>
      <c r="E2215" s="3">
        <v>218.839</v>
      </c>
      <c r="F2215" s="3">
        <v>301.02</v>
      </c>
      <c r="G2215" s="3">
        <v>100076.447</v>
      </c>
      <c r="H2215" s="4">
        <v>61.85</v>
      </c>
      <c r="I2215" s="4">
        <v>300.411</v>
      </c>
      <c r="J2215" s="4">
        <v>100076.724</v>
      </c>
      <c r="K2215" s="3">
        <f t="shared" si="136"/>
        <v>-0.46645162922230554</v>
      </c>
      <c r="L2215" s="3">
        <f t="shared" si="137"/>
        <v>0.2175771224041432</v>
      </c>
      <c r="M2215" s="4">
        <f t="shared" si="138"/>
        <v>0.14336698478876286</v>
      </c>
      <c r="N2215" s="4">
        <f t="shared" si="139"/>
        <v>2.0554092327421364E-2</v>
      </c>
    </row>
    <row r="2216" spans="1:14" x14ac:dyDescent="0.3">
      <c r="A2216" s="1">
        <v>38146.6875</v>
      </c>
      <c r="B2216">
        <v>27.588000000000001</v>
      </c>
      <c r="C2216">
        <v>26.966000000000001</v>
      </c>
      <c r="D2216">
        <v>99597.5</v>
      </c>
      <c r="E2216" s="3">
        <v>220.893</v>
      </c>
      <c r="F2216" s="3">
        <v>301.05399999999997</v>
      </c>
      <c r="G2216" s="3">
        <v>100076.45</v>
      </c>
      <c r="H2216" s="4">
        <v>62.116</v>
      </c>
      <c r="I2216" s="4">
        <v>300.43400000000003</v>
      </c>
      <c r="J2216" s="4">
        <v>100076.73</v>
      </c>
      <c r="K2216" s="3">
        <f t="shared" si="136"/>
        <v>-0.35431157984079675</v>
      </c>
      <c r="L2216" s="3">
        <f t="shared" si="137"/>
        <v>0.1255366956092813</v>
      </c>
      <c r="M2216" s="4">
        <f t="shared" si="138"/>
        <v>0.26651780426770344</v>
      </c>
      <c r="N2216" s="4">
        <f t="shared" si="139"/>
        <v>7.1031739991677875E-2</v>
      </c>
    </row>
    <row r="2217" spans="1:14" x14ac:dyDescent="0.3">
      <c r="A2217" s="1">
        <v>38146.690972222219</v>
      </c>
      <c r="B2217">
        <v>27.472000000000001</v>
      </c>
      <c r="C2217">
        <v>26.978000000000002</v>
      </c>
      <c r="D2217">
        <v>99599.832999999999</v>
      </c>
      <c r="E2217" s="3">
        <v>221.41499999999999</v>
      </c>
      <c r="F2217" s="3">
        <v>301.01900000000001</v>
      </c>
      <c r="G2217" s="3">
        <v>100076.47500000001</v>
      </c>
      <c r="H2217" s="4">
        <v>62.16</v>
      </c>
      <c r="I2217" s="4">
        <v>300.41300000000001</v>
      </c>
      <c r="J2217" s="4">
        <v>100076.749</v>
      </c>
      <c r="K2217" s="3">
        <f t="shared" si="136"/>
        <v>-0.43507856187354577</v>
      </c>
      <c r="L2217" s="3">
        <f t="shared" si="137"/>
        <v>0.1892933550019528</v>
      </c>
      <c r="M2217" s="4">
        <f t="shared" si="138"/>
        <v>0.17172806367204529</v>
      </c>
      <c r="N2217" s="4">
        <f t="shared" si="139"/>
        <v>2.9490527852550043E-2</v>
      </c>
    </row>
    <row r="2218" spans="1:14" x14ac:dyDescent="0.3">
      <c r="A2218" s="1">
        <v>38146.694444444445</v>
      </c>
      <c r="B2218">
        <v>27.492000000000001</v>
      </c>
      <c r="C2218">
        <v>26.942</v>
      </c>
      <c r="D2218">
        <v>99602.167000000001</v>
      </c>
      <c r="E2218" s="3">
        <v>222.23400000000001</v>
      </c>
      <c r="F2218" s="3">
        <v>301.03899999999999</v>
      </c>
      <c r="G2218" s="3">
        <v>100076.47100000001</v>
      </c>
      <c r="H2218" s="4">
        <v>62.396999999999998</v>
      </c>
      <c r="I2218" s="4">
        <v>300.44099999999997</v>
      </c>
      <c r="J2218" s="4">
        <v>100076.743</v>
      </c>
      <c r="K2218" s="3">
        <f t="shared" si="136"/>
        <v>-0.43491840315378738</v>
      </c>
      <c r="L2218" s="3">
        <f t="shared" si="137"/>
        <v>0.18915401740184035</v>
      </c>
      <c r="M2218" s="4">
        <f t="shared" si="138"/>
        <v>0.16387340595492361</v>
      </c>
      <c r="N2218" s="4">
        <f t="shared" si="139"/>
        <v>2.6854493179267195E-2</v>
      </c>
    </row>
    <row r="2219" spans="1:14" x14ac:dyDescent="0.3">
      <c r="A2219" s="1">
        <v>38146.697916666664</v>
      </c>
      <c r="B2219">
        <v>27.38</v>
      </c>
      <c r="C2219">
        <v>26.904</v>
      </c>
      <c r="D2219">
        <v>99604.5</v>
      </c>
      <c r="E2219" s="3">
        <v>223.44800000000001</v>
      </c>
      <c r="F2219" s="3">
        <v>301.11700000000002</v>
      </c>
      <c r="G2219" s="3">
        <v>100076.44100000001</v>
      </c>
      <c r="H2219" s="4">
        <v>62.768000000000001</v>
      </c>
      <c r="I2219" s="4">
        <v>300.505</v>
      </c>
      <c r="J2219" s="4">
        <v>100076.71799999999</v>
      </c>
      <c r="K2219" s="3">
        <f t="shared" si="136"/>
        <v>-0.62483444872524885</v>
      </c>
      <c r="L2219" s="3">
        <f t="shared" si="137"/>
        <v>0.39041808831378561</v>
      </c>
      <c r="M2219" s="4">
        <f t="shared" si="138"/>
        <v>-1.2028203899951961E-2</v>
      </c>
      <c r="N2219" s="4">
        <f t="shared" si="139"/>
        <v>1.4467768905881956E-4</v>
      </c>
    </row>
    <row r="2220" spans="1:14" x14ac:dyDescent="0.3">
      <c r="A2220" s="1">
        <v>38146.701388888891</v>
      </c>
      <c r="B2220">
        <v>27.466000000000001</v>
      </c>
      <c r="C2220">
        <v>26.846</v>
      </c>
      <c r="D2220">
        <v>99606.832999999999</v>
      </c>
      <c r="E2220" s="3">
        <v>223.73599999999999</v>
      </c>
      <c r="F2220" s="3">
        <v>301.08999999999997</v>
      </c>
      <c r="G2220" s="3">
        <v>100076.448</v>
      </c>
      <c r="H2220" s="4">
        <v>62.783999999999999</v>
      </c>
      <c r="I2220" s="4">
        <v>300.48899999999998</v>
      </c>
      <c r="J2220" s="4">
        <v>100076.72</v>
      </c>
      <c r="K2220" s="3">
        <f t="shared" si="136"/>
        <v>-0.51161106522013355</v>
      </c>
      <c r="L2220" s="3">
        <f t="shared" si="137"/>
        <v>0.26174588205567972</v>
      </c>
      <c r="M2220" s="4">
        <f t="shared" si="138"/>
        <v>9.0176683166593108E-2</v>
      </c>
      <c r="N2220" s="4">
        <f t="shared" si="139"/>
        <v>8.1318341869281163E-3</v>
      </c>
    </row>
    <row r="2221" spans="1:14" x14ac:dyDescent="0.3">
      <c r="A2221" s="1">
        <v>38146.704861111109</v>
      </c>
      <c r="B2221">
        <v>27.218</v>
      </c>
      <c r="C2221">
        <v>26.673999999999999</v>
      </c>
      <c r="D2221">
        <v>99609.167000000001</v>
      </c>
      <c r="E2221" s="3">
        <v>224.023</v>
      </c>
      <c r="F2221" s="3">
        <v>301.08699999999999</v>
      </c>
      <c r="G2221" s="3">
        <v>100076.443</v>
      </c>
      <c r="H2221" s="4">
        <v>62.841000000000001</v>
      </c>
      <c r="I2221" s="4">
        <v>300.49299999999999</v>
      </c>
      <c r="J2221" s="4">
        <v>100076.712</v>
      </c>
      <c r="K2221" s="3">
        <f t="shared" si="136"/>
        <v>-0.75641915560250084</v>
      </c>
      <c r="L2221" s="3">
        <f t="shared" si="137"/>
        <v>0.57216993896240043</v>
      </c>
      <c r="M2221" s="4">
        <f t="shared" si="138"/>
        <v>-0.16164459294965283</v>
      </c>
      <c r="N2221" s="4">
        <f t="shared" si="139"/>
        <v>2.6128974429858953E-2</v>
      </c>
    </row>
    <row r="2222" spans="1:14" x14ac:dyDescent="0.3">
      <c r="A2222" s="1">
        <v>38146.708333333336</v>
      </c>
      <c r="B2222">
        <v>27.193999999999999</v>
      </c>
      <c r="C2222">
        <v>26.608000000000001</v>
      </c>
      <c r="D2222">
        <v>99611.5</v>
      </c>
      <c r="E2222" s="3">
        <v>194.51300000000001</v>
      </c>
      <c r="F2222" s="3">
        <v>301.14400000000001</v>
      </c>
      <c r="G2222" s="3">
        <v>100076.41099999999</v>
      </c>
      <c r="H2222" s="4">
        <v>126.178</v>
      </c>
      <c r="I2222" s="4">
        <v>300.536</v>
      </c>
      <c r="J2222" s="4">
        <v>100076.686</v>
      </c>
      <c r="K2222" s="3">
        <f t="shared" si="136"/>
        <v>-0.83730517079387567</v>
      </c>
      <c r="L2222" s="3">
        <f t="shared" si="137"/>
        <v>0.70107994903816129</v>
      </c>
      <c r="M2222" s="4">
        <f t="shared" si="138"/>
        <v>-0.22851649333973256</v>
      </c>
      <c r="N2222" s="4">
        <f t="shared" si="139"/>
        <v>5.2219787728288038E-2</v>
      </c>
    </row>
    <row r="2223" spans="1:14" x14ac:dyDescent="0.3">
      <c r="A2223" s="1">
        <v>38146.711805555555</v>
      </c>
      <c r="B2223">
        <v>27.238</v>
      </c>
      <c r="C2223">
        <v>26.507999999999999</v>
      </c>
      <c r="D2223">
        <v>99612.971999999994</v>
      </c>
      <c r="E2223" s="3">
        <v>191.858</v>
      </c>
      <c r="F2223" s="3">
        <v>301.149</v>
      </c>
      <c r="G2223" s="3">
        <v>100076.235</v>
      </c>
      <c r="H2223" s="4">
        <v>128.702</v>
      </c>
      <c r="I2223" s="4">
        <v>300.88600000000002</v>
      </c>
      <c r="J2223" s="4">
        <v>100076.364</v>
      </c>
      <c r="K2223" s="3">
        <f t="shared" si="136"/>
        <v>-0.79817924248584404</v>
      </c>
      <c r="L2223" s="3">
        <f t="shared" si="137"/>
        <v>0.63709010313527581</v>
      </c>
      <c r="M2223" s="4">
        <f t="shared" si="138"/>
        <v>-0.53484024939766783</v>
      </c>
      <c r="N2223" s="4">
        <f t="shared" si="139"/>
        <v>0.28605409237575952</v>
      </c>
    </row>
    <row r="2224" spans="1:14" x14ac:dyDescent="0.3">
      <c r="A2224" s="1">
        <v>38146.715277777781</v>
      </c>
      <c r="B2224">
        <v>27.021999999999998</v>
      </c>
      <c r="C2224">
        <v>26.378</v>
      </c>
      <c r="D2224">
        <v>99614.444000000003</v>
      </c>
      <c r="E2224" s="3">
        <v>180.119</v>
      </c>
      <c r="F2224" s="3">
        <v>299.95800000000003</v>
      </c>
      <c r="G2224" s="3">
        <v>100076.838</v>
      </c>
      <c r="H2224" s="4">
        <v>58.994999999999997</v>
      </c>
      <c r="I2224" s="4">
        <v>299.69799999999998</v>
      </c>
      <c r="J2224" s="4">
        <v>100076.954</v>
      </c>
      <c r="K2224" s="3">
        <f t="shared" si="136"/>
        <v>0.17846944865901904</v>
      </c>
      <c r="L2224" s="3">
        <f t="shared" si="137"/>
        <v>3.1851344104654233E-2</v>
      </c>
      <c r="M2224" s="4">
        <f t="shared" si="138"/>
        <v>0.43880523271030825</v>
      </c>
      <c r="N2224" s="4">
        <f t="shared" si="139"/>
        <v>0.19255003225394776</v>
      </c>
    </row>
    <row r="2225" spans="1:14" x14ac:dyDescent="0.3">
      <c r="A2225" s="1">
        <v>38146.71875</v>
      </c>
      <c r="B2225">
        <v>27.018000000000001</v>
      </c>
      <c r="C2225">
        <v>26.23</v>
      </c>
      <c r="D2225">
        <v>99615.917000000001</v>
      </c>
      <c r="E2225" s="3">
        <v>172.416</v>
      </c>
      <c r="F2225" s="3">
        <v>299.31299999999999</v>
      </c>
      <c r="G2225" s="3">
        <v>100077.264</v>
      </c>
      <c r="H2225" s="4">
        <v>55.972000000000001</v>
      </c>
      <c r="I2225" s="4">
        <v>298.93200000000002</v>
      </c>
      <c r="J2225" s="4">
        <v>100077.439</v>
      </c>
      <c r="K2225" s="3">
        <f t="shared" si="136"/>
        <v>0.82040321073460731</v>
      </c>
      <c r="L2225" s="3">
        <f t="shared" si="137"/>
        <v>0.67306142818365244</v>
      </c>
      <c r="M2225" s="4">
        <f t="shared" si="138"/>
        <v>1.2018941172429116</v>
      </c>
      <c r="N2225" s="4">
        <f t="shared" si="139"/>
        <v>1.4445494690631178</v>
      </c>
    </row>
    <row r="2226" spans="1:14" x14ac:dyDescent="0.3">
      <c r="A2226" s="1">
        <v>38146.722222222219</v>
      </c>
      <c r="B2226">
        <v>26.832000000000001</v>
      </c>
      <c r="C2226">
        <v>26.15</v>
      </c>
      <c r="D2226">
        <v>99617.388999999996</v>
      </c>
      <c r="E2226" s="3">
        <v>166.99799999999999</v>
      </c>
      <c r="F2226" s="3">
        <v>298.86599999999999</v>
      </c>
      <c r="G2226" s="3">
        <v>100077.592</v>
      </c>
      <c r="H2226" s="4">
        <v>54.606000000000002</v>
      </c>
      <c r="I2226" s="4">
        <v>298.54199999999997</v>
      </c>
      <c r="J2226" s="4">
        <v>100077.74400000001</v>
      </c>
      <c r="K2226" s="3">
        <f t="shared" si="136"/>
        <v>1.0820789892991058</v>
      </c>
      <c r="L2226" s="3">
        <f t="shared" si="137"/>
        <v>1.1708949390825745</v>
      </c>
      <c r="M2226" s="4">
        <f t="shared" si="138"/>
        <v>1.4064953211471654</v>
      </c>
      <c r="N2226" s="4">
        <f t="shared" si="139"/>
        <v>1.9782290884088678</v>
      </c>
    </row>
    <row r="2227" spans="1:14" x14ac:dyDescent="0.3">
      <c r="A2227" s="1">
        <v>38146.725694444445</v>
      </c>
      <c r="B2227">
        <v>26.891999999999999</v>
      </c>
      <c r="C2227">
        <v>26.027999999999999</v>
      </c>
      <c r="D2227">
        <v>99618.861000000004</v>
      </c>
      <c r="E2227" s="3">
        <v>163.01300000000001</v>
      </c>
      <c r="F2227" s="3">
        <v>298.541</v>
      </c>
      <c r="G2227" s="3">
        <v>100077.855</v>
      </c>
      <c r="H2227" s="4">
        <v>53.454999999999998</v>
      </c>
      <c r="I2227" s="4">
        <v>298.25599999999997</v>
      </c>
      <c r="J2227" s="4">
        <v>100077.99</v>
      </c>
      <c r="K2227" s="3">
        <f t="shared" si="136"/>
        <v>1.4675960208944616</v>
      </c>
      <c r="L2227" s="3">
        <f t="shared" si="137"/>
        <v>2.153838080545257</v>
      </c>
      <c r="M2227" s="4">
        <f t="shared" si="138"/>
        <v>1.7529612635510894</v>
      </c>
      <c r="N2227" s="4">
        <f t="shared" si="139"/>
        <v>3.0728731915106318</v>
      </c>
    </row>
    <row r="2228" spans="1:14" x14ac:dyDescent="0.3">
      <c r="A2228" s="1">
        <v>38146.729166666664</v>
      </c>
      <c r="B2228">
        <v>26.866</v>
      </c>
      <c r="C2228">
        <v>25.888000000000002</v>
      </c>
      <c r="D2228">
        <v>99620.332999999999</v>
      </c>
      <c r="E2228" s="3">
        <v>158.86699999999999</v>
      </c>
      <c r="F2228" s="3">
        <v>298.30500000000001</v>
      </c>
      <c r="G2228" s="3">
        <v>100078.079</v>
      </c>
      <c r="H2228" s="4">
        <v>52.86</v>
      </c>
      <c r="I2228" s="4">
        <v>298.02800000000002</v>
      </c>
      <c r="J2228" s="4">
        <v>100078.209</v>
      </c>
      <c r="K2228" s="3">
        <f t="shared" si="136"/>
        <v>1.6779968192730159</v>
      </c>
      <c r="L2228" s="3">
        <f t="shared" si="137"/>
        <v>2.8156733254903585</v>
      </c>
      <c r="M2228" s="4">
        <f t="shared" si="138"/>
        <v>1.9553509867531886</v>
      </c>
      <c r="N2228" s="4">
        <f t="shared" si="139"/>
        <v>3.8233974813966687</v>
      </c>
    </row>
    <row r="2229" spans="1:14" x14ac:dyDescent="0.3">
      <c r="A2229" s="1">
        <v>38146.732638888891</v>
      </c>
      <c r="B2229">
        <v>26.84</v>
      </c>
      <c r="C2229">
        <v>25.724</v>
      </c>
      <c r="D2229">
        <v>99621.805999999997</v>
      </c>
      <c r="E2229" s="3">
        <v>154.839</v>
      </c>
      <c r="F2229" s="3">
        <v>298.06799999999998</v>
      </c>
      <c r="G2229" s="3">
        <v>100078.30100000001</v>
      </c>
      <c r="H2229" s="4">
        <v>52.247</v>
      </c>
      <c r="I2229" s="4">
        <v>297.82</v>
      </c>
      <c r="J2229" s="4">
        <v>100078.417</v>
      </c>
      <c r="K2229" s="3">
        <f t="shared" si="136"/>
        <v>1.8893974436991066</v>
      </c>
      <c r="L2229" s="3">
        <f t="shared" si="137"/>
        <v>3.5698227002567187</v>
      </c>
      <c r="M2229" s="4">
        <f t="shared" si="138"/>
        <v>2.1377137365449812</v>
      </c>
      <c r="N2229" s="4">
        <f t="shared" si="139"/>
        <v>4.5698200194131049</v>
      </c>
    </row>
    <row r="2230" spans="1:14" x14ac:dyDescent="0.3">
      <c r="A2230" s="1">
        <v>38146.736111111109</v>
      </c>
      <c r="B2230">
        <v>26.622</v>
      </c>
      <c r="C2230">
        <v>25.623999999999999</v>
      </c>
      <c r="D2230">
        <v>99623.278000000006</v>
      </c>
      <c r="E2230" s="3">
        <v>151.43899999999999</v>
      </c>
      <c r="F2230" s="3">
        <v>297.87200000000001</v>
      </c>
      <c r="G2230" s="3">
        <v>100078.503</v>
      </c>
      <c r="H2230" s="4">
        <v>51.764000000000003</v>
      </c>
      <c r="I2230" s="4">
        <v>297.64299999999997</v>
      </c>
      <c r="J2230" s="4">
        <v>100078.611</v>
      </c>
      <c r="K2230" s="3">
        <f t="shared" si="136"/>
        <v>1.867744207509201</v>
      </c>
      <c r="L2230" s="3">
        <f t="shared" si="137"/>
        <v>3.4884684246841733</v>
      </c>
      <c r="M2230" s="4">
        <f t="shared" si="138"/>
        <v>2.0970354237401629</v>
      </c>
      <c r="N2230" s="4">
        <f t="shared" si="139"/>
        <v>4.3975575684210844</v>
      </c>
    </row>
    <row r="2231" spans="1:14" x14ac:dyDescent="0.3">
      <c r="A2231" s="1">
        <v>38146.739583333336</v>
      </c>
      <c r="B2231">
        <v>26.547999999999998</v>
      </c>
      <c r="C2231">
        <v>25.527999999999999</v>
      </c>
      <c r="D2231">
        <v>99624.75</v>
      </c>
      <c r="E2231" s="3">
        <v>148.84</v>
      </c>
      <c r="F2231" s="3">
        <v>297.714</v>
      </c>
      <c r="G2231" s="3">
        <v>100078.686</v>
      </c>
      <c r="H2231" s="4">
        <v>51.384</v>
      </c>
      <c r="I2231" s="4">
        <v>297.48599999999999</v>
      </c>
      <c r="J2231" s="4">
        <v>100078.79300000001</v>
      </c>
      <c r="K2231" s="3">
        <f t="shared" si="136"/>
        <v>1.9520414315493539</v>
      </c>
      <c r="L2231" s="3">
        <f t="shared" si="137"/>
        <v>3.810465750485251</v>
      </c>
      <c r="M2231" s="4">
        <f t="shared" si="138"/>
        <v>2.1803306158901066</v>
      </c>
      <c r="N2231" s="4">
        <f t="shared" si="139"/>
        <v>4.7538415945877315</v>
      </c>
    </row>
    <row r="2232" spans="1:14" x14ac:dyDescent="0.3">
      <c r="A2232" s="1">
        <v>38146.743055555555</v>
      </c>
      <c r="B2232">
        <v>26.54</v>
      </c>
      <c r="C2232">
        <v>25.384</v>
      </c>
      <c r="D2232">
        <v>99626.221999999994</v>
      </c>
      <c r="E2232" s="3">
        <v>146.744</v>
      </c>
      <c r="F2232" s="3">
        <v>297.56</v>
      </c>
      <c r="G2232" s="3">
        <v>100078.868</v>
      </c>
      <c r="H2232" s="4">
        <v>51.030999999999999</v>
      </c>
      <c r="I2232" s="4">
        <v>297.33199999999999</v>
      </c>
      <c r="J2232" s="4">
        <v>100078.97500000001</v>
      </c>
      <c r="K2232" s="3">
        <f t="shared" si="136"/>
        <v>2.0983323626776205</v>
      </c>
      <c r="L2232" s="3">
        <f t="shared" si="137"/>
        <v>4.402998704260245</v>
      </c>
      <c r="M2232" s="4">
        <f t="shared" si="138"/>
        <v>2.3266207482279455</v>
      </c>
      <c r="N2232" s="4">
        <f t="shared" si="139"/>
        <v>5.4131641060847651</v>
      </c>
    </row>
    <row r="2233" spans="1:14" x14ac:dyDescent="0.3">
      <c r="A2233" s="1">
        <v>38146.746527777781</v>
      </c>
      <c r="B2233">
        <v>26.388000000000002</v>
      </c>
      <c r="C2233">
        <v>25.202000000000002</v>
      </c>
      <c r="D2233">
        <v>99627.694000000003</v>
      </c>
      <c r="E2233" s="3">
        <v>144.453</v>
      </c>
      <c r="F2233" s="3">
        <v>297.399</v>
      </c>
      <c r="G2233" s="3">
        <v>100079.052</v>
      </c>
      <c r="H2233" s="4">
        <v>50.62</v>
      </c>
      <c r="I2233" s="4">
        <v>297.17500000000001</v>
      </c>
      <c r="J2233" s="4">
        <v>100079.15700000001</v>
      </c>
      <c r="K2233" s="3">
        <f t="shared" si="136"/>
        <v>2.1076310656698141</v>
      </c>
      <c r="L2233" s="3">
        <f t="shared" si="137"/>
        <v>4.4421087089764759</v>
      </c>
      <c r="M2233" s="4">
        <f t="shared" si="138"/>
        <v>2.3319136176911783</v>
      </c>
      <c r="N2233" s="4">
        <f t="shared" si="139"/>
        <v>5.4378211203735587</v>
      </c>
    </row>
    <row r="2234" spans="1:14" x14ac:dyDescent="0.3">
      <c r="A2234" s="1">
        <v>38146.75</v>
      </c>
      <c r="B2234">
        <v>26.146000000000001</v>
      </c>
      <c r="C2234">
        <v>25.02</v>
      </c>
      <c r="D2234">
        <v>99629.167000000001</v>
      </c>
      <c r="E2234" s="3">
        <v>142.34</v>
      </c>
      <c r="F2234" s="3">
        <v>297.233</v>
      </c>
      <c r="G2234" s="3">
        <v>100079.239</v>
      </c>
      <c r="H2234" s="4">
        <v>50.210999999999999</v>
      </c>
      <c r="I2234" s="4">
        <v>297.01400000000001</v>
      </c>
      <c r="J2234" s="4">
        <v>100079.341</v>
      </c>
      <c r="K2234" s="3">
        <f t="shared" si="136"/>
        <v>2.0319348860048301</v>
      </c>
      <c r="L2234" s="3">
        <f t="shared" si="137"/>
        <v>4.1287593809634622</v>
      </c>
      <c r="M2234" s="4">
        <f t="shared" si="138"/>
        <v>2.2512104131533945</v>
      </c>
      <c r="N2234" s="4">
        <f t="shared" si="139"/>
        <v>5.0679483242902776</v>
      </c>
    </row>
    <row r="2235" spans="1:14" x14ac:dyDescent="0.3">
      <c r="A2235" s="1">
        <v>38146.753472222219</v>
      </c>
      <c r="B2235">
        <v>26.006</v>
      </c>
      <c r="C2235">
        <v>24.826000000000001</v>
      </c>
      <c r="D2235">
        <v>99629.069000000003</v>
      </c>
      <c r="E2235" s="3">
        <v>140.62799999999999</v>
      </c>
      <c r="F2235" s="3">
        <v>297.08300000000003</v>
      </c>
      <c r="G2235" s="3">
        <v>100079.40700000001</v>
      </c>
      <c r="H2235" s="4">
        <v>49.845999999999997</v>
      </c>
      <c r="I2235" s="4">
        <v>296.86799999999999</v>
      </c>
      <c r="J2235" s="4">
        <v>100079.508</v>
      </c>
      <c r="K2235" s="3">
        <f t="shared" si="136"/>
        <v>2.042110127182756</v>
      </c>
      <c r="L2235" s="3">
        <f t="shared" si="137"/>
        <v>4.1702137715423717</v>
      </c>
      <c r="M2235" s="4">
        <f t="shared" si="138"/>
        <v>2.2573807690590293</v>
      </c>
      <c r="N2235" s="4">
        <f t="shared" si="139"/>
        <v>5.0957679365175341</v>
      </c>
    </row>
    <row r="2236" spans="1:14" x14ac:dyDescent="0.3">
      <c r="A2236" s="1">
        <v>38146.756944444445</v>
      </c>
      <c r="B2236">
        <v>25.89</v>
      </c>
      <c r="C2236">
        <v>24.611999999999998</v>
      </c>
      <c r="D2236">
        <v>99628.971999999994</v>
      </c>
      <c r="E2236" s="3">
        <v>138.49299999999999</v>
      </c>
      <c r="F2236" s="3">
        <v>296.93900000000002</v>
      </c>
      <c r="G2236" s="3">
        <v>100079.57</v>
      </c>
      <c r="H2236" s="4">
        <v>49.335999999999999</v>
      </c>
      <c r="I2236" s="4">
        <v>296.726</v>
      </c>
      <c r="J2236" s="4">
        <v>100079.671</v>
      </c>
      <c r="K2236" s="3">
        <f t="shared" si="136"/>
        <v>2.0702782571487646</v>
      </c>
      <c r="L2236" s="3">
        <f t="shared" si="137"/>
        <v>4.2860520620229261</v>
      </c>
      <c r="M2236" s="4">
        <f t="shared" si="138"/>
        <v>2.2835465174397704</v>
      </c>
      <c r="N2236" s="4">
        <f t="shared" si="139"/>
        <v>5.2145846973113041</v>
      </c>
    </row>
    <row r="2237" spans="1:14" x14ac:dyDescent="0.3">
      <c r="A2237" s="1">
        <v>38146.760416666664</v>
      </c>
      <c r="B2237">
        <v>25.738</v>
      </c>
      <c r="C2237">
        <v>24.271999999999998</v>
      </c>
      <c r="D2237">
        <v>99628.875</v>
      </c>
      <c r="E2237" s="3">
        <v>136.36600000000001</v>
      </c>
      <c r="F2237" s="3">
        <v>296.78300000000002</v>
      </c>
      <c r="G2237" s="3">
        <v>100079.738</v>
      </c>
      <c r="H2237" s="4">
        <v>48.792999999999999</v>
      </c>
      <c r="I2237" s="4">
        <v>296.57499999999999</v>
      </c>
      <c r="J2237" s="4">
        <v>100079.837</v>
      </c>
      <c r="K2237" s="3">
        <f t="shared" si="136"/>
        <v>2.0744617696782051</v>
      </c>
      <c r="L2237" s="3">
        <f t="shared" si="137"/>
        <v>4.30339163385643</v>
      </c>
      <c r="M2237" s="4">
        <f t="shared" si="138"/>
        <v>2.2827239085224029</v>
      </c>
      <c r="N2237" s="4">
        <f t="shared" si="139"/>
        <v>5.2108284425397962</v>
      </c>
    </row>
    <row r="2238" spans="1:14" x14ac:dyDescent="0.3">
      <c r="A2238" s="1">
        <v>38146.763888888891</v>
      </c>
      <c r="B2238">
        <v>25.648</v>
      </c>
      <c r="C2238">
        <v>24.102</v>
      </c>
      <c r="D2238">
        <v>99628.778000000006</v>
      </c>
      <c r="E2238" s="3">
        <v>133.53700000000001</v>
      </c>
      <c r="F2238" s="3">
        <v>296.62299999999999</v>
      </c>
      <c r="G2238" s="3">
        <v>100079.908</v>
      </c>
      <c r="H2238" s="4">
        <v>48.146999999999998</v>
      </c>
      <c r="I2238" s="4">
        <v>296.42099999999999</v>
      </c>
      <c r="J2238" s="4">
        <v>100080.004</v>
      </c>
      <c r="K2238" s="3">
        <f t="shared" si="136"/>
        <v>2.1446505566303848</v>
      </c>
      <c r="L2238" s="3">
        <f t="shared" si="137"/>
        <v>4.5995260100550199</v>
      </c>
      <c r="M2238" s="4">
        <f t="shared" si="138"/>
        <v>2.3469053403349704</v>
      </c>
      <c r="N2238" s="4">
        <f t="shared" si="139"/>
        <v>5.5079646764928034</v>
      </c>
    </row>
    <row r="2239" spans="1:14" x14ac:dyDescent="0.3">
      <c r="A2239" s="1">
        <v>38146.767361111109</v>
      </c>
      <c r="B2239">
        <v>25.462</v>
      </c>
      <c r="C2239">
        <v>23.952000000000002</v>
      </c>
      <c r="D2239">
        <v>99628.680999999997</v>
      </c>
      <c r="E2239" s="3">
        <v>131.506</v>
      </c>
      <c r="F2239" s="3">
        <v>296.471</v>
      </c>
      <c r="G2239" s="3">
        <v>100080.07399999999</v>
      </c>
      <c r="H2239" s="4">
        <v>47.667999999999999</v>
      </c>
      <c r="I2239" s="4">
        <v>296.27300000000002</v>
      </c>
      <c r="J2239" s="4">
        <v>100080.16800000001</v>
      </c>
      <c r="K2239" s="3">
        <f t="shared" si="136"/>
        <v>2.1108295056550439</v>
      </c>
      <c r="L2239" s="3">
        <f t="shared" si="137"/>
        <v>4.4556012019439173</v>
      </c>
      <c r="M2239" s="4">
        <f t="shared" si="138"/>
        <v>2.309079439798122</v>
      </c>
      <c r="N2239" s="4">
        <f t="shared" si="139"/>
        <v>5.3318478592984091</v>
      </c>
    </row>
    <row r="2240" spans="1:14" x14ac:dyDescent="0.3">
      <c r="A2240" s="1">
        <v>38146.770833333336</v>
      </c>
      <c r="B2240">
        <v>25.26</v>
      </c>
      <c r="C2240">
        <v>23.712</v>
      </c>
      <c r="D2240">
        <v>99628.582999999999</v>
      </c>
      <c r="E2240" s="3">
        <v>129.589</v>
      </c>
      <c r="F2240" s="3">
        <v>296.32600000000002</v>
      </c>
      <c r="G2240" s="3">
        <v>100080.235</v>
      </c>
      <c r="H2240" s="4">
        <v>47.136000000000003</v>
      </c>
      <c r="I2240" s="4">
        <v>296.13099999999997</v>
      </c>
      <c r="J2240" s="4">
        <v>100080.32799999999</v>
      </c>
      <c r="K2240" s="3">
        <f t="shared" si="136"/>
        <v>2.0539998875876613</v>
      </c>
      <c r="L2240" s="3">
        <f t="shared" si="137"/>
        <v>4.2189155382101253</v>
      </c>
      <c r="M2240" s="4">
        <f t="shared" si="138"/>
        <v>2.2492461893363682</v>
      </c>
      <c r="N2240" s="4">
        <f t="shared" si="139"/>
        <v>5.0591084202441738</v>
      </c>
    </row>
    <row r="2241" spans="1:14" x14ac:dyDescent="0.3">
      <c r="A2241" s="1">
        <v>38146.774305555555</v>
      </c>
      <c r="B2241">
        <v>25.15</v>
      </c>
      <c r="C2241">
        <v>23.641999999999999</v>
      </c>
      <c r="D2241">
        <v>99628.486000000004</v>
      </c>
      <c r="E2241" s="3">
        <v>128.136</v>
      </c>
      <c r="F2241" s="3">
        <v>296.18799999999999</v>
      </c>
      <c r="G2241" s="3">
        <v>100080.39200000001</v>
      </c>
      <c r="H2241" s="4">
        <v>46.72</v>
      </c>
      <c r="I2241" s="4">
        <v>295.995</v>
      </c>
      <c r="J2241" s="4">
        <v>100080.484</v>
      </c>
      <c r="K2241" s="3">
        <f t="shared" si="136"/>
        <v>2.0821617483830508</v>
      </c>
      <c r="L2241" s="3">
        <f t="shared" si="137"/>
        <v>4.3353975464295633</v>
      </c>
      <c r="M2241" s="4">
        <f t="shared" si="138"/>
        <v>2.275405703316558</v>
      </c>
      <c r="N2241" s="4">
        <f t="shared" si="139"/>
        <v>5.1774711146855203</v>
      </c>
    </row>
    <row r="2242" spans="1:14" x14ac:dyDescent="0.3">
      <c r="A2242" s="1">
        <v>38146.777777777781</v>
      </c>
      <c r="B2242">
        <v>24.893999999999998</v>
      </c>
      <c r="C2242">
        <v>23.526</v>
      </c>
      <c r="D2242">
        <v>99628.388999999996</v>
      </c>
      <c r="E2242" s="3">
        <v>126.333</v>
      </c>
      <c r="F2242" s="3">
        <v>296.05200000000002</v>
      </c>
      <c r="G2242" s="3">
        <v>100080.546</v>
      </c>
      <c r="H2242" s="4">
        <v>46.191000000000003</v>
      </c>
      <c r="I2242" s="4">
        <v>295.85899999999998</v>
      </c>
      <c r="J2242" s="4">
        <v>100080.639</v>
      </c>
      <c r="K2242" s="3">
        <f t="shared" si="136"/>
        <v>1.9623214149079757</v>
      </c>
      <c r="L2242" s="3">
        <f t="shared" si="137"/>
        <v>3.85070533540644</v>
      </c>
      <c r="M2242" s="4">
        <f t="shared" si="138"/>
        <v>2.1555654795267642</v>
      </c>
      <c r="N2242" s="4">
        <f t="shared" si="139"/>
        <v>4.6464625365274488</v>
      </c>
    </row>
    <row r="2243" spans="1:14" x14ac:dyDescent="0.3">
      <c r="A2243" s="1">
        <v>38146.78125</v>
      </c>
      <c r="B2243">
        <v>24.782</v>
      </c>
      <c r="C2243">
        <v>23.414000000000001</v>
      </c>
      <c r="D2243">
        <v>99628.292000000001</v>
      </c>
      <c r="E2243" s="3">
        <v>124.795</v>
      </c>
      <c r="F2243" s="3">
        <v>295.911</v>
      </c>
      <c r="G2243" s="3">
        <v>100080.70699999999</v>
      </c>
      <c r="H2243" s="4">
        <v>45.753999999999998</v>
      </c>
      <c r="I2243" s="4">
        <v>295.72000000000003</v>
      </c>
      <c r="J2243" s="4">
        <v>100080.799</v>
      </c>
      <c r="K2243" s="3">
        <f t="shared" ref="K2243:K2306" si="140">$B2243-(F2243-273.15)*(G2243/$D2243)^0.286</f>
        <v>1.9914873043003993</v>
      </c>
      <c r="L2243" s="3">
        <f t="shared" ref="L2243:L2306" si="141">K2243^2</f>
        <v>3.9660216831896715</v>
      </c>
      <c r="M2243" s="4">
        <f t="shared" ref="M2243:M2306" si="142">B2243-(I2243-273.15)*(J2243/D2243)^0.286</f>
        <v>2.1827290199503473</v>
      </c>
      <c r="N2243" s="4">
        <f t="shared" ref="N2243:N2306" si="143">M2243^2</f>
        <v>4.7643059745334035</v>
      </c>
    </row>
    <row r="2244" spans="1:14" x14ac:dyDescent="0.3">
      <c r="A2244" s="1">
        <v>38146.784722222219</v>
      </c>
      <c r="B2244">
        <v>24.67</v>
      </c>
      <c r="C2244">
        <v>23.257999999999999</v>
      </c>
      <c r="D2244">
        <v>99628.194000000003</v>
      </c>
      <c r="E2244" s="3">
        <v>122.907</v>
      </c>
      <c r="F2244" s="3">
        <v>295.77499999999998</v>
      </c>
      <c r="G2244" s="3">
        <v>100080.867</v>
      </c>
      <c r="H2244" s="4">
        <v>45.201000000000001</v>
      </c>
      <c r="I2244" s="4">
        <v>295.58600000000001</v>
      </c>
      <c r="J2244" s="4">
        <v>100080.958</v>
      </c>
      <c r="K2244" s="3">
        <f t="shared" si="140"/>
        <v>2.0156469150667853</v>
      </c>
      <c r="L2244" s="3">
        <f t="shared" si="141"/>
        <v>4.0628324862182481</v>
      </c>
      <c r="M2244" s="4">
        <f t="shared" si="142"/>
        <v>2.2048862766947757</v>
      </c>
      <c r="N2244" s="4">
        <f t="shared" si="143"/>
        <v>4.8615234931569509</v>
      </c>
    </row>
    <row r="2245" spans="1:14" x14ac:dyDescent="0.3">
      <c r="A2245" s="1">
        <v>38146.788194444445</v>
      </c>
      <c r="B2245">
        <v>24.518000000000001</v>
      </c>
      <c r="C2245">
        <v>23.181999999999999</v>
      </c>
      <c r="D2245">
        <v>99628.096999999994</v>
      </c>
      <c r="E2245" s="3">
        <v>122.026</v>
      </c>
      <c r="F2245" s="3">
        <v>295.661</v>
      </c>
      <c r="G2245" s="3">
        <v>100081.01700000001</v>
      </c>
      <c r="H2245" s="4">
        <v>44.991</v>
      </c>
      <c r="I2245" s="4">
        <v>295.464</v>
      </c>
      <c r="J2245" s="4">
        <v>100081.11</v>
      </c>
      <c r="K2245" s="3">
        <f t="shared" si="140"/>
        <v>1.9777788773175438</v>
      </c>
      <c r="L2245" s="3">
        <f t="shared" si="141"/>
        <v>3.9116092875634436</v>
      </c>
      <c r="M2245" s="4">
        <f t="shared" si="142"/>
        <v>2.1750286614916732</v>
      </c>
      <c r="N2245" s="4">
        <f t="shared" si="143"/>
        <v>4.7307496783102598</v>
      </c>
    </row>
    <row r="2246" spans="1:14" x14ac:dyDescent="0.3">
      <c r="A2246" s="1">
        <v>38146.791666666664</v>
      </c>
      <c r="B2246">
        <v>24.306000000000001</v>
      </c>
      <c r="C2246">
        <v>23.065999999999999</v>
      </c>
      <c r="D2246">
        <v>99628</v>
      </c>
      <c r="E2246" s="3">
        <v>118.996</v>
      </c>
      <c r="F2246" s="3">
        <v>295.54899999999998</v>
      </c>
      <c r="G2246" s="3">
        <v>100081.163</v>
      </c>
      <c r="H2246" s="4">
        <v>44.603000000000002</v>
      </c>
      <c r="I2246" s="4">
        <v>295.346</v>
      </c>
      <c r="J2246" s="4">
        <v>100081.25900000001</v>
      </c>
      <c r="K2246" s="3">
        <f t="shared" si="140"/>
        <v>1.8779086597847652</v>
      </c>
      <c r="L2246" s="3">
        <f t="shared" si="141"/>
        <v>3.526540934494613</v>
      </c>
      <c r="M2246" s="4">
        <f t="shared" si="142"/>
        <v>2.081166214727606</v>
      </c>
      <c r="N2246" s="4">
        <f t="shared" si="143"/>
        <v>4.3312528133236317</v>
      </c>
    </row>
    <row r="2247" spans="1:14" x14ac:dyDescent="0.3">
      <c r="A2247" s="1">
        <v>38146.795138888891</v>
      </c>
      <c r="B2247">
        <v>24.19</v>
      </c>
      <c r="C2247">
        <v>22.87</v>
      </c>
      <c r="D2247">
        <v>99634.361000000004</v>
      </c>
      <c r="E2247" s="3">
        <v>117.55</v>
      </c>
      <c r="F2247" s="3">
        <v>295.42099999999999</v>
      </c>
      <c r="G2247" s="3">
        <v>100081.314</v>
      </c>
      <c r="H2247" s="4">
        <v>44.3</v>
      </c>
      <c r="I2247" s="4">
        <v>295.221</v>
      </c>
      <c r="J2247" s="4">
        <v>100081.408</v>
      </c>
      <c r="K2247" s="3">
        <f t="shared" si="140"/>
        <v>1.8904724695638642</v>
      </c>
      <c r="L2247" s="3">
        <f t="shared" si="141"/>
        <v>3.5738861581788952</v>
      </c>
      <c r="M2247" s="4">
        <f t="shared" si="142"/>
        <v>2.0907227186716781</v>
      </c>
      <c r="N2247" s="4">
        <f t="shared" si="143"/>
        <v>4.3711214863698933</v>
      </c>
    </row>
    <row r="2248" spans="1:14" x14ac:dyDescent="0.3">
      <c r="A2248" s="1">
        <v>38146.798611111109</v>
      </c>
      <c r="B2248">
        <v>24.01</v>
      </c>
      <c r="C2248">
        <v>22.616</v>
      </c>
      <c r="D2248">
        <v>99640.721999999994</v>
      </c>
      <c r="E2248" s="3">
        <v>117.252</v>
      </c>
      <c r="F2248" s="3">
        <v>295.29500000000002</v>
      </c>
      <c r="G2248" s="3">
        <v>100081.459</v>
      </c>
      <c r="H2248" s="4">
        <v>44.183</v>
      </c>
      <c r="I2248" s="4">
        <v>295.09899999999999</v>
      </c>
      <c r="J2248" s="4">
        <v>100081.55100000001</v>
      </c>
      <c r="K2248" s="3">
        <f t="shared" si="140"/>
        <v>1.837029530557686</v>
      </c>
      <c r="L2248" s="3">
        <f t="shared" si="141"/>
        <v>3.3746774961409924</v>
      </c>
      <c r="M2248" s="4">
        <f t="shared" si="142"/>
        <v>2.0332713125616451</v>
      </c>
      <c r="N2248" s="4">
        <f t="shared" si="143"/>
        <v>4.1341922304861551</v>
      </c>
    </row>
    <row r="2249" spans="1:14" x14ac:dyDescent="0.3">
      <c r="A2249" s="1">
        <v>38146.802083333336</v>
      </c>
      <c r="B2249">
        <v>23.948</v>
      </c>
      <c r="C2249">
        <v>22.42</v>
      </c>
      <c r="D2249">
        <v>99647.082999999999</v>
      </c>
      <c r="E2249" s="3">
        <v>117.033</v>
      </c>
      <c r="F2249" s="3">
        <v>295.18</v>
      </c>
      <c r="G2249" s="3">
        <v>100081.592</v>
      </c>
      <c r="H2249" s="4">
        <v>44.085000000000001</v>
      </c>
      <c r="I2249" s="4">
        <v>294.98200000000003</v>
      </c>
      <c r="J2249" s="4">
        <v>100081.686</v>
      </c>
      <c r="K2249" s="3">
        <f t="shared" si="140"/>
        <v>1.8905691156214139</v>
      </c>
      <c r="L2249" s="3">
        <f t="shared" si="141"/>
        <v>3.5742515809415352</v>
      </c>
      <c r="M2249" s="4">
        <f t="shared" si="142"/>
        <v>2.0888097855572774</v>
      </c>
      <c r="N2249" s="4">
        <f t="shared" si="143"/>
        <v>4.3631263202398394</v>
      </c>
    </row>
    <row r="2250" spans="1:14" x14ac:dyDescent="0.3">
      <c r="A2250" s="1">
        <v>38146.805555555555</v>
      </c>
      <c r="B2250">
        <v>23.786000000000001</v>
      </c>
      <c r="C2250">
        <v>22.17</v>
      </c>
      <c r="D2250">
        <v>99653.444000000003</v>
      </c>
      <c r="E2250" s="3">
        <v>116.827</v>
      </c>
      <c r="F2250" s="3">
        <v>295.08100000000002</v>
      </c>
      <c r="G2250" s="3">
        <v>100081.711</v>
      </c>
      <c r="H2250" s="4">
        <v>43.984999999999999</v>
      </c>
      <c r="I2250" s="4">
        <v>294.88</v>
      </c>
      <c r="J2250" s="4">
        <v>100081.806</v>
      </c>
      <c r="K2250" s="3">
        <f t="shared" si="140"/>
        <v>1.8280857934354309</v>
      </c>
      <c r="L2250" s="3">
        <f t="shared" si="141"/>
        <v>3.3418976681604486</v>
      </c>
      <c r="M2250" s="4">
        <f t="shared" si="142"/>
        <v>2.0293265586072025</v>
      </c>
      <c r="N2250" s="4">
        <f t="shared" si="143"/>
        <v>4.1181662814685511</v>
      </c>
    </row>
    <row r="2251" spans="1:14" x14ac:dyDescent="0.3">
      <c r="A2251" s="1">
        <v>38146.809027777781</v>
      </c>
      <c r="B2251">
        <v>23.62</v>
      </c>
      <c r="C2251">
        <v>21.858000000000001</v>
      </c>
      <c r="D2251">
        <v>99659.805999999997</v>
      </c>
      <c r="E2251" s="3">
        <v>121.40600000000001</v>
      </c>
      <c r="F2251" s="3">
        <v>295.33199999999999</v>
      </c>
      <c r="G2251" s="3">
        <v>100081.663</v>
      </c>
      <c r="H2251" s="4">
        <v>45.195999999999998</v>
      </c>
      <c r="I2251" s="4">
        <v>294.94299999999998</v>
      </c>
      <c r="J2251" s="4">
        <v>100081.838</v>
      </c>
      <c r="K2251" s="3">
        <f t="shared" si="140"/>
        <v>1.4111862996178672</v>
      </c>
      <c r="L2251" s="3">
        <f t="shared" si="141"/>
        <v>1.9914467722291689</v>
      </c>
      <c r="M2251" s="4">
        <f t="shared" si="142"/>
        <v>1.8006456128863988</v>
      </c>
      <c r="N2251" s="4">
        <f t="shared" si="143"/>
        <v>3.2423246232070349</v>
      </c>
    </row>
    <row r="2252" spans="1:14" x14ac:dyDescent="0.3">
      <c r="A2252" s="1">
        <v>38146.8125</v>
      </c>
      <c r="B2252">
        <v>23.51</v>
      </c>
      <c r="C2252">
        <v>21.602</v>
      </c>
      <c r="D2252">
        <v>99666.167000000001</v>
      </c>
      <c r="E2252" s="3">
        <v>125.81100000000001</v>
      </c>
      <c r="F2252" s="3">
        <v>295.65800000000002</v>
      </c>
      <c r="G2252" s="3">
        <v>100081.58500000001</v>
      </c>
      <c r="H2252" s="4">
        <v>46.390999999999998</v>
      </c>
      <c r="I2252" s="4">
        <v>295.01900000000001</v>
      </c>
      <c r="J2252" s="4">
        <v>100081.85799999999</v>
      </c>
      <c r="K2252" s="3">
        <f t="shared" si="140"/>
        <v>0.97520860576892332</v>
      </c>
      <c r="L2252" s="3">
        <f t="shared" si="141"/>
        <v>0.95103182476576731</v>
      </c>
      <c r="M2252" s="4">
        <f t="shared" si="142"/>
        <v>1.6149521296779454</v>
      </c>
      <c r="N2252" s="4">
        <f t="shared" si="143"/>
        <v>2.6080703811513315</v>
      </c>
    </row>
    <row r="2253" spans="1:14" x14ac:dyDescent="0.3">
      <c r="A2253" s="1">
        <v>38146.815972222219</v>
      </c>
      <c r="B2253">
        <v>23.346</v>
      </c>
      <c r="C2253">
        <v>21.454000000000001</v>
      </c>
      <c r="D2253">
        <v>99672.528000000006</v>
      </c>
      <c r="E2253" s="3">
        <v>127.83199999999999</v>
      </c>
      <c r="F2253" s="3">
        <v>295.79500000000002</v>
      </c>
      <c r="G2253" s="3">
        <v>100081.538</v>
      </c>
      <c r="H2253" s="4">
        <v>46.826000000000001</v>
      </c>
      <c r="I2253" s="4">
        <v>295.017</v>
      </c>
      <c r="J2253" s="4">
        <v>100081.88400000001</v>
      </c>
      <c r="K2253" s="3">
        <f t="shared" si="140"/>
        <v>0.67446240212941433</v>
      </c>
      <c r="L2253" s="3">
        <f t="shared" si="141"/>
        <v>0.45489953188617982</v>
      </c>
      <c r="M2253" s="4">
        <f t="shared" si="142"/>
        <v>1.453352491272291</v>
      </c>
      <c r="N2253" s="4">
        <f t="shared" si="143"/>
        <v>2.112233463887375</v>
      </c>
    </row>
    <row r="2254" spans="1:14" x14ac:dyDescent="0.3">
      <c r="A2254" s="1">
        <v>38146.819444444445</v>
      </c>
      <c r="B2254">
        <v>23.22</v>
      </c>
      <c r="C2254">
        <v>21.032</v>
      </c>
      <c r="D2254">
        <v>99678.888999999996</v>
      </c>
      <c r="E2254" s="3">
        <v>128.44900000000001</v>
      </c>
      <c r="F2254" s="3">
        <v>295.745</v>
      </c>
      <c r="G2254" s="3">
        <v>100081.546</v>
      </c>
      <c r="H2254" s="4">
        <v>46.9</v>
      </c>
      <c r="I2254" s="4">
        <v>294.95999999999998</v>
      </c>
      <c r="J2254" s="4">
        <v>100081.91499999999</v>
      </c>
      <c r="K2254" s="3">
        <f t="shared" si="140"/>
        <v>0.59893335532633785</v>
      </c>
      <c r="L2254" s="3">
        <f t="shared" si="141"/>
        <v>0.35872116412246524</v>
      </c>
      <c r="M2254" s="4">
        <f t="shared" si="142"/>
        <v>1.3848159431857781</v>
      </c>
      <c r="N2254" s="4">
        <f t="shared" si="143"/>
        <v>1.917715196501516</v>
      </c>
    </row>
    <row r="2255" spans="1:14" x14ac:dyDescent="0.3">
      <c r="A2255" s="1">
        <v>38146.822916666664</v>
      </c>
      <c r="B2255">
        <v>23.082000000000001</v>
      </c>
      <c r="C2255">
        <v>20.792000000000002</v>
      </c>
      <c r="D2255">
        <v>99685.25</v>
      </c>
      <c r="E2255" s="3">
        <v>128.642</v>
      </c>
      <c r="F2255" s="3">
        <v>295.65499999999997</v>
      </c>
      <c r="G2255" s="3">
        <v>100081.569</v>
      </c>
      <c r="H2255" s="4">
        <v>46.904000000000003</v>
      </c>
      <c r="I2255" s="4">
        <v>294.89299999999997</v>
      </c>
      <c r="J2255" s="4">
        <v>100081.932</v>
      </c>
      <c r="K2255" s="3">
        <f t="shared" si="140"/>
        <v>0.55144689988833662</v>
      </c>
      <c r="L2255" s="3">
        <f t="shared" si="141"/>
        <v>0.30409368339645715</v>
      </c>
      <c r="M2255" s="4">
        <f t="shared" si="142"/>
        <v>1.3142895256137024</v>
      </c>
      <c r="N2255" s="4">
        <f t="shared" si="143"/>
        <v>1.7273569571378908</v>
      </c>
    </row>
    <row r="2256" spans="1:14" x14ac:dyDescent="0.3">
      <c r="A2256" s="1">
        <v>38146.826388888891</v>
      </c>
      <c r="B2256">
        <v>22.943999999999999</v>
      </c>
      <c r="C2256">
        <v>20.856000000000002</v>
      </c>
      <c r="D2256">
        <v>99691.611000000004</v>
      </c>
      <c r="E2256" s="3">
        <v>129.322</v>
      </c>
      <c r="F2256" s="3">
        <v>295.63099999999997</v>
      </c>
      <c r="G2256" s="3">
        <v>100081.541</v>
      </c>
      <c r="H2256" s="4">
        <v>47.017000000000003</v>
      </c>
      <c r="I2256" s="4">
        <v>294.87</v>
      </c>
      <c r="J2256" s="4">
        <v>100081.90300000001</v>
      </c>
      <c r="K2256" s="3">
        <f t="shared" si="140"/>
        <v>0.43788667632299649</v>
      </c>
      <c r="L2256" s="3">
        <f t="shared" si="141"/>
        <v>0.1917447413012007</v>
      </c>
      <c r="M2256" s="4">
        <f t="shared" si="142"/>
        <v>1.1997142887048575</v>
      </c>
      <c r="N2256" s="4">
        <f t="shared" si="143"/>
        <v>1.4393143745226022</v>
      </c>
    </row>
    <row r="2257" spans="1:14" x14ac:dyDescent="0.3">
      <c r="A2257" s="1">
        <v>38146.829861111109</v>
      </c>
      <c r="B2257">
        <v>22.83</v>
      </c>
      <c r="C2257">
        <v>20.420000000000002</v>
      </c>
      <c r="D2257">
        <v>99697.971999999994</v>
      </c>
      <c r="E2257" s="3">
        <v>130.38900000000001</v>
      </c>
      <c r="F2257" s="3">
        <v>295.69200000000001</v>
      </c>
      <c r="G2257" s="3">
        <v>100081.427</v>
      </c>
      <c r="H2257" s="4">
        <v>47.271999999999998</v>
      </c>
      <c r="I2257" s="4">
        <v>294.899</v>
      </c>
      <c r="J2257" s="4">
        <v>100081.808</v>
      </c>
      <c r="K2257" s="3">
        <f t="shared" si="140"/>
        <v>0.26323769111372286</v>
      </c>
      <c r="L2257" s="3">
        <f t="shared" si="141"/>
        <v>6.9294082022883771E-2</v>
      </c>
      <c r="M2257" s="4">
        <f t="shared" si="142"/>
        <v>1.0570850931522529</v>
      </c>
      <c r="N2257" s="4">
        <f t="shared" si="143"/>
        <v>1.117428894164707</v>
      </c>
    </row>
    <row r="2258" spans="1:14" x14ac:dyDescent="0.3">
      <c r="A2258" s="1">
        <v>38146.833333333336</v>
      </c>
      <c r="B2258">
        <v>22.687999999999999</v>
      </c>
      <c r="C2258">
        <v>20.190000000000001</v>
      </c>
      <c r="D2258">
        <v>99704.332999999999</v>
      </c>
      <c r="E2258" s="3">
        <v>132.19900000000001</v>
      </c>
      <c r="F2258" s="3">
        <v>295.84699999999998</v>
      </c>
      <c r="G2258" s="3">
        <v>100081.209</v>
      </c>
      <c r="H2258" s="4">
        <v>47.743000000000002</v>
      </c>
      <c r="I2258" s="4">
        <v>294.99700000000001</v>
      </c>
      <c r="J2258" s="4">
        <v>100081.628</v>
      </c>
      <c r="K2258" s="3">
        <f t="shared" si="140"/>
        <v>-3.3503817842660766E-2</v>
      </c>
      <c r="L2258" s="3">
        <f t="shared" si="141"/>
        <v>1.1225058100341938E-3</v>
      </c>
      <c r="M2258" s="4">
        <f t="shared" si="142"/>
        <v>0.81738766018179021</v>
      </c>
      <c r="N2258" s="4">
        <f t="shared" si="143"/>
        <v>0.66812258701746174</v>
      </c>
    </row>
    <row r="2259" spans="1:14" x14ac:dyDescent="0.3">
      <c r="A2259" s="1">
        <v>38146.836805555555</v>
      </c>
      <c r="B2259">
        <v>22.552</v>
      </c>
      <c r="C2259">
        <v>19.867999999999999</v>
      </c>
      <c r="D2259">
        <v>99708.75</v>
      </c>
      <c r="E2259" s="3">
        <v>134.07300000000001</v>
      </c>
      <c r="F2259" s="3">
        <v>295.98899999999998</v>
      </c>
      <c r="G2259" s="3">
        <v>100081.101</v>
      </c>
      <c r="H2259" s="4">
        <v>48.264000000000003</v>
      </c>
      <c r="I2259" s="4">
        <v>295.08600000000001</v>
      </c>
      <c r="J2259" s="4">
        <v>100081.54700000001</v>
      </c>
      <c r="K2259" s="3">
        <f t="shared" si="140"/>
        <v>-0.31136038944639211</v>
      </c>
      <c r="L2259" s="3">
        <f t="shared" si="141"/>
        <v>9.6945292116208961E-2</v>
      </c>
      <c r="M2259" s="4">
        <f t="shared" si="142"/>
        <v>0.59257477490534427</v>
      </c>
      <c r="N2259" s="4">
        <f t="shared" si="143"/>
        <v>0.35114486385411942</v>
      </c>
    </row>
    <row r="2260" spans="1:14" x14ac:dyDescent="0.3">
      <c r="A2260" s="1">
        <v>38146.840277777781</v>
      </c>
      <c r="B2260">
        <v>22.474</v>
      </c>
      <c r="C2260">
        <v>19.638000000000002</v>
      </c>
      <c r="D2260">
        <v>99713.167000000001</v>
      </c>
      <c r="E2260" s="3">
        <v>135.916</v>
      </c>
      <c r="F2260" s="3">
        <v>296.09399999999999</v>
      </c>
      <c r="G2260" s="3">
        <v>100081.026</v>
      </c>
      <c r="H2260" s="4">
        <v>48.81</v>
      </c>
      <c r="I2260" s="4">
        <v>295.16399999999999</v>
      </c>
      <c r="J2260" s="4">
        <v>100081.477</v>
      </c>
      <c r="K2260" s="3">
        <f t="shared" si="140"/>
        <v>-0.49417646996605313</v>
      </c>
      <c r="L2260" s="3">
        <f t="shared" si="141"/>
        <v>0.24421038346810942</v>
      </c>
      <c r="M2260" s="4">
        <f t="shared" si="142"/>
        <v>0.43677508448211455</v>
      </c>
      <c r="N2260" s="4">
        <f t="shared" si="143"/>
        <v>0.1907724744243583</v>
      </c>
    </row>
    <row r="2261" spans="1:14" x14ac:dyDescent="0.3">
      <c r="A2261" s="1">
        <v>38146.84375</v>
      </c>
      <c r="B2261">
        <v>22.393999999999998</v>
      </c>
      <c r="C2261">
        <v>19.396000000000001</v>
      </c>
      <c r="D2261">
        <v>99717.582999999999</v>
      </c>
      <c r="E2261" s="3">
        <v>137.47900000000001</v>
      </c>
      <c r="F2261" s="3">
        <v>296.16199999999998</v>
      </c>
      <c r="G2261" s="3">
        <v>100080.962</v>
      </c>
      <c r="H2261" s="4">
        <v>49.320999999999998</v>
      </c>
      <c r="I2261" s="4">
        <v>295.22899999999998</v>
      </c>
      <c r="J2261" s="4">
        <v>100081.412</v>
      </c>
      <c r="K2261" s="3">
        <f t="shared" si="140"/>
        <v>-0.64195213869959389</v>
      </c>
      <c r="L2261" s="3">
        <f t="shared" si="141"/>
        <v>0.41210254838098265</v>
      </c>
      <c r="M2261" s="4">
        <f t="shared" si="142"/>
        <v>0.2919905561512337</v>
      </c>
      <c r="N2261" s="4">
        <f t="shared" si="143"/>
        <v>8.5258484881506766E-2</v>
      </c>
    </row>
    <row r="2262" spans="1:14" x14ac:dyDescent="0.3">
      <c r="A2262" s="1">
        <v>38146.847222222219</v>
      </c>
      <c r="B2262">
        <v>22.314</v>
      </c>
      <c r="C2262">
        <v>19.468</v>
      </c>
      <c r="D2262">
        <v>99722</v>
      </c>
      <c r="E2262" s="3">
        <v>139.02699999999999</v>
      </c>
      <c r="F2262" s="3">
        <v>296.22399999999999</v>
      </c>
      <c r="G2262" s="3">
        <v>100080.889</v>
      </c>
      <c r="H2262" s="4">
        <v>49.847999999999999</v>
      </c>
      <c r="I2262" s="4">
        <v>295.29000000000002</v>
      </c>
      <c r="J2262" s="4">
        <v>100081.338</v>
      </c>
      <c r="K2262" s="3">
        <f t="shared" si="140"/>
        <v>-0.78371924669442805</v>
      </c>
      <c r="L2262" s="3">
        <f t="shared" si="141"/>
        <v>0.61421585763928177</v>
      </c>
      <c r="M2262" s="4">
        <f t="shared" si="142"/>
        <v>0.15121243486095182</v>
      </c>
      <c r="N2262" s="4">
        <f t="shared" si="143"/>
        <v>2.2865200456577597E-2</v>
      </c>
    </row>
    <row r="2263" spans="1:14" x14ac:dyDescent="0.3">
      <c r="A2263" s="1">
        <v>38146.850694444445</v>
      </c>
      <c r="B2263">
        <v>22.245999999999999</v>
      </c>
      <c r="C2263">
        <v>19.271999999999998</v>
      </c>
      <c r="D2263">
        <v>99726.417000000001</v>
      </c>
      <c r="E2263" s="3">
        <v>140.56</v>
      </c>
      <c r="F2263" s="3">
        <v>296.30500000000001</v>
      </c>
      <c r="G2263" s="3">
        <v>100080.79399999999</v>
      </c>
      <c r="H2263" s="4">
        <v>50.366</v>
      </c>
      <c r="I2263" s="4">
        <v>295.35700000000003</v>
      </c>
      <c r="J2263" s="4">
        <v>100081.251</v>
      </c>
      <c r="K2263" s="3">
        <f t="shared" si="140"/>
        <v>-0.93250260236404259</v>
      </c>
      <c r="L2263" s="3">
        <f t="shared" si="141"/>
        <v>0.86956110341571169</v>
      </c>
      <c r="M2263" s="4">
        <f t="shared" si="142"/>
        <v>1.6430598040400923E-2</v>
      </c>
      <c r="N2263" s="4">
        <f t="shared" si="143"/>
        <v>2.6996455196522665E-4</v>
      </c>
    </row>
    <row r="2264" spans="1:14" x14ac:dyDescent="0.3">
      <c r="A2264" s="1">
        <v>38146.854166666664</v>
      </c>
      <c r="B2264">
        <v>22.12</v>
      </c>
      <c r="C2264">
        <v>19.263999999999999</v>
      </c>
      <c r="D2264">
        <v>99730.832999999999</v>
      </c>
      <c r="E2264" s="3">
        <v>142.304</v>
      </c>
      <c r="F2264" s="3">
        <v>296.41500000000002</v>
      </c>
      <c r="G2264" s="3">
        <v>100080.671</v>
      </c>
      <c r="H2264" s="4">
        <v>50.945</v>
      </c>
      <c r="I2264" s="4">
        <v>295.44200000000001</v>
      </c>
      <c r="J2264" s="4">
        <v>100081.14200000001</v>
      </c>
      <c r="K2264" s="3">
        <f t="shared" si="140"/>
        <v>-1.1683111398192167</v>
      </c>
      <c r="L2264" s="3">
        <f t="shared" si="141"/>
        <v>1.3649509194256775</v>
      </c>
      <c r="M2264" s="4">
        <f t="shared" si="142"/>
        <v>-0.19436624460765728</v>
      </c>
      <c r="N2264" s="4">
        <f t="shared" si="143"/>
        <v>3.7778237042883661E-2</v>
      </c>
    </row>
    <row r="2265" spans="1:14" x14ac:dyDescent="0.3">
      <c r="A2265" s="1">
        <v>38146.857638888891</v>
      </c>
      <c r="B2265">
        <v>22</v>
      </c>
      <c r="C2265">
        <v>19.594000000000001</v>
      </c>
      <c r="D2265">
        <v>99735.25</v>
      </c>
      <c r="E2265" s="3">
        <v>144.17400000000001</v>
      </c>
      <c r="F2265" s="3">
        <v>296.55399999999997</v>
      </c>
      <c r="G2265" s="3">
        <v>100080.51700000001</v>
      </c>
      <c r="H2265" s="4">
        <v>51.558</v>
      </c>
      <c r="I2265" s="4">
        <v>295.548</v>
      </c>
      <c r="J2265" s="4">
        <v>100081.00900000001</v>
      </c>
      <c r="K2265" s="3">
        <f t="shared" si="140"/>
        <v>-1.427143365165815</v>
      </c>
      <c r="L2265" s="3">
        <f t="shared" si="141"/>
        <v>2.0367381847368069</v>
      </c>
      <c r="M2265" s="4">
        <f t="shared" si="142"/>
        <v>-0.42018009072418394</v>
      </c>
      <c r="N2265" s="4">
        <f t="shared" si="143"/>
        <v>0.17655130864098345</v>
      </c>
    </row>
    <row r="2266" spans="1:14" x14ac:dyDescent="0.3">
      <c r="A2266" s="1">
        <v>38146.861111111109</v>
      </c>
      <c r="B2266">
        <v>21.884</v>
      </c>
      <c r="C2266">
        <v>19.658000000000001</v>
      </c>
      <c r="D2266">
        <v>99739.667000000001</v>
      </c>
      <c r="E2266" s="3">
        <v>146.29400000000001</v>
      </c>
      <c r="F2266" s="3">
        <v>296.721</v>
      </c>
      <c r="G2266" s="3">
        <v>100080.33100000001</v>
      </c>
      <c r="H2266" s="4">
        <v>52.244</v>
      </c>
      <c r="I2266" s="4">
        <v>295.67700000000002</v>
      </c>
      <c r="J2266" s="4">
        <v>100080.848</v>
      </c>
      <c r="K2266" s="3">
        <f t="shared" si="140"/>
        <v>-1.7099971237908065</v>
      </c>
      <c r="L2266" s="3">
        <f t="shared" si="141"/>
        <v>2.9240901633728309</v>
      </c>
      <c r="M2266" s="4">
        <f t="shared" si="142"/>
        <v>-0.66501185629923043</v>
      </c>
      <c r="N2266" s="4">
        <f t="shared" si="143"/>
        <v>0.44224076901854831</v>
      </c>
    </row>
    <row r="2267" spans="1:14" x14ac:dyDescent="0.3">
      <c r="A2267" s="1">
        <v>38146.864583333336</v>
      </c>
      <c r="B2267">
        <v>21.72</v>
      </c>
      <c r="C2267">
        <v>19.507999999999999</v>
      </c>
      <c r="D2267">
        <v>99744.082999999999</v>
      </c>
      <c r="E2267" s="3">
        <v>148.60499999999999</v>
      </c>
      <c r="F2267" s="3">
        <v>296.91699999999997</v>
      </c>
      <c r="G2267" s="3">
        <v>100080.111</v>
      </c>
      <c r="H2267" s="4">
        <v>52.972999999999999</v>
      </c>
      <c r="I2267" s="4">
        <v>295.82900000000001</v>
      </c>
      <c r="J2267" s="4">
        <v>100080.66</v>
      </c>
      <c r="K2267" s="3">
        <f t="shared" si="140"/>
        <v>-2.0698721551995938</v>
      </c>
      <c r="L2267" s="3">
        <f t="shared" si="141"/>
        <v>4.2843707388706109</v>
      </c>
      <c r="M2267" s="4">
        <f t="shared" si="142"/>
        <v>-0.98086073406163266</v>
      </c>
      <c r="N2267" s="4">
        <f t="shared" si="143"/>
        <v>0.96208777962392489</v>
      </c>
    </row>
    <row r="2268" spans="1:14" x14ac:dyDescent="0.3">
      <c r="A2268" s="1">
        <v>38146.868055555555</v>
      </c>
      <c r="B2268">
        <v>21.591999999999999</v>
      </c>
      <c r="C2268">
        <v>19.155999999999999</v>
      </c>
      <c r="D2268">
        <v>99748.5</v>
      </c>
      <c r="E2268" s="3">
        <v>151.24</v>
      </c>
      <c r="F2268" s="3">
        <v>297.14499999999998</v>
      </c>
      <c r="G2268" s="3">
        <v>100079.851</v>
      </c>
      <c r="H2268" s="4">
        <v>53.76</v>
      </c>
      <c r="I2268" s="4">
        <v>296.00200000000001</v>
      </c>
      <c r="J2268" s="4">
        <v>100080.446</v>
      </c>
      <c r="K2268" s="3">
        <f t="shared" si="140"/>
        <v>-2.4257695442506026</v>
      </c>
      <c r="L2268" s="3">
        <f t="shared" si="141"/>
        <v>5.8843578818137763</v>
      </c>
      <c r="M2268" s="4">
        <f t="shared" si="142"/>
        <v>-1.2817238117526024</v>
      </c>
      <c r="N2268" s="4">
        <f t="shared" si="143"/>
        <v>1.6428159296136207</v>
      </c>
    </row>
    <row r="2269" spans="1:14" x14ac:dyDescent="0.3">
      <c r="A2269" s="1">
        <v>38146.871527777781</v>
      </c>
      <c r="B2269">
        <v>21.5</v>
      </c>
      <c r="C2269">
        <v>18.655999999999999</v>
      </c>
      <c r="D2269">
        <v>99752.917000000001</v>
      </c>
      <c r="E2269" s="3">
        <v>154.67500000000001</v>
      </c>
      <c r="F2269" s="3">
        <v>297.411</v>
      </c>
      <c r="G2269" s="3">
        <v>100079.546</v>
      </c>
      <c r="H2269" s="4">
        <v>54.543999999999997</v>
      </c>
      <c r="I2269" s="4">
        <v>296.19200000000001</v>
      </c>
      <c r="J2269" s="4">
        <v>100080.216</v>
      </c>
      <c r="K2269" s="3">
        <f t="shared" si="140"/>
        <v>-2.7836932579408362</v>
      </c>
      <c r="L2269" s="3">
        <f t="shared" si="141"/>
        <v>7.7489481543052667</v>
      </c>
      <c r="M2269" s="4">
        <f t="shared" si="142"/>
        <v>-1.5635971886797364</v>
      </c>
      <c r="N2269" s="4">
        <f t="shared" si="143"/>
        <v>2.4448361684471753</v>
      </c>
    </row>
    <row r="2270" spans="1:14" x14ac:dyDescent="0.3">
      <c r="A2270" s="1">
        <v>38146.875</v>
      </c>
      <c r="B2270">
        <v>21.454000000000001</v>
      </c>
      <c r="C2270">
        <v>18.501999999999999</v>
      </c>
      <c r="D2270">
        <v>99757.332999999999</v>
      </c>
      <c r="E2270" s="3">
        <v>0</v>
      </c>
      <c r="F2270" s="3">
        <v>297.72300000000001</v>
      </c>
      <c r="G2270" s="3">
        <v>100079.189</v>
      </c>
      <c r="H2270" s="4">
        <v>0</v>
      </c>
      <c r="I2270" s="4">
        <v>296.40499999999997</v>
      </c>
      <c r="J2270" s="4">
        <v>100079.94500000001</v>
      </c>
      <c r="K2270" s="3">
        <f t="shared" si="140"/>
        <v>-3.1416486018348664</v>
      </c>
      <c r="L2270" s="3">
        <f t="shared" si="141"/>
        <v>9.8699559374109711</v>
      </c>
      <c r="M2270" s="4">
        <f t="shared" si="142"/>
        <v>-1.8224841064725616</v>
      </c>
      <c r="N2270" s="4">
        <f t="shared" si="143"/>
        <v>3.3214483183450914</v>
      </c>
    </row>
    <row r="2271" spans="1:14" x14ac:dyDescent="0.3">
      <c r="A2271" s="1">
        <v>38146.878472222219</v>
      </c>
      <c r="B2271">
        <v>21.335999999999999</v>
      </c>
      <c r="C2271">
        <v>18.346</v>
      </c>
      <c r="D2271">
        <v>99760.153000000006</v>
      </c>
      <c r="E2271" s="3">
        <v>0</v>
      </c>
      <c r="F2271" s="3">
        <v>297.06700000000001</v>
      </c>
      <c r="G2271" s="3">
        <v>100079.257</v>
      </c>
      <c r="H2271" s="4">
        <v>0</v>
      </c>
      <c r="I2271" s="4">
        <v>296.18799999999999</v>
      </c>
      <c r="J2271" s="4">
        <v>100079.90700000001</v>
      </c>
      <c r="K2271" s="3">
        <f t="shared" si="140"/>
        <v>-2.6028550881234978</v>
      </c>
      <c r="L2271" s="3">
        <f t="shared" si="141"/>
        <v>6.7748546097703812</v>
      </c>
      <c r="M2271" s="4">
        <f t="shared" si="142"/>
        <v>-1.7230947004471453</v>
      </c>
      <c r="N2271" s="4">
        <f t="shared" si="143"/>
        <v>2.9690553467090375</v>
      </c>
    </row>
    <row r="2272" spans="1:14" x14ac:dyDescent="0.3">
      <c r="A2272" s="1">
        <v>38146.881944444445</v>
      </c>
      <c r="B2272">
        <v>21.181999999999999</v>
      </c>
      <c r="C2272">
        <v>18.545999999999999</v>
      </c>
      <c r="D2272">
        <v>99762.971999999994</v>
      </c>
      <c r="E2272" s="3">
        <v>0</v>
      </c>
      <c r="F2272" s="3">
        <v>296.89</v>
      </c>
      <c r="G2272" s="3">
        <v>100079.182</v>
      </c>
      <c r="H2272" s="4">
        <v>0</v>
      </c>
      <c r="I2272" s="4">
        <v>296.11599999999999</v>
      </c>
      <c r="J2272" s="4">
        <v>100079.849</v>
      </c>
      <c r="K2272" s="3">
        <f t="shared" si="140"/>
        <v>-2.5794962227357452</v>
      </c>
      <c r="L2272" s="3">
        <f t="shared" si="141"/>
        <v>6.6538007631079772</v>
      </c>
      <c r="M2272" s="4">
        <f t="shared" si="142"/>
        <v>-1.8048391923301281</v>
      </c>
      <c r="N2272" s="4">
        <f t="shared" si="143"/>
        <v>3.2574445101708691</v>
      </c>
    </row>
    <row r="2273" spans="1:14" x14ac:dyDescent="0.3">
      <c r="A2273" s="1">
        <v>38146.885416666664</v>
      </c>
      <c r="B2273">
        <v>21.088000000000001</v>
      </c>
      <c r="C2273">
        <v>18.556000000000001</v>
      </c>
      <c r="D2273">
        <v>99765.792000000001</v>
      </c>
      <c r="E2273" s="3">
        <v>0</v>
      </c>
      <c r="F2273" s="3">
        <v>296.875</v>
      </c>
      <c r="G2273" s="3">
        <v>100079.02099999999</v>
      </c>
      <c r="H2273" s="4">
        <v>0</v>
      </c>
      <c r="I2273" s="4">
        <v>296.03899999999999</v>
      </c>
      <c r="J2273" s="4">
        <v>100079.77800000001</v>
      </c>
      <c r="K2273" s="3">
        <f t="shared" si="140"/>
        <v>-2.6582797432054903</v>
      </c>
      <c r="L2273" s="3">
        <f t="shared" si="141"/>
        <v>7.0664511931366478</v>
      </c>
      <c r="M2273" s="4">
        <f t="shared" si="142"/>
        <v>-1.8215794672367807</v>
      </c>
      <c r="N2273" s="4">
        <f t="shared" si="143"/>
        <v>3.3181517554586337</v>
      </c>
    </row>
    <row r="2274" spans="1:14" x14ac:dyDescent="0.3">
      <c r="A2274" s="1">
        <v>38146.888888888891</v>
      </c>
      <c r="B2274">
        <v>20.9</v>
      </c>
      <c r="C2274">
        <v>18.716000000000001</v>
      </c>
      <c r="D2274">
        <v>99768.611000000004</v>
      </c>
      <c r="E2274" s="3">
        <v>0</v>
      </c>
      <c r="F2274" s="3">
        <v>296.815</v>
      </c>
      <c r="G2274" s="3">
        <v>100078.981</v>
      </c>
      <c r="H2274" s="4">
        <v>0</v>
      </c>
      <c r="I2274" s="4">
        <v>295.98700000000002</v>
      </c>
      <c r="J2274" s="4">
        <v>100079.655</v>
      </c>
      <c r="K2274" s="3">
        <f t="shared" si="140"/>
        <v>-2.7860318084249762</v>
      </c>
      <c r="L2274" s="3">
        <f t="shared" si="141"/>
        <v>7.7619732375557433</v>
      </c>
      <c r="M2274" s="4">
        <f t="shared" si="142"/>
        <v>-1.9573399652910517</v>
      </c>
      <c r="N2274" s="4">
        <f t="shared" si="143"/>
        <v>3.8311797397255756</v>
      </c>
    </row>
    <row r="2275" spans="1:14" x14ac:dyDescent="0.3">
      <c r="A2275" s="1">
        <v>38146.892361111109</v>
      </c>
      <c r="B2275">
        <v>20.79</v>
      </c>
      <c r="C2275">
        <v>18.245999999999999</v>
      </c>
      <c r="D2275">
        <v>99771.430999999997</v>
      </c>
      <c r="E2275" s="3">
        <v>0</v>
      </c>
      <c r="F2275" s="3">
        <v>296.75200000000001</v>
      </c>
      <c r="G2275" s="3">
        <v>100078.863</v>
      </c>
      <c r="H2275" s="4">
        <v>0</v>
      </c>
      <c r="I2275" s="4">
        <v>295.98399999999998</v>
      </c>
      <c r="J2275" s="4">
        <v>100079.48299999999</v>
      </c>
      <c r="K2275" s="3">
        <f t="shared" si="140"/>
        <v>-2.8327768900432382</v>
      </c>
      <c r="L2275" s="3">
        <f t="shared" si="141"/>
        <v>8.024624908763041</v>
      </c>
      <c r="M2275" s="4">
        <f t="shared" si="142"/>
        <v>-2.0641413109023965</v>
      </c>
      <c r="N2275" s="4">
        <f t="shared" si="143"/>
        <v>4.2606793513738639</v>
      </c>
    </row>
    <row r="2276" spans="1:14" x14ac:dyDescent="0.3">
      <c r="A2276" s="1">
        <v>38146.895833333336</v>
      </c>
      <c r="B2276">
        <v>20.66</v>
      </c>
      <c r="C2276">
        <v>18.114000000000001</v>
      </c>
      <c r="D2276">
        <v>99774.25</v>
      </c>
      <c r="E2276" s="3">
        <v>0</v>
      </c>
      <c r="F2276" s="3">
        <v>296.75400000000002</v>
      </c>
      <c r="G2276" s="3">
        <v>100078.69</v>
      </c>
      <c r="H2276" s="4">
        <v>0</v>
      </c>
      <c r="I2276" s="4">
        <v>296.01400000000001</v>
      </c>
      <c r="J2276" s="4">
        <v>100079.265</v>
      </c>
      <c r="K2276" s="3">
        <f t="shared" si="140"/>
        <v>-2.9645760669930539</v>
      </c>
      <c r="L2276" s="3">
        <f t="shared" si="141"/>
        <v>8.7887112569880035</v>
      </c>
      <c r="M2276" s="4">
        <f t="shared" si="142"/>
        <v>-2.223968597523271</v>
      </c>
      <c r="N2276" s="4">
        <f t="shared" si="143"/>
        <v>4.9460363227696247</v>
      </c>
    </row>
    <row r="2277" spans="1:14" x14ac:dyDescent="0.3">
      <c r="A2277" s="1">
        <v>38146.899305555555</v>
      </c>
      <c r="B2277">
        <v>20.51</v>
      </c>
      <c r="C2277">
        <v>18.416</v>
      </c>
      <c r="D2277">
        <v>99777.069000000003</v>
      </c>
      <c r="E2277" s="3">
        <v>0</v>
      </c>
      <c r="F2277" s="3">
        <v>296.78100000000001</v>
      </c>
      <c r="G2277" s="3">
        <v>100078.46400000001</v>
      </c>
      <c r="H2277" s="4">
        <v>0</v>
      </c>
      <c r="I2277" s="4">
        <v>296.06700000000001</v>
      </c>
      <c r="J2277" s="4">
        <v>100078.999</v>
      </c>
      <c r="K2277" s="3">
        <f t="shared" si="140"/>
        <v>-3.1413932128869035</v>
      </c>
      <c r="L2277" s="3">
        <f t="shared" si="141"/>
        <v>9.8683513179719018</v>
      </c>
      <c r="M2277" s="4">
        <f t="shared" si="142"/>
        <v>-2.4268121091430963</v>
      </c>
      <c r="N2277" s="4">
        <f t="shared" si="143"/>
        <v>5.8894170130835635</v>
      </c>
    </row>
    <row r="2278" spans="1:14" x14ac:dyDescent="0.3">
      <c r="A2278" s="1">
        <v>38146.902777777781</v>
      </c>
      <c r="B2278">
        <v>20.384</v>
      </c>
      <c r="C2278">
        <v>18.148</v>
      </c>
      <c r="D2278">
        <v>99779.888999999996</v>
      </c>
      <c r="E2278" s="3">
        <v>0</v>
      </c>
      <c r="F2278" s="3">
        <v>296.82100000000003</v>
      </c>
      <c r="G2278" s="3">
        <v>100078.182</v>
      </c>
      <c r="H2278" s="4">
        <v>0</v>
      </c>
      <c r="I2278" s="4">
        <v>296.13600000000002</v>
      </c>
      <c r="J2278" s="4">
        <v>100078.68</v>
      </c>
      <c r="K2278" s="3">
        <f t="shared" si="140"/>
        <v>-3.3072171402744637</v>
      </c>
      <c r="L2278" s="3">
        <f t="shared" si="141"/>
        <v>10.937685212925201</v>
      </c>
      <c r="M2278" s="4">
        <f t="shared" si="142"/>
        <v>-2.621664830128374</v>
      </c>
      <c r="N2278" s="4">
        <f t="shared" si="143"/>
        <v>6.8731264815320365</v>
      </c>
    </row>
    <row r="2279" spans="1:14" x14ac:dyDescent="0.3">
      <c r="A2279" s="1">
        <v>38146.90625</v>
      </c>
      <c r="B2279">
        <v>20.251999999999999</v>
      </c>
      <c r="C2279">
        <v>17.914000000000001</v>
      </c>
      <c r="D2279">
        <v>99782.707999999999</v>
      </c>
      <c r="E2279" s="3">
        <v>0</v>
      </c>
      <c r="F2279" s="3">
        <v>296.86799999999999</v>
      </c>
      <c r="G2279" s="3">
        <v>100077.836</v>
      </c>
      <c r="H2279" s="4">
        <v>0</v>
      </c>
      <c r="I2279" s="4">
        <v>296.221</v>
      </c>
      <c r="J2279" s="4">
        <v>100078.30100000001</v>
      </c>
      <c r="K2279" s="3">
        <f t="shared" si="140"/>
        <v>-3.4860420059307131</v>
      </c>
      <c r="L2279" s="3">
        <f t="shared" si="141"/>
        <v>12.15248886711343</v>
      </c>
      <c r="M2279" s="4">
        <f t="shared" si="142"/>
        <v>-2.838525966973517</v>
      </c>
      <c r="N2279" s="4">
        <f t="shared" si="143"/>
        <v>8.0572296651829394</v>
      </c>
    </row>
    <row r="2280" spans="1:14" x14ac:dyDescent="0.3">
      <c r="A2280" s="1">
        <v>38146.909722222219</v>
      </c>
      <c r="B2280">
        <v>20.134</v>
      </c>
      <c r="C2280">
        <v>17.954000000000001</v>
      </c>
      <c r="D2280">
        <v>99785.528000000006</v>
      </c>
      <c r="E2280" s="3">
        <v>0</v>
      </c>
      <c r="F2280" s="3">
        <v>296.935</v>
      </c>
      <c r="G2280" s="3">
        <v>100077.42200000001</v>
      </c>
      <c r="H2280" s="4">
        <v>0</v>
      </c>
      <c r="I2280" s="4">
        <v>296.32799999999997</v>
      </c>
      <c r="J2280" s="4">
        <v>100077.856</v>
      </c>
      <c r="K2280" s="3">
        <f t="shared" si="140"/>
        <v>-3.6708780502070653</v>
      </c>
      <c r="L2280" s="3">
        <f t="shared" si="141"/>
        <v>13.475345659492024</v>
      </c>
      <c r="M2280" s="4">
        <f t="shared" si="142"/>
        <v>-3.0633995278674071</v>
      </c>
      <c r="N2280" s="4">
        <f t="shared" si="143"/>
        <v>9.3844166673382521</v>
      </c>
    </row>
    <row r="2281" spans="1:14" x14ac:dyDescent="0.3">
      <c r="A2281" s="1">
        <v>38146.913194444445</v>
      </c>
      <c r="B2281">
        <v>20.044</v>
      </c>
      <c r="C2281">
        <v>17.617999999999999</v>
      </c>
      <c r="D2281">
        <v>99788.346999999994</v>
      </c>
      <c r="E2281" s="3">
        <v>0</v>
      </c>
      <c r="F2281" s="3">
        <v>297.024</v>
      </c>
      <c r="G2281" s="3">
        <v>100077.11500000001</v>
      </c>
      <c r="H2281" s="4">
        <v>0</v>
      </c>
      <c r="I2281" s="4">
        <v>296.45100000000002</v>
      </c>
      <c r="J2281" s="4">
        <v>100077.522</v>
      </c>
      <c r="K2281" s="3">
        <f t="shared" si="140"/>
        <v>-3.8497384162682771</v>
      </c>
      <c r="L2281" s="3">
        <f t="shared" si="141"/>
        <v>14.820485873691782</v>
      </c>
      <c r="M2281" s="4">
        <f t="shared" si="142"/>
        <v>-3.2762917987334426</v>
      </c>
      <c r="N2281" s="4">
        <f t="shared" si="143"/>
        <v>10.734087950448016</v>
      </c>
    </row>
    <row r="2282" spans="1:14" x14ac:dyDescent="0.3">
      <c r="A2282" s="1">
        <v>38146.916666666664</v>
      </c>
      <c r="B2282">
        <v>19.986000000000001</v>
      </c>
      <c r="C2282">
        <v>17.39</v>
      </c>
      <c r="D2282">
        <v>99791.167000000001</v>
      </c>
      <c r="E2282" s="3">
        <v>0</v>
      </c>
      <c r="F2282" s="3">
        <v>297.125</v>
      </c>
      <c r="G2282" s="3">
        <v>100076.91099999999</v>
      </c>
      <c r="H2282" s="4">
        <v>0</v>
      </c>
      <c r="I2282" s="4">
        <v>296.58100000000002</v>
      </c>
      <c r="J2282" s="4">
        <v>100077.292</v>
      </c>
      <c r="K2282" s="3">
        <f t="shared" si="140"/>
        <v>-4.0086140018720968</v>
      </c>
      <c r="L2282" s="3">
        <f t="shared" si="141"/>
        <v>16.068986216005026</v>
      </c>
      <c r="M2282" s="4">
        <f t="shared" si="142"/>
        <v>-3.4641944872770516</v>
      </c>
      <c r="N2282" s="4">
        <f t="shared" si="143"/>
        <v>12.000643445680714</v>
      </c>
    </row>
    <row r="2283" spans="1:14" x14ac:dyDescent="0.3">
      <c r="A2283" s="1">
        <v>38146.920138888891</v>
      </c>
      <c r="B2283">
        <v>19.84</v>
      </c>
      <c r="C2283">
        <v>17.574000000000002</v>
      </c>
      <c r="D2283">
        <v>99791.778000000006</v>
      </c>
      <c r="E2283" s="3">
        <v>0</v>
      </c>
      <c r="F2283" s="3">
        <v>297.23500000000001</v>
      </c>
      <c r="G2283" s="3">
        <v>100076.802</v>
      </c>
      <c r="H2283" s="4">
        <v>0</v>
      </c>
      <c r="I2283" s="4">
        <v>296.71699999999998</v>
      </c>
      <c r="J2283" s="4">
        <v>100077.158</v>
      </c>
      <c r="K2283" s="3">
        <f t="shared" si="140"/>
        <v>-4.2646542745177491</v>
      </c>
      <c r="L2283" s="3">
        <f t="shared" si="141"/>
        <v>18.187276081162508</v>
      </c>
      <c r="M2283" s="4">
        <f t="shared" si="142"/>
        <v>-3.7462555629465903</v>
      </c>
      <c r="N2283" s="4">
        <f t="shared" si="143"/>
        <v>14.034430742908274</v>
      </c>
    </row>
    <row r="2284" spans="1:14" x14ac:dyDescent="0.3">
      <c r="A2284" s="1">
        <v>38146.923611111109</v>
      </c>
      <c r="B2284">
        <v>19.774000000000001</v>
      </c>
      <c r="C2284">
        <v>17.664000000000001</v>
      </c>
      <c r="D2284">
        <v>99792.388999999996</v>
      </c>
      <c r="E2284" s="3">
        <v>0</v>
      </c>
      <c r="F2284" s="3">
        <v>297.34899999999999</v>
      </c>
      <c r="G2284" s="3">
        <v>100076.751</v>
      </c>
      <c r="H2284" s="4">
        <v>0</v>
      </c>
      <c r="I2284" s="4">
        <v>296.86</v>
      </c>
      <c r="J2284" s="4">
        <v>100077.086</v>
      </c>
      <c r="K2284" s="3">
        <f t="shared" si="140"/>
        <v>-4.4447013635850787</v>
      </c>
      <c r="L2284" s="3">
        <f t="shared" si="141"/>
        <v>19.755370211455059</v>
      </c>
      <c r="M2284" s="4">
        <f t="shared" si="142"/>
        <v>-3.9553259669150371</v>
      </c>
      <c r="N2284" s="4">
        <f t="shared" si="143"/>
        <v>15.644603504552373</v>
      </c>
    </row>
    <row r="2285" spans="1:14" x14ac:dyDescent="0.3">
      <c r="A2285" s="1">
        <v>38146.927083333336</v>
      </c>
      <c r="B2285">
        <v>19.687999999999999</v>
      </c>
      <c r="C2285">
        <v>17.616</v>
      </c>
      <c r="D2285">
        <v>99793</v>
      </c>
      <c r="E2285" s="3">
        <v>0</v>
      </c>
      <c r="F2285" s="3">
        <v>297.46899999999999</v>
      </c>
      <c r="G2285" s="3">
        <v>100076.747</v>
      </c>
      <c r="H2285" s="4">
        <v>0</v>
      </c>
      <c r="I2285" s="4">
        <v>297.01400000000001</v>
      </c>
      <c r="J2285" s="4">
        <v>100077.064</v>
      </c>
      <c r="K2285" s="3">
        <f t="shared" si="140"/>
        <v>-4.6507561627193823</v>
      </c>
      <c r="L2285" s="3">
        <f t="shared" si="141"/>
        <v>21.629532885072315</v>
      </c>
      <c r="M2285" s="4">
        <f t="shared" si="142"/>
        <v>-4.1954081683380124</v>
      </c>
      <c r="N2285" s="4">
        <f t="shared" si="143"/>
        <v>17.601449698957317</v>
      </c>
    </row>
    <row r="2286" spans="1:14" x14ac:dyDescent="0.3">
      <c r="A2286" s="1">
        <v>38146.930555555555</v>
      </c>
      <c r="B2286">
        <v>19.603999999999999</v>
      </c>
      <c r="C2286">
        <v>17.481999999999999</v>
      </c>
      <c r="D2286">
        <v>99793.611000000004</v>
      </c>
      <c r="E2286" s="3">
        <v>0</v>
      </c>
      <c r="F2286" s="3">
        <v>297.58600000000001</v>
      </c>
      <c r="G2286" s="3">
        <v>100076.77899999999</v>
      </c>
      <c r="H2286" s="4">
        <v>0</v>
      </c>
      <c r="I2286" s="4">
        <v>297.16300000000001</v>
      </c>
      <c r="J2286" s="4">
        <v>100077.08</v>
      </c>
      <c r="K2286" s="3">
        <f t="shared" si="140"/>
        <v>-4.8518106230465214</v>
      </c>
      <c r="L2286" s="3">
        <f t="shared" si="141"/>
        <v>23.540066321907073</v>
      </c>
      <c r="M2286" s="4">
        <f t="shared" si="142"/>
        <v>-4.4284883634476415</v>
      </c>
      <c r="N2286" s="4">
        <f t="shared" si="143"/>
        <v>19.611509185191171</v>
      </c>
    </row>
    <row r="2287" spans="1:14" x14ac:dyDescent="0.3">
      <c r="A2287" s="1">
        <v>38146.934027777781</v>
      </c>
      <c r="B2287">
        <v>19.521999999999998</v>
      </c>
      <c r="C2287">
        <v>17.431999999999999</v>
      </c>
      <c r="D2287">
        <v>99794.221999999994</v>
      </c>
      <c r="E2287" s="3">
        <v>0</v>
      </c>
      <c r="F2287" s="3">
        <v>297.68700000000001</v>
      </c>
      <c r="G2287" s="3">
        <v>100076.838</v>
      </c>
      <c r="H2287" s="4">
        <v>0</v>
      </c>
      <c r="I2287" s="4">
        <v>297.279</v>
      </c>
      <c r="J2287" s="4">
        <v>100077.122</v>
      </c>
      <c r="K2287" s="3">
        <f t="shared" si="140"/>
        <v>-5.0348536450011423</v>
      </c>
      <c r="L2287" s="3">
        <f t="shared" si="141"/>
        <v>25.34975122658129</v>
      </c>
      <c r="M2287" s="4">
        <f t="shared" si="142"/>
        <v>-4.6265431189092858</v>
      </c>
      <c r="N2287" s="4">
        <f t="shared" si="143"/>
        <v>21.40490123112686</v>
      </c>
    </row>
    <row r="2288" spans="1:14" x14ac:dyDescent="0.3">
      <c r="A2288" s="1">
        <v>38146.9375</v>
      </c>
      <c r="B2288">
        <v>19.428000000000001</v>
      </c>
      <c r="C2288">
        <v>17.071999999999999</v>
      </c>
      <c r="D2288">
        <v>99794.832999999999</v>
      </c>
      <c r="E2288" s="3">
        <v>0</v>
      </c>
      <c r="F2288" s="3">
        <v>297.75299999999999</v>
      </c>
      <c r="G2288" s="3">
        <v>100076.913</v>
      </c>
      <c r="H2288" s="4">
        <v>0</v>
      </c>
      <c r="I2288" s="4">
        <v>297.34800000000001</v>
      </c>
      <c r="J2288" s="4">
        <v>100077.178</v>
      </c>
      <c r="K2288" s="3">
        <f t="shared" si="140"/>
        <v>-5.1948692090893331</v>
      </c>
      <c r="L2288" s="3">
        <f t="shared" si="141"/>
        <v>26.986666099544433</v>
      </c>
      <c r="M2288" s="4">
        <f t="shared" si="142"/>
        <v>-4.7895604743006039</v>
      </c>
      <c r="N2288" s="4">
        <f t="shared" si="143"/>
        <v>22.939889536982626</v>
      </c>
    </row>
    <row r="2289" spans="1:14" x14ac:dyDescent="0.3">
      <c r="A2289" s="1">
        <v>38146.940972222219</v>
      </c>
      <c r="B2289">
        <v>19.353999999999999</v>
      </c>
      <c r="C2289">
        <v>16.864000000000001</v>
      </c>
      <c r="D2289">
        <v>99795.444000000003</v>
      </c>
      <c r="E2289" s="3">
        <v>0</v>
      </c>
      <c r="F2289" s="3">
        <v>297.79599999999999</v>
      </c>
      <c r="G2289" s="3">
        <v>100077.001</v>
      </c>
      <c r="H2289" s="4">
        <v>0</v>
      </c>
      <c r="I2289" s="4">
        <v>297.41199999999998</v>
      </c>
      <c r="J2289" s="4">
        <v>100077.25</v>
      </c>
      <c r="K2289" s="3">
        <f t="shared" si="140"/>
        <v>-5.3118669475918665</v>
      </c>
      <c r="L2289" s="3">
        <f t="shared" si="141"/>
        <v>28.215930468918934</v>
      </c>
      <c r="M2289" s="4">
        <f t="shared" si="142"/>
        <v>-4.9275746867473167</v>
      </c>
      <c r="N2289" s="4">
        <f t="shared" si="143"/>
        <v>24.280992293472917</v>
      </c>
    </row>
    <row r="2290" spans="1:14" x14ac:dyDescent="0.3">
      <c r="A2290" s="1">
        <v>38146.944444444445</v>
      </c>
      <c r="B2290">
        <v>19.292000000000002</v>
      </c>
      <c r="C2290">
        <v>16.858000000000001</v>
      </c>
      <c r="D2290">
        <v>99796.055999999997</v>
      </c>
      <c r="E2290" s="3">
        <v>0</v>
      </c>
      <c r="F2290" s="3">
        <v>297.85599999999999</v>
      </c>
      <c r="G2290" s="3">
        <v>100077.11</v>
      </c>
      <c r="H2290" s="4">
        <v>0</v>
      </c>
      <c r="I2290" s="4">
        <v>297.48200000000003</v>
      </c>
      <c r="J2290" s="4">
        <v>100077.337</v>
      </c>
      <c r="K2290" s="3">
        <f t="shared" si="140"/>
        <v>-5.4338796484287855</v>
      </c>
      <c r="L2290" s="3">
        <f t="shared" si="141"/>
        <v>29.527048033608541</v>
      </c>
      <c r="M2290" s="4">
        <f t="shared" si="142"/>
        <v>-5.0595945071884465</v>
      </c>
      <c r="N2290" s="4">
        <f t="shared" si="143"/>
        <v>25.5994965771715</v>
      </c>
    </row>
    <row r="2291" spans="1:14" x14ac:dyDescent="0.3">
      <c r="A2291" s="1">
        <v>38146.947916666664</v>
      </c>
      <c r="B2291">
        <v>19.324000000000002</v>
      </c>
      <c r="C2291">
        <v>16.861999999999998</v>
      </c>
      <c r="D2291">
        <v>99796.667000000001</v>
      </c>
      <c r="E2291" s="3">
        <v>0</v>
      </c>
      <c r="F2291" s="3">
        <v>297.94</v>
      </c>
      <c r="G2291" s="3">
        <v>100077.27099999999</v>
      </c>
      <c r="H2291" s="4">
        <v>0</v>
      </c>
      <c r="I2291" s="4">
        <v>297.58699999999999</v>
      </c>
      <c r="J2291" s="4">
        <v>100077.45</v>
      </c>
      <c r="K2291" s="3">
        <f t="shared" si="140"/>
        <v>-5.4859152112523475</v>
      </c>
      <c r="L2291" s="3">
        <f t="shared" si="141"/>
        <v>30.09526570504989</v>
      </c>
      <c r="M2291" s="4">
        <f t="shared" si="142"/>
        <v>-5.1326441370092226</v>
      </c>
      <c r="N2291" s="4">
        <f t="shared" si="143"/>
        <v>26.344035837175149</v>
      </c>
    </row>
    <row r="2292" spans="1:14" x14ac:dyDescent="0.3">
      <c r="A2292" s="1">
        <v>38146.951388888891</v>
      </c>
      <c r="B2292">
        <v>19.283999999999999</v>
      </c>
      <c r="C2292">
        <v>16.923999999999999</v>
      </c>
      <c r="D2292">
        <v>99797.278000000006</v>
      </c>
      <c r="E2292" s="3">
        <v>0</v>
      </c>
      <c r="F2292" s="3">
        <v>297.988</v>
      </c>
      <c r="G2292" s="3">
        <v>100077.49</v>
      </c>
      <c r="H2292" s="4">
        <v>0</v>
      </c>
      <c r="I2292" s="4">
        <v>297.66000000000003</v>
      </c>
      <c r="J2292" s="4">
        <v>100077.621</v>
      </c>
      <c r="K2292" s="3">
        <f t="shared" si="140"/>
        <v>-5.5739258032284198</v>
      </c>
      <c r="L2292" s="3">
        <f t="shared" si="141"/>
        <v>31.068648859895585</v>
      </c>
      <c r="M2292" s="4">
        <f t="shared" si="142"/>
        <v>-5.2456718547602073</v>
      </c>
      <c r="N2292" s="4">
        <f t="shared" si="143"/>
        <v>27.517073207823394</v>
      </c>
    </row>
    <row r="2293" spans="1:14" x14ac:dyDescent="0.3">
      <c r="A2293" s="1">
        <v>38146.954861111109</v>
      </c>
      <c r="B2293">
        <v>19.213999999999999</v>
      </c>
      <c r="C2293">
        <v>16.923999999999999</v>
      </c>
      <c r="D2293">
        <v>99797.888999999996</v>
      </c>
      <c r="E2293" s="3">
        <v>0</v>
      </c>
      <c r="F2293" s="3">
        <v>297.995</v>
      </c>
      <c r="G2293" s="3">
        <v>100077.75</v>
      </c>
      <c r="H2293" s="4">
        <v>0</v>
      </c>
      <c r="I2293" s="4">
        <v>297.697</v>
      </c>
      <c r="J2293" s="4">
        <v>100077.848</v>
      </c>
      <c r="K2293" s="3">
        <f t="shared" si="140"/>
        <v>-5.6509063554753034</v>
      </c>
      <c r="L2293" s="3">
        <f t="shared" si="141"/>
        <v>31.932742638351176</v>
      </c>
      <c r="M2293" s="4">
        <f t="shared" si="142"/>
        <v>-5.3526744715744883</v>
      </c>
      <c r="N2293" s="4">
        <f t="shared" si="143"/>
        <v>28.651123998645229</v>
      </c>
    </row>
    <row r="2294" spans="1:14" x14ac:dyDescent="0.3">
      <c r="A2294" s="1">
        <v>38146.958333333336</v>
      </c>
      <c r="B2294">
        <v>19.088000000000001</v>
      </c>
      <c r="C2294">
        <v>16.954000000000001</v>
      </c>
      <c r="D2294">
        <v>99798.5</v>
      </c>
      <c r="E2294" s="3">
        <v>0</v>
      </c>
      <c r="F2294" s="3">
        <v>297.95999999999998</v>
      </c>
      <c r="G2294" s="3">
        <v>100078.037</v>
      </c>
      <c r="H2294" s="4">
        <v>0</v>
      </c>
      <c r="I2294" s="4">
        <v>297.68599999999998</v>
      </c>
      <c r="J2294" s="4">
        <v>100078.1</v>
      </c>
      <c r="K2294" s="3">
        <f t="shared" si="140"/>
        <v>-5.7418552007628954</v>
      </c>
      <c r="L2294" s="3">
        <f t="shared" si="141"/>
        <v>32.968901146527912</v>
      </c>
      <c r="M2294" s="4">
        <f t="shared" si="142"/>
        <v>-5.4676403422216318</v>
      </c>
      <c r="N2294" s="4">
        <f t="shared" si="143"/>
        <v>29.895090911889483</v>
      </c>
    </row>
    <row r="2295" spans="1:14" x14ac:dyDescent="0.3">
      <c r="A2295" s="1">
        <v>38146.961805555555</v>
      </c>
      <c r="B2295">
        <v>18.992000000000001</v>
      </c>
      <c r="C2295">
        <v>16.873999999999999</v>
      </c>
      <c r="D2295">
        <v>99798.388999999996</v>
      </c>
      <c r="E2295" s="3">
        <v>0</v>
      </c>
      <c r="F2295" s="3">
        <v>297.892</v>
      </c>
      <c r="G2295" s="3">
        <v>100077.995</v>
      </c>
      <c r="H2295" s="4">
        <v>0</v>
      </c>
      <c r="I2295" s="4">
        <v>297.75599999999997</v>
      </c>
      <c r="J2295" s="4">
        <v>100078.03599999999</v>
      </c>
      <c r="K2295" s="3">
        <f t="shared" si="140"/>
        <v>-5.7698056857158235</v>
      </c>
      <c r="L2295" s="3">
        <f t="shared" si="141"/>
        <v>33.290657650918646</v>
      </c>
      <c r="M2295" s="4">
        <f t="shared" si="142"/>
        <v>-5.6336997046422788</v>
      </c>
      <c r="N2295" s="4">
        <f t="shared" si="143"/>
        <v>31.738572362086497</v>
      </c>
    </row>
    <row r="2296" spans="1:14" x14ac:dyDescent="0.3">
      <c r="A2296" s="1">
        <v>38146.965277777781</v>
      </c>
      <c r="B2296">
        <v>18.954000000000001</v>
      </c>
      <c r="C2296">
        <v>16.364000000000001</v>
      </c>
      <c r="D2296">
        <v>99798.278000000006</v>
      </c>
      <c r="E2296" s="3">
        <v>0</v>
      </c>
      <c r="F2296" s="3">
        <v>297.83800000000002</v>
      </c>
      <c r="G2296" s="3">
        <v>100077.891</v>
      </c>
      <c r="H2296" s="4">
        <v>0</v>
      </c>
      <c r="I2296" s="4">
        <v>297.77199999999999</v>
      </c>
      <c r="J2296" s="4">
        <v>100077.928</v>
      </c>
      <c r="K2296" s="3">
        <f t="shared" si="140"/>
        <v>-5.7537629755616635</v>
      </c>
      <c r="L2296" s="3">
        <f t="shared" si="141"/>
        <v>33.105788378944204</v>
      </c>
      <c r="M2296" s="4">
        <f t="shared" si="142"/>
        <v>-5.6877127474985123</v>
      </c>
      <c r="N2296" s="4">
        <f t="shared" si="143"/>
        <v>32.350076298057076</v>
      </c>
    </row>
    <row r="2297" spans="1:14" x14ac:dyDescent="0.3">
      <c r="A2297" s="1">
        <v>38146.96875</v>
      </c>
      <c r="B2297">
        <v>18.861999999999998</v>
      </c>
      <c r="C2297">
        <v>16.158000000000001</v>
      </c>
      <c r="D2297">
        <v>99798.167000000001</v>
      </c>
      <c r="E2297" s="3">
        <v>0</v>
      </c>
      <c r="F2297" s="3">
        <v>297.72300000000001</v>
      </c>
      <c r="G2297" s="3">
        <v>100077.882</v>
      </c>
      <c r="H2297" s="4">
        <v>0</v>
      </c>
      <c r="I2297" s="4">
        <v>297.60000000000002</v>
      </c>
      <c r="J2297" s="4">
        <v>100077.925</v>
      </c>
      <c r="K2297" s="3">
        <f t="shared" si="140"/>
        <v>-5.7306781074356756</v>
      </c>
      <c r="L2297" s="3">
        <f t="shared" si="141"/>
        <v>32.840671571042535</v>
      </c>
      <c r="M2297" s="4">
        <f t="shared" si="142"/>
        <v>-5.6075826157168187</v>
      </c>
      <c r="N2297" s="4">
        <f t="shared" si="143"/>
        <v>31.44498279208948</v>
      </c>
    </row>
    <row r="2298" spans="1:14" x14ac:dyDescent="0.3">
      <c r="A2298" s="1">
        <v>38146.972222222219</v>
      </c>
      <c r="B2298">
        <v>18.768000000000001</v>
      </c>
      <c r="C2298">
        <v>16.167999999999999</v>
      </c>
      <c r="D2298">
        <v>99798.055999999997</v>
      </c>
      <c r="E2298" s="3">
        <v>0</v>
      </c>
      <c r="F2298" s="3">
        <v>297.60700000000003</v>
      </c>
      <c r="G2298" s="3">
        <v>100077.815</v>
      </c>
      <c r="H2298" s="4">
        <v>0</v>
      </c>
      <c r="I2298" s="4">
        <v>297.476</v>
      </c>
      <c r="J2298" s="4">
        <v>100077.87</v>
      </c>
      <c r="K2298" s="3">
        <f t="shared" si="140"/>
        <v>-5.7085883139054481</v>
      </c>
      <c r="L2298" s="3">
        <f t="shared" si="141"/>
        <v>32.587980537657849</v>
      </c>
      <c r="M2298" s="4">
        <f t="shared" si="142"/>
        <v>-5.577487218808173</v>
      </c>
      <c r="N2298" s="4">
        <f t="shared" si="143"/>
        <v>31.10836367596853</v>
      </c>
    </row>
    <row r="2299" spans="1:14" x14ac:dyDescent="0.3">
      <c r="A2299" s="1">
        <v>38146.975694444445</v>
      </c>
      <c r="B2299">
        <v>18.7</v>
      </c>
      <c r="C2299">
        <v>16.408000000000001</v>
      </c>
      <c r="D2299">
        <v>99797.944000000003</v>
      </c>
      <c r="E2299" s="3">
        <v>0</v>
      </c>
      <c r="F2299" s="3">
        <v>297.56400000000002</v>
      </c>
      <c r="G2299" s="3">
        <v>100077.72100000001</v>
      </c>
      <c r="H2299" s="4">
        <v>0</v>
      </c>
      <c r="I2299" s="4">
        <v>297.41699999999997</v>
      </c>
      <c r="J2299" s="4">
        <v>100077.77800000001</v>
      </c>
      <c r="K2299" s="3">
        <f t="shared" si="140"/>
        <v>-5.7335551527555531</v>
      </c>
      <c r="L2299" s="3">
        <f t="shared" si="141"/>
        <v>32.873654689689751</v>
      </c>
      <c r="M2299" s="4">
        <f t="shared" si="142"/>
        <v>-5.586441364632222</v>
      </c>
      <c r="N2299" s="4">
        <f t="shared" si="143"/>
        <v>31.208327120473921</v>
      </c>
    </row>
    <row r="2300" spans="1:14" x14ac:dyDescent="0.3">
      <c r="A2300" s="1">
        <v>38146.979166666664</v>
      </c>
      <c r="B2300">
        <v>18.634</v>
      </c>
      <c r="C2300">
        <v>15.976000000000001</v>
      </c>
      <c r="D2300">
        <v>99797.832999999999</v>
      </c>
      <c r="E2300" s="3">
        <v>0</v>
      </c>
      <c r="F2300" s="3">
        <v>297.55200000000002</v>
      </c>
      <c r="G2300" s="3">
        <v>100077.595</v>
      </c>
      <c r="H2300" s="4">
        <v>0</v>
      </c>
      <c r="I2300" s="4">
        <v>297.40300000000002</v>
      </c>
      <c r="J2300" s="4">
        <v>100077.655</v>
      </c>
      <c r="K2300" s="3">
        <f t="shared" si="140"/>
        <v>-5.7875445158281735</v>
      </c>
      <c r="L2300" s="3">
        <f t="shared" si="141"/>
        <v>33.495671522692767</v>
      </c>
      <c r="M2300" s="4">
        <f t="shared" si="142"/>
        <v>-5.63842933782065</v>
      </c>
      <c r="N2300" s="4">
        <f t="shared" si="143"/>
        <v>31.791885397596612</v>
      </c>
    </row>
    <row r="2301" spans="1:14" x14ac:dyDescent="0.3">
      <c r="A2301" s="1">
        <v>38146.982638888891</v>
      </c>
      <c r="B2301">
        <v>18.57</v>
      </c>
      <c r="C2301">
        <v>16.082000000000001</v>
      </c>
      <c r="D2301">
        <v>99797.721999999994</v>
      </c>
      <c r="E2301" s="3">
        <v>0</v>
      </c>
      <c r="F2301" s="3">
        <v>297.60000000000002</v>
      </c>
      <c r="G2301" s="3">
        <v>100077.448</v>
      </c>
      <c r="H2301" s="4">
        <v>0</v>
      </c>
      <c r="I2301" s="4">
        <v>297.46100000000001</v>
      </c>
      <c r="J2301" s="4">
        <v>100077.50900000001</v>
      </c>
      <c r="K2301" s="3">
        <f t="shared" si="140"/>
        <v>-5.8995804652262152</v>
      </c>
      <c r="L2301" s="3">
        <f t="shared" si="141"/>
        <v>34.805049665678766</v>
      </c>
      <c r="M2301" s="4">
        <f t="shared" si="142"/>
        <v>-5.7604733902877641</v>
      </c>
      <c r="N2301" s="4">
        <f t="shared" si="143"/>
        <v>33.183053680213405</v>
      </c>
    </row>
    <row r="2302" spans="1:14" x14ac:dyDescent="0.3">
      <c r="A2302" s="1">
        <v>38146.986111111109</v>
      </c>
      <c r="B2302">
        <v>18.501999999999999</v>
      </c>
      <c r="C2302">
        <v>16.332000000000001</v>
      </c>
      <c r="D2302">
        <v>99797.611000000004</v>
      </c>
      <c r="E2302" s="3">
        <v>0</v>
      </c>
      <c r="F2302" s="3">
        <v>297.65800000000002</v>
      </c>
      <c r="G2302" s="3">
        <v>100077.284</v>
      </c>
      <c r="H2302" s="4">
        <v>0</v>
      </c>
      <c r="I2302" s="4">
        <v>297.52499999999998</v>
      </c>
      <c r="J2302" s="4">
        <v>100077.34600000001</v>
      </c>
      <c r="K2302" s="3">
        <f t="shared" si="140"/>
        <v>-6.0256232205565325</v>
      </c>
      <c r="L2302" s="3">
        <f t="shared" si="141"/>
        <v>36.308135196110079</v>
      </c>
      <c r="M2302" s="4">
        <f t="shared" si="142"/>
        <v>-5.8925210515690125</v>
      </c>
      <c r="N2302" s="4">
        <f t="shared" si="143"/>
        <v>34.721804343183983</v>
      </c>
    </row>
    <row r="2303" spans="1:14" x14ac:dyDescent="0.3">
      <c r="A2303" s="1">
        <v>38146.989583333336</v>
      </c>
      <c r="B2303">
        <v>18.43</v>
      </c>
      <c r="C2303">
        <v>16.026</v>
      </c>
      <c r="D2303">
        <v>99797.5</v>
      </c>
      <c r="E2303" s="3">
        <v>0</v>
      </c>
      <c r="F2303" s="3">
        <v>297.721</v>
      </c>
      <c r="G2303" s="3">
        <v>100077.106</v>
      </c>
      <c r="H2303" s="4">
        <v>0</v>
      </c>
      <c r="I2303" s="4">
        <v>297.59500000000003</v>
      </c>
      <c r="J2303" s="4">
        <v>100077.16800000001</v>
      </c>
      <c r="K2303" s="3">
        <f t="shared" si="140"/>
        <v>-6.1606689772231107</v>
      </c>
      <c r="L2303" s="3">
        <f t="shared" si="141"/>
        <v>37.953842246919251</v>
      </c>
      <c r="M2303" s="4">
        <f t="shared" si="142"/>
        <v>-6.0345724494923161</v>
      </c>
      <c r="N2303" s="4">
        <f t="shared" si="143"/>
        <v>36.416064648171691</v>
      </c>
    </row>
    <row r="2304" spans="1:14" x14ac:dyDescent="0.3">
      <c r="A2304" s="1">
        <v>38146.993055555555</v>
      </c>
      <c r="B2304">
        <v>18.411999999999999</v>
      </c>
      <c r="C2304">
        <v>15.916</v>
      </c>
      <c r="D2304">
        <v>99797.388999999996</v>
      </c>
      <c r="E2304" s="3">
        <v>0</v>
      </c>
      <c r="F2304" s="3">
        <v>297.78800000000001</v>
      </c>
      <c r="G2304" s="3">
        <v>100076.917</v>
      </c>
      <c r="H2304" s="4">
        <v>0</v>
      </c>
      <c r="I2304" s="4">
        <v>297.66699999999997</v>
      </c>
      <c r="J2304" s="4">
        <v>100076.978</v>
      </c>
      <c r="K2304" s="3">
        <f t="shared" si="140"/>
        <v>-6.2457171359281922</v>
      </c>
      <c r="L2304" s="3">
        <f t="shared" si="141"/>
        <v>39.008982542027063</v>
      </c>
      <c r="M2304" s="4">
        <f t="shared" si="142"/>
        <v>-6.1246245802150732</v>
      </c>
      <c r="N2304" s="4">
        <f t="shared" si="143"/>
        <v>37.511026248574659</v>
      </c>
    </row>
    <row r="2305" spans="1:14" x14ac:dyDescent="0.3">
      <c r="A2305" s="1">
        <v>38146.996527777781</v>
      </c>
      <c r="B2305">
        <v>18.396000000000001</v>
      </c>
      <c r="C2305">
        <v>16.338000000000001</v>
      </c>
      <c r="D2305">
        <v>99797.278000000006</v>
      </c>
      <c r="E2305" s="3">
        <v>0</v>
      </c>
      <c r="F2305" s="3">
        <v>297.86200000000002</v>
      </c>
      <c r="G2305" s="3">
        <v>100076.71799999999</v>
      </c>
      <c r="H2305" s="4">
        <v>0</v>
      </c>
      <c r="I2305" s="4">
        <v>297.74400000000003</v>
      </c>
      <c r="J2305" s="4">
        <v>100076.777</v>
      </c>
      <c r="K2305" s="3">
        <f t="shared" si="140"/>
        <v>-6.3357701584155812</v>
      </c>
      <c r="L2305" s="3">
        <f t="shared" si="141"/>
        <v>40.141983500269397</v>
      </c>
      <c r="M2305" s="4">
        <f t="shared" si="142"/>
        <v>-6.2176799058760253</v>
      </c>
      <c r="N2305" s="4">
        <f t="shared" si="143"/>
        <v>38.6595434119345</v>
      </c>
    </row>
    <row r="2306" spans="1:14" x14ac:dyDescent="0.3">
      <c r="A2306" s="1">
        <v>38147</v>
      </c>
      <c r="B2306">
        <v>18.314</v>
      </c>
      <c r="C2306">
        <v>16.532</v>
      </c>
      <c r="D2306">
        <v>99797.167000000001</v>
      </c>
      <c r="E2306" s="3">
        <v>0</v>
      </c>
      <c r="F2306" s="3">
        <v>297.94200000000001</v>
      </c>
      <c r="G2306" s="3">
        <v>100076.50900000001</v>
      </c>
      <c r="H2306" s="4">
        <v>0</v>
      </c>
      <c r="I2306" s="4">
        <v>297.81599999999997</v>
      </c>
      <c r="J2306" s="4">
        <v>100076.568</v>
      </c>
      <c r="K2306" s="3">
        <f t="shared" si="140"/>
        <v>-6.4978272333220417</v>
      </c>
      <c r="L2306" s="3">
        <f t="shared" si="141"/>
        <v>42.221758754101579</v>
      </c>
      <c r="M2306" s="4">
        <f t="shared" si="142"/>
        <v>-6.3717306279633661</v>
      </c>
      <c r="N2306" s="4">
        <f t="shared" si="143"/>
        <v>40.598951195326428</v>
      </c>
    </row>
    <row r="2307" spans="1:14" x14ac:dyDescent="0.3">
      <c r="A2307" s="1">
        <v>38147.003472222219</v>
      </c>
      <c r="B2307">
        <v>18.178000000000001</v>
      </c>
      <c r="C2307">
        <v>16.321999999999999</v>
      </c>
      <c r="D2307">
        <v>99796.653000000006</v>
      </c>
      <c r="E2307" s="3">
        <v>0</v>
      </c>
      <c r="F2307" s="3">
        <v>298.00400000000002</v>
      </c>
      <c r="G2307" s="3">
        <v>100076.402</v>
      </c>
      <c r="H2307" s="4">
        <v>0</v>
      </c>
      <c r="I2307" s="4">
        <v>297.88</v>
      </c>
      <c r="J2307" s="4">
        <v>100076.462</v>
      </c>
      <c r="K2307" s="3">
        <f t="shared" ref="K2307:K2370" si="144">$B2307-(F2307-273.15)*(G2307/$D2307)^0.286</f>
        <v>-6.6959058513347216</v>
      </c>
      <c r="L2307" s="3">
        <f t="shared" ref="L2307:L2370" si="145">K2307^2</f>
        <v>44.83515516993856</v>
      </c>
      <c r="M2307" s="4">
        <f t="shared" ref="M2307:M2370" si="146">B2307-(I2307-273.15)*(J2307/D2307)^0.286</f>
        <v>-6.5718107821476224</v>
      </c>
      <c r="N2307" s="4">
        <f t="shared" ref="N2307:N2370" si="147">M2307^2</f>
        <v>43.188696956351741</v>
      </c>
    </row>
    <row r="2308" spans="1:14" x14ac:dyDescent="0.3">
      <c r="A2308" s="1">
        <v>38147.006944444445</v>
      </c>
      <c r="B2308">
        <v>18.12</v>
      </c>
      <c r="C2308">
        <v>15.304</v>
      </c>
      <c r="D2308">
        <v>99796.138999999996</v>
      </c>
      <c r="E2308" s="3">
        <v>0</v>
      </c>
      <c r="F2308" s="3">
        <v>298.06599999999997</v>
      </c>
      <c r="G2308" s="3">
        <v>100076.33900000001</v>
      </c>
      <c r="H2308" s="4">
        <v>0</v>
      </c>
      <c r="I2308" s="4">
        <v>297.94</v>
      </c>
      <c r="J2308" s="4">
        <v>100076.399</v>
      </c>
      <c r="K2308" s="3">
        <f t="shared" si="144"/>
        <v>-6.8159877499681549</v>
      </c>
      <c r="L2308" s="3">
        <f t="shared" si="145"/>
        <v>46.457689007715949</v>
      </c>
      <c r="M2308" s="4">
        <f t="shared" si="146"/>
        <v>-6.6898909262147406</v>
      </c>
      <c r="N2308" s="4">
        <f t="shared" si="147"/>
        <v>44.754640604650319</v>
      </c>
    </row>
    <row r="2309" spans="1:14" x14ac:dyDescent="0.3">
      <c r="A2309" s="1">
        <v>38147.010416666664</v>
      </c>
      <c r="B2309">
        <v>18.053999999999998</v>
      </c>
      <c r="C2309">
        <v>14.404</v>
      </c>
      <c r="D2309">
        <v>99795.625</v>
      </c>
      <c r="E2309" s="3">
        <v>0</v>
      </c>
      <c r="F2309" s="3">
        <v>298.12099999999998</v>
      </c>
      <c r="G2309" s="3">
        <v>100076.308</v>
      </c>
      <c r="H2309" s="4">
        <v>0</v>
      </c>
      <c r="I2309" s="4">
        <v>297.995</v>
      </c>
      <c r="J2309" s="4">
        <v>100076.368</v>
      </c>
      <c r="K2309" s="3">
        <f t="shared" si="144"/>
        <v>-6.937066470232903</v>
      </c>
      <c r="L2309" s="3">
        <f t="shared" si="145"/>
        <v>48.122891212429586</v>
      </c>
      <c r="M2309" s="4">
        <f t="shared" si="146"/>
        <v>-6.8109694813437649</v>
      </c>
      <c r="N2309" s="4">
        <f t="shared" si="147"/>
        <v>46.389305275796154</v>
      </c>
    </row>
    <row r="2310" spans="1:14" x14ac:dyDescent="0.3">
      <c r="A2310" s="1">
        <v>38147.013888888891</v>
      </c>
      <c r="B2310">
        <v>18.085999999999999</v>
      </c>
      <c r="C2310">
        <v>15.004</v>
      </c>
      <c r="D2310">
        <v>99795.111000000004</v>
      </c>
      <c r="E2310" s="3">
        <v>0</v>
      </c>
      <c r="F2310" s="3">
        <v>298.17200000000003</v>
      </c>
      <c r="G2310" s="3">
        <v>100076.299</v>
      </c>
      <c r="H2310" s="4">
        <v>0</v>
      </c>
      <c r="I2310" s="4">
        <v>298.03699999999998</v>
      </c>
      <c r="J2310" s="4">
        <v>100076.36</v>
      </c>
      <c r="K2310" s="3">
        <f t="shared" si="144"/>
        <v>-6.9561436976915942</v>
      </c>
      <c r="L2310" s="3">
        <f t="shared" si="145"/>
        <v>48.387935142934488</v>
      </c>
      <c r="M2310" s="4">
        <f t="shared" si="146"/>
        <v>-6.8210393593302072</v>
      </c>
      <c r="N2310" s="4">
        <f t="shared" si="147"/>
        <v>46.526577941531841</v>
      </c>
    </row>
    <row r="2311" spans="1:14" x14ac:dyDescent="0.3">
      <c r="A2311" s="1">
        <v>38147.017361111109</v>
      </c>
      <c r="B2311">
        <v>18.184000000000001</v>
      </c>
      <c r="C2311">
        <v>15.54</v>
      </c>
      <c r="D2311">
        <v>99794.596999999994</v>
      </c>
      <c r="E2311" s="3">
        <v>0</v>
      </c>
      <c r="F2311" s="3">
        <v>298.202</v>
      </c>
      <c r="G2311" s="3">
        <v>100076.31</v>
      </c>
      <c r="H2311" s="4">
        <v>0</v>
      </c>
      <c r="I2311" s="4">
        <v>298.05399999999997</v>
      </c>
      <c r="J2311" s="4">
        <v>100076.374</v>
      </c>
      <c r="K2311" s="3">
        <f t="shared" si="144"/>
        <v>-6.888205569929017</v>
      </c>
      <c r="L2311" s="3">
        <f t="shared" si="145"/>
        <v>47.447375973601133</v>
      </c>
      <c r="M2311" s="4">
        <f t="shared" si="146"/>
        <v>-6.7400907598668951</v>
      </c>
      <c r="N2311" s="4">
        <f t="shared" si="147"/>
        <v>45.428823451243098</v>
      </c>
    </row>
    <row r="2312" spans="1:14" x14ac:dyDescent="0.3">
      <c r="A2312" s="1">
        <v>38147.020833333336</v>
      </c>
      <c r="B2312">
        <v>18.225999999999999</v>
      </c>
      <c r="C2312">
        <v>15.442</v>
      </c>
      <c r="D2312">
        <v>99794.082999999999</v>
      </c>
      <c r="E2312" s="3">
        <v>0</v>
      </c>
      <c r="F2312" s="3">
        <v>298.20499999999998</v>
      </c>
      <c r="G2312" s="3">
        <v>100076.34</v>
      </c>
      <c r="H2312" s="4">
        <v>0</v>
      </c>
      <c r="I2312" s="4">
        <v>298.05099999999999</v>
      </c>
      <c r="J2312" s="4">
        <v>100076.406</v>
      </c>
      <c r="K2312" s="3">
        <f t="shared" si="144"/>
        <v>-6.8492470769314835</v>
      </c>
      <c r="L2312" s="3">
        <f t="shared" si="145"/>
        <v>46.912185520854472</v>
      </c>
      <c r="M2312" s="4">
        <f t="shared" si="146"/>
        <v>-6.695127329245274</v>
      </c>
      <c r="N2312" s="4">
        <f t="shared" si="147"/>
        <v>44.824729954806955</v>
      </c>
    </row>
    <row r="2313" spans="1:14" x14ac:dyDescent="0.3">
      <c r="A2313" s="1">
        <v>38147.024305555555</v>
      </c>
      <c r="B2313">
        <v>18.21</v>
      </c>
      <c r="C2313">
        <v>15.391999999999999</v>
      </c>
      <c r="D2313">
        <v>99793.569000000003</v>
      </c>
      <c r="E2313" s="3">
        <v>0</v>
      </c>
      <c r="F2313" s="3">
        <v>298.166</v>
      </c>
      <c r="G2313" s="3">
        <v>100076.389</v>
      </c>
      <c r="H2313" s="4">
        <v>0</v>
      </c>
      <c r="I2313" s="4">
        <v>298.01499999999999</v>
      </c>
      <c r="J2313" s="4">
        <v>100076.45699999999</v>
      </c>
      <c r="K2313" s="3">
        <f t="shared" si="144"/>
        <v>-6.8262559470333386</v>
      </c>
      <c r="L2313" s="3">
        <f t="shared" si="145"/>
        <v>46.597770254408026</v>
      </c>
      <c r="M2313" s="4">
        <f t="shared" si="146"/>
        <v>-6.6751385153300333</v>
      </c>
      <c r="N2313" s="4">
        <f t="shared" si="147"/>
        <v>44.557474198842442</v>
      </c>
    </row>
    <row r="2314" spans="1:14" x14ac:dyDescent="0.3">
      <c r="A2314" s="1">
        <v>38147.027777777781</v>
      </c>
      <c r="B2314">
        <v>18.190000000000001</v>
      </c>
      <c r="C2314">
        <v>15.805999999999999</v>
      </c>
      <c r="D2314">
        <v>99793.055999999997</v>
      </c>
      <c r="E2314" s="3">
        <v>0</v>
      </c>
      <c r="F2314" s="3">
        <v>298.11799999999999</v>
      </c>
      <c r="G2314" s="3">
        <v>100076.452</v>
      </c>
      <c r="H2314" s="4">
        <v>0</v>
      </c>
      <c r="I2314" s="4">
        <v>297.94799999999998</v>
      </c>
      <c r="J2314" s="4">
        <v>100076.524</v>
      </c>
      <c r="K2314" s="3">
        <f t="shared" si="144"/>
        <v>-6.7982583176079814</v>
      </c>
      <c r="L2314" s="3">
        <f t="shared" si="145"/>
        <v>46.216316152926105</v>
      </c>
      <c r="M2314" s="4">
        <f t="shared" si="146"/>
        <v>-6.6281254911357514</v>
      </c>
      <c r="N2314" s="4">
        <f t="shared" si="147"/>
        <v>43.932047526243544</v>
      </c>
    </row>
    <row r="2315" spans="1:14" x14ac:dyDescent="0.3">
      <c r="A2315" s="1">
        <v>38147.03125</v>
      </c>
      <c r="B2315">
        <v>18.207999999999998</v>
      </c>
      <c r="C2315">
        <v>15.916</v>
      </c>
      <c r="D2315">
        <v>99792.542000000001</v>
      </c>
      <c r="E2315" s="3">
        <v>0</v>
      </c>
      <c r="F2315" s="3">
        <v>298.08199999999999</v>
      </c>
      <c r="G2315" s="3">
        <v>100076.524</v>
      </c>
      <c r="H2315" s="4">
        <v>0</v>
      </c>
      <c r="I2315" s="4">
        <v>297.94</v>
      </c>
      <c r="J2315" s="4">
        <v>100076.602</v>
      </c>
      <c r="K2315" s="3">
        <f t="shared" si="144"/>
        <v>-6.744270999449359</v>
      </c>
      <c r="L2315" s="3">
        <f t="shared" si="145"/>
        <v>45.485191314013655</v>
      </c>
      <c r="M2315" s="4">
        <f t="shared" si="146"/>
        <v>-6.6021610765553511</v>
      </c>
      <c r="N2315" s="4">
        <f t="shared" si="147"/>
        <v>43.588530880782514</v>
      </c>
    </row>
    <row r="2316" spans="1:14" x14ac:dyDescent="0.3">
      <c r="A2316" s="1">
        <v>38147.034722222219</v>
      </c>
      <c r="B2316">
        <v>18.175999999999998</v>
      </c>
      <c r="C2316">
        <v>15.481999999999999</v>
      </c>
      <c r="D2316">
        <v>99792.028000000006</v>
      </c>
      <c r="E2316" s="3">
        <v>0</v>
      </c>
      <c r="F2316" s="3">
        <v>298.07</v>
      </c>
      <c r="G2316" s="3">
        <v>100076.605</v>
      </c>
      <c r="H2316" s="4">
        <v>0</v>
      </c>
      <c r="I2316" s="4">
        <v>297.92200000000003</v>
      </c>
      <c r="J2316" s="4">
        <v>100076.683</v>
      </c>
      <c r="K2316" s="3">
        <f t="shared" si="144"/>
        <v>-6.7643037556036063</v>
      </c>
      <c r="L2316" s="3">
        <f t="shared" si="145"/>
        <v>45.755805298073049</v>
      </c>
      <c r="M2316" s="4">
        <f t="shared" si="146"/>
        <v>-6.6161886979065159</v>
      </c>
      <c r="N2316" s="4">
        <f t="shared" si="147"/>
        <v>43.773952886305921</v>
      </c>
    </row>
    <row r="2317" spans="1:14" x14ac:dyDescent="0.3">
      <c r="A2317" s="1">
        <v>38147.038194444445</v>
      </c>
      <c r="B2317">
        <v>18.148</v>
      </c>
      <c r="C2317">
        <v>15.07</v>
      </c>
      <c r="D2317">
        <v>99791.513999999996</v>
      </c>
      <c r="E2317" s="3">
        <v>0</v>
      </c>
      <c r="F2317" s="3">
        <v>298.05099999999999</v>
      </c>
      <c r="G2317" s="3">
        <v>100076.696</v>
      </c>
      <c r="H2317" s="4">
        <v>0</v>
      </c>
      <c r="I2317" s="4">
        <v>297.892</v>
      </c>
      <c r="J2317" s="4">
        <v>100076.769</v>
      </c>
      <c r="K2317" s="3">
        <f t="shared" si="144"/>
        <v>-6.7733314680313441</v>
      </c>
      <c r="L2317" s="3">
        <f t="shared" si="145"/>
        <v>45.878019175823646</v>
      </c>
      <c r="M2317" s="4">
        <f t="shared" si="146"/>
        <v>-6.6142068116877155</v>
      </c>
      <c r="N2317" s="4">
        <f t="shared" si="147"/>
        <v>43.747731747776172</v>
      </c>
    </row>
    <row r="2318" spans="1:14" x14ac:dyDescent="0.3">
      <c r="A2318" s="1">
        <v>38147.041666666664</v>
      </c>
      <c r="B2318">
        <v>18.096</v>
      </c>
      <c r="C2318">
        <v>15.092000000000001</v>
      </c>
      <c r="D2318">
        <v>99791</v>
      </c>
      <c r="E2318" s="3">
        <v>0</v>
      </c>
      <c r="F2318" s="3">
        <v>298.03500000000003</v>
      </c>
      <c r="G2318" s="3">
        <v>100076.79300000001</v>
      </c>
      <c r="H2318" s="4">
        <v>0</v>
      </c>
      <c r="I2318" s="4">
        <v>297.88</v>
      </c>
      <c r="J2318" s="4">
        <v>100076.867</v>
      </c>
      <c r="K2318" s="3">
        <f t="shared" si="144"/>
        <v>-6.8093619965308285</v>
      </c>
      <c r="L2318" s="3">
        <f t="shared" si="145"/>
        <v>46.367410799798314</v>
      </c>
      <c r="M2318" s="4">
        <f t="shared" si="146"/>
        <v>-6.6542404028634436</v>
      </c>
      <c r="N2318" s="4">
        <f t="shared" si="147"/>
        <v>44.278915339100244</v>
      </c>
    </row>
    <row r="2319" spans="1:14" x14ac:dyDescent="0.3">
      <c r="A2319" s="1">
        <v>38147.045138888891</v>
      </c>
      <c r="B2319">
        <v>18.074000000000002</v>
      </c>
      <c r="C2319">
        <v>15.428000000000001</v>
      </c>
      <c r="D2319">
        <v>99790.263999999996</v>
      </c>
      <c r="E2319" s="3">
        <v>0</v>
      </c>
      <c r="F2319" s="3">
        <v>298.01600000000002</v>
      </c>
      <c r="G2319" s="3">
        <v>100076.93</v>
      </c>
      <c r="H2319" s="4">
        <v>0</v>
      </c>
      <c r="I2319" s="4">
        <v>297.88499999999999</v>
      </c>
      <c r="J2319" s="4">
        <v>100077.00900000001</v>
      </c>
      <c r="K2319" s="3">
        <f t="shared" si="144"/>
        <v>-6.8124086881269257</v>
      </c>
      <c r="L2319" s="3">
        <f t="shared" si="145"/>
        <v>46.408912134067222</v>
      </c>
      <c r="M2319" s="4">
        <f t="shared" si="146"/>
        <v>-6.6813067592172111</v>
      </c>
      <c r="N2319" s="4">
        <f t="shared" si="147"/>
        <v>44.639860010761595</v>
      </c>
    </row>
    <row r="2320" spans="1:14" x14ac:dyDescent="0.3">
      <c r="A2320" s="1">
        <v>38147.048611111109</v>
      </c>
      <c r="B2320">
        <v>18.02</v>
      </c>
      <c r="C2320">
        <v>15.542</v>
      </c>
      <c r="D2320">
        <v>99789.528000000006</v>
      </c>
      <c r="E2320" s="3">
        <v>0</v>
      </c>
      <c r="F2320" s="3">
        <v>298.00099999999998</v>
      </c>
      <c r="G2320" s="3">
        <v>100077.10799999999</v>
      </c>
      <c r="H2320" s="4">
        <v>0</v>
      </c>
      <c r="I2320" s="4">
        <v>297.87299999999999</v>
      </c>
      <c r="J2320" s="4">
        <v>100077.18399999999</v>
      </c>
      <c r="K2320" s="3">
        <f t="shared" si="144"/>
        <v>-6.8514614923198742</v>
      </c>
      <c r="L2320" s="3">
        <f t="shared" si="145"/>
        <v>46.942524580742081</v>
      </c>
      <c r="M2320" s="4">
        <f t="shared" si="146"/>
        <v>-6.7233614754196083</v>
      </c>
      <c r="N2320" s="4">
        <f t="shared" si="147"/>
        <v>45.203589529156531</v>
      </c>
    </row>
    <row r="2321" spans="1:14" x14ac:dyDescent="0.3">
      <c r="A2321" s="1">
        <v>38147.052083333336</v>
      </c>
      <c r="B2321">
        <v>17.93</v>
      </c>
      <c r="C2321">
        <v>15.3</v>
      </c>
      <c r="D2321">
        <v>99788.792000000001</v>
      </c>
      <c r="E2321" s="3">
        <v>0</v>
      </c>
      <c r="F2321" s="3">
        <v>297.97199999999998</v>
      </c>
      <c r="G2321" s="3">
        <v>100077.333</v>
      </c>
      <c r="H2321" s="4">
        <v>0</v>
      </c>
      <c r="I2321" s="4">
        <v>297.83499999999998</v>
      </c>
      <c r="J2321" s="4">
        <v>100077.4</v>
      </c>
      <c r="K2321" s="3">
        <f t="shared" si="144"/>
        <v>-6.912505991369315</v>
      </c>
      <c r="L2321" s="3">
        <f t="shared" si="145"/>
        <v>47.782739080716674</v>
      </c>
      <c r="M2321" s="4">
        <f t="shared" si="146"/>
        <v>-6.7753975430926054</v>
      </c>
      <c r="N2321" s="4">
        <f t="shared" si="147"/>
        <v>45.906011866945313</v>
      </c>
    </row>
    <row r="2322" spans="1:14" x14ac:dyDescent="0.3">
      <c r="A2322" s="1">
        <v>38147.055555555555</v>
      </c>
      <c r="B2322">
        <v>17.882000000000001</v>
      </c>
      <c r="C2322">
        <v>15.118</v>
      </c>
      <c r="D2322">
        <v>99788.055999999997</v>
      </c>
      <c r="E2322" s="3">
        <v>0</v>
      </c>
      <c r="F2322" s="3">
        <v>297.98500000000001</v>
      </c>
      <c r="G2322" s="3">
        <v>100077.539</v>
      </c>
      <c r="H2322" s="4">
        <v>0</v>
      </c>
      <c r="I2322" s="4">
        <v>297.84800000000001</v>
      </c>
      <c r="J2322" s="4">
        <v>100077.59600000001</v>
      </c>
      <c r="K2322" s="3">
        <f t="shared" si="144"/>
        <v>-6.9735837943860197</v>
      </c>
      <c r="L2322" s="3">
        <f t="shared" si="145"/>
        <v>48.630870937323316</v>
      </c>
      <c r="M2322" s="4">
        <f t="shared" si="146"/>
        <v>-6.836474272254037</v>
      </c>
      <c r="N2322" s="4">
        <f t="shared" si="147"/>
        <v>46.737380475191365</v>
      </c>
    </row>
    <row r="2323" spans="1:14" x14ac:dyDescent="0.3">
      <c r="A2323" s="1">
        <v>38147.059027777781</v>
      </c>
      <c r="B2323">
        <v>17.835999999999999</v>
      </c>
      <c r="C2323">
        <v>14.89</v>
      </c>
      <c r="D2323">
        <v>99787.319000000003</v>
      </c>
      <c r="E2323" s="3">
        <v>0</v>
      </c>
      <c r="F2323" s="3">
        <v>297.95699999999999</v>
      </c>
      <c r="G2323" s="3">
        <v>100077.754</v>
      </c>
      <c r="H2323" s="4">
        <v>0</v>
      </c>
      <c r="I2323" s="4">
        <v>297.84899999999999</v>
      </c>
      <c r="J2323" s="4">
        <v>100077.796</v>
      </c>
      <c r="K2323" s="3">
        <f t="shared" si="144"/>
        <v>-6.9916282854571961</v>
      </c>
      <c r="L2323" s="3">
        <f t="shared" si="145"/>
        <v>48.88286608200513</v>
      </c>
      <c r="M2323" s="4">
        <f t="shared" si="146"/>
        <v>-6.8835414449536181</v>
      </c>
      <c r="N2323" s="4">
        <f t="shared" si="147"/>
        <v>47.383142824394142</v>
      </c>
    </row>
    <row r="2324" spans="1:14" x14ac:dyDescent="0.3">
      <c r="A2324" s="1">
        <v>38147.0625</v>
      </c>
      <c r="B2324">
        <v>17.821999999999999</v>
      </c>
      <c r="C2324">
        <v>14.824</v>
      </c>
      <c r="D2324">
        <v>99786.582999999999</v>
      </c>
      <c r="E2324" s="3">
        <v>0</v>
      </c>
      <c r="F2324" s="3">
        <v>297.80399999999997</v>
      </c>
      <c r="G2324" s="3">
        <v>100077.996</v>
      </c>
      <c r="H2324" s="4">
        <v>0</v>
      </c>
      <c r="I2324" s="4">
        <v>297.72699999999998</v>
      </c>
      <c r="J2324" s="4">
        <v>100078.02800000001</v>
      </c>
      <c r="K2324" s="3">
        <f t="shared" si="144"/>
        <v>-6.8525701724081287</v>
      </c>
      <c r="L2324" s="3">
        <f t="shared" si="145"/>
        <v>46.957717967777569</v>
      </c>
      <c r="M2324" s="4">
        <f t="shared" si="146"/>
        <v>-6.775508176531396</v>
      </c>
      <c r="N2324" s="4">
        <f t="shared" si="147"/>
        <v>45.907511050243805</v>
      </c>
    </row>
    <row r="2325" spans="1:14" x14ac:dyDescent="0.3">
      <c r="A2325" s="1">
        <v>38147.065972222219</v>
      </c>
      <c r="B2325">
        <v>17.794</v>
      </c>
      <c r="C2325">
        <v>14.712</v>
      </c>
      <c r="D2325">
        <v>99785.846999999994</v>
      </c>
      <c r="E2325" s="3">
        <v>0</v>
      </c>
      <c r="F2325" s="3">
        <v>297.59300000000002</v>
      </c>
      <c r="G2325" s="3">
        <v>100078.25199999999</v>
      </c>
      <c r="H2325" s="4">
        <v>0</v>
      </c>
      <c r="I2325" s="4">
        <v>297.52999999999997</v>
      </c>
      <c r="J2325" s="4">
        <v>100078.27800000001</v>
      </c>
      <c r="K2325" s="3">
        <f t="shared" si="144"/>
        <v>-6.6694636256628748</v>
      </c>
      <c r="L2325" s="3">
        <f t="shared" si="145"/>
        <v>44.481745054040182</v>
      </c>
      <c r="M2325" s="4">
        <f t="shared" si="146"/>
        <v>-6.6064126951975304</v>
      </c>
      <c r="N2325" s="4">
        <f t="shared" si="147"/>
        <v>43.6446886992671</v>
      </c>
    </row>
    <row r="2326" spans="1:14" x14ac:dyDescent="0.3">
      <c r="A2326" s="1">
        <v>38147.069444444445</v>
      </c>
      <c r="B2326">
        <v>17.667999999999999</v>
      </c>
      <c r="C2326">
        <v>14.423999999999999</v>
      </c>
      <c r="D2326">
        <v>99785.111000000004</v>
      </c>
      <c r="E2326" s="3">
        <v>0</v>
      </c>
      <c r="F2326" s="3">
        <v>297.39600000000002</v>
      </c>
      <c r="G2326" s="3">
        <v>100078.505</v>
      </c>
      <c r="H2326" s="4">
        <v>0</v>
      </c>
      <c r="I2326" s="4">
        <v>297.33499999999998</v>
      </c>
      <c r="J2326" s="4">
        <v>100078.52899999999</v>
      </c>
      <c r="K2326" s="3">
        <f t="shared" si="144"/>
        <v>-6.5983674320520649</v>
      </c>
      <c r="L2326" s="3">
        <f t="shared" si="145"/>
        <v>43.53845276836536</v>
      </c>
      <c r="M2326" s="4">
        <f t="shared" si="146"/>
        <v>-6.5373178502087832</v>
      </c>
      <c r="N2326" s="4">
        <f t="shared" si="147"/>
        <v>42.736524674658384</v>
      </c>
    </row>
    <row r="2327" spans="1:14" x14ac:dyDescent="0.3">
      <c r="A2327" s="1">
        <v>38147.072916666664</v>
      </c>
      <c r="B2327">
        <v>17.617999999999999</v>
      </c>
      <c r="C2327">
        <v>14.206</v>
      </c>
      <c r="D2327">
        <v>99784.375</v>
      </c>
      <c r="E2327" s="3">
        <v>0</v>
      </c>
      <c r="F2327" s="3">
        <v>297.21499999999997</v>
      </c>
      <c r="G2327" s="3">
        <v>100078.753</v>
      </c>
      <c r="H2327" s="4">
        <v>0</v>
      </c>
      <c r="I2327" s="4">
        <v>297.15699999999998</v>
      </c>
      <c r="J2327" s="4">
        <v>100078.776</v>
      </c>
      <c r="K2327" s="3">
        <f t="shared" si="144"/>
        <v>-6.4672832637569755</v>
      </c>
      <c r="L2327" s="3">
        <f t="shared" si="145"/>
        <v>41.82575281367108</v>
      </c>
      <c r="M2327" s="4">
        <f t="shared" si="146"/>
        <v>-6.4092359575353974</v>
      </c>
      <c r="N2327" s="4">
        <f t="shared" si="147"/>
        <v>41.078305559364679</v>
      </c>
    </row>
    <row r="2328" spans="1:14" x14ac:dyDescent="0.3">
      <c r="A2328" s="1">
        <v>38147.076388888891</v>
      </c>
      <c r="B2328">
        <v>17.600000000000001</v>
      </c>
      <c r="C2328">
        <v>14.712</v>
      </c>
      <c r="D2328">
        <v>99783.638999999996</v>
      </c>
      <c r="E2328" s="3">
        <v>0</v>
      </c>
      <c r="F2328" s="3">
        <v>297.03399999999999</v>
      </c>
      <c r="G2328" s="3">
        <v>100079</v>
      </c>
      <c r="H2328" s="4">
        <v>0</v>
      </c>
      <c r="I2328" s="4">
        <v>296.98099999999999</v>
      </c>
      <c r="J2328" s="4">
        <v>100079.02</v>
      </c>
      <c r="K2328" s="3">
        <f t="shared" si="144"/>
        <v>-6.3041980066143388</v>
      </c>
      <c r="L2328" s="3">
        <f t="shared" si="145"/>
        <v>39.742912506600206</v>
      </c>
      <c r="M2328" s="4">
        <f t="shared" si="146"/>
        <v>-6.2511545492592724</v>
      </c>
      <c r="N2328" s="4">
        <f t="shared" si="147"/>
        <v>39.076933198724895</v>
      </c>
    </row>
    <row r="2329" spans="1:14" x14ac:dyDescent="0.3">
      <c r="A2329" s="1">
        <v>38147.079861111109</v>
      </c>
      <c r="B2329">
        <v>17.582000000000001</v>
      </c>
      <c r="C2329">
        <v>13.85</v>
      </c>
      <c r="D2329">
        <v>99782.903000000006</v>
      </c>
      <c r="E2329" s="3">
        <v>0</v>
      </c>
      <c r="F2329" s="3">
        <v>296.84800000000001</v>
      </c>
      <c r="G2329" s="3">
        <v>100079.247</v>
      </c>
      <c r="H2329" s="4">
        <v>0</v>
      </c>
      <c r="I2329" s="4">
        <v>296.8</v>
      </c>
      <c r="J2329" s="4">
        <v>100079.266</v>
      </c>
      <c r="K2329" s="3">
        <f t="shared" si="144"/>
        <v>-6.1361074875156802</v>
      </c>
      <c r="L2329" s="3">
        <f t="shared" si="145"/>
        <v>37.651815098345992</v>
      </c>
      <c r="M2329" s="4">
        <f t="shared" si="146"/>
        <v>-6.0880680452662652</v>
      </c>
      <c r="N2329" s="4">
        <f t="shared" si="147"/>
        <v>37.064572523792201</v>
      </c>
    </row>
    <row r="2330" spans="1:14" x14ac:dyDescent="0.3">
      <c r="A2330" s="1">
        <v>38147.083333333336</v>
      </c>
      <c r="B2330">
        <v>17.571999999999999</v>
      </c>
      <c r="C2330">
        <v>13.098000000000001</v>
      </c>
      <c r="D2330">
        <v>99782.167000000001</v>
      </c>
      <c r="E2330" s="3">
        <v>0</v>
      </c>
      <c r="F2330" s="3">
        <v>296.65699999999998</v>
      </c>
      <c r="G2330" s="3">
        <v>100079.49400000001</v>
      </c>
      <c r="H2330" s="4">
        <v>0</v>
      </c>
      <c r="I2330" s="4">
        <v>296.613</v>
      </c>
      <c r="J2330" s="4">
        <v>100079.511</v>
      </c>
      <c r="K2330" s="3">
        <f t="shared" si="144"/>
        <v>-5.955011664182134</v>
      </c>
      <c r="L2330" s="3">
        <f t="shared" si="145"/>
        <v>35.462163920545272</v>
      </c>
      <c r="M2330" s="4">
        <f t="shared" si="146"/>
        <v>-5.9109753475271134</v>
      </c>
      <c r="N2330" s="4">
        <f t="shared" si="147"/>
        <v>34.939629559073282</v>
      </c>
    </row>
    <row r="2331" spans="1:14" x14ac:dyDescent="0.3">
      <c r="A2331" s="1">
        <v>38147.086805555555</v>
      </c>
      <c r="B2331">
        <v>17.533999999999999</v>
      </c>
      <c r="C2331">
        <v>13.194000000000001</v>
      </c>
      <c r="D2331">
        <v>99782.403000000006</v>
      </c>
      <c r="E2331" s="3">
        <v>0</v>
      </c>
      <c r="F2331" s="3">
        <v>296.50400000000002</v>
      </c>
      <c r="G2331" s="3">
        <v>100079.63499999999</v>
      </c>
      <c r="H2331" s="4">
        <v>0</v>
      </c>
      <c r="I2331" s="4">
        <v>296.46100000000001</v>
      </c>
      <c r="J2331" s="4">
        <v>100079.65300000001</v>
      </c>
      <c r="K2331" s="3">
        <f t="shared" si="144"/>
        <v>-5.8398750216738868</v>
      </c>
      <c r="L2331" s="3">
        <f t="shared" si="145"/>
        <v>34.104140268770578</v>
      </c>
      <c r="M2331" s="4">
        <f t="shared" si="146"/>
        <v>-5.7968396273761904</v>
      </c>
      <c r="N2331" s="4">
        <f t="shared" si="147"/>
        <v>33.603349665518927</v>
      </c>
    </row>
    <row r="2332" spans="1:14" x14ac:dyDescent="0.3">
      <c r="A2332" s="1">
        <v>38147.090277777781</v>
      </c>
      <c r="B2332">
        <v>17.564</v>
      </c>
      <c r="C2332">
        <v>13.366</v>
      </c>
      <c r="D2332">
        <v>99782.638999999996</v>
      </c>
      <c r="E2332" s="3">
        <v>0</v>
      </c>
      <c r="F2332" s="3">
        <v>296.387</v>
      </c>
      <c r="G2332" s="3">
        <v>100079.743</v>
      </c>
      <c r="H2332" s="4">
        <v>0</v>
      </c>
      <c r="I2332" s="4">
        <v>296.34399999999999</v>
      </c>
      <c r="J2332" s="4">
        <v>100079.761</v>
      </c>
      <c r="K2332" s="3">
        <f t="shared" si="144"/>
        <v>-5.6927668970562735</v>
      </c>
      <c r="L2332" s="3">
        <f t="shared" si="145"/>
        <v>32.40759494421971</v>
      </c>
      <c r="M2332" s="4">
        <f t="shared" si="146"/>
        <v>-5.6497315125620879</v>
      </c>
      <c r="N2332" s="4">
        <f t="shared" si="147"/>
        <v>31.919466164037097</v>
      </c>
    </row>
    <row r="2333" spans="1:14" x14ac:dyDescent="0.3">
      <c r="A2333" s="1">
        <v>38147.09375</v>
      </c>
      <c r="B2333">
        <v>17.5</v>
      </c>
      <c r="C2333">
        <v>13.786</v>
      </c>
      <c r="D2333">
        <v>99782.875</v>
      </c>
      <c r="E2333" s="3">
        <v>0</v>
      </c>
      <c r="F2333" s="3">
        <v>296.298</v>
      </c>
      <c r="G2333" s="3">
        <v>100079.833</v>
      </c>
      <c r="H2333" s="4">
        <v>0</v>
      </c>
      <c r="I2333" s="4">
        <v>296.25200000000001</v>
      </c>
      <c r="J2333" s="4">
        <v>100079.852</v>
      </c>
      <c r="K2333" s="3">
        <f t="shared" si="144"/>
        <v>-5.6676814751943496</v>
      </c>
      <c r="L2333" s="3">
        <f t="shared" si="145"/>
        <v>32.122613304261201</v>
      </c>
      <c r="M2333" s="4">
        <f t="shared" si="146"/>
        <v>-5.6216436193442547</v>
      </c>
      <c r="N2333" s="4">
        <f t="shared" si="147"/>
        <v>31.602876982913973</v>
      </c>
    </row>
    <row r="2334" spans="1:14" x14ac:dyDescent="0.3">
      <c r="A2334" s="1">
        <v>38147.097222222219</v>
      </c>
      <c r="B2334">
        <v>17.452000000000002</v>
      </c>
      <c r="C2334">
        <v>13.862</v>
      </c>
      <c r="D2334">
        <v>99783.111000000004</v>
      </c>
      <c r="E2334" s="3">
        <v>0</v>
      </c>
      <c r="F2334" s="3">
        <v>296.23200000000003</v>
      </c>
      <c r="G2334" s="3">
        <v>100079.909</v>
      </c>
      <c r="H2334" s="4">
        <v>0</v>
      </c>
      <c r="I2334" s="4">
        <v>296.18400000000003</v>
      </c>
      <c r="J2334" s="4">
        <v>100079.93</v>
      </c>
      <c r="K2334" s="3">
        <f t="shared" si="144"/>
        <v>-5.6496147497936313</v>
      </c>
      <c r="L2334" s="3">
        <f t="shared" si="145"/>
        <v>31.918146821085756</v>
      </c>
      <c r="M2334" s="4">
        <f t="shared" si="146"/>
        <v>-5.6015753435798032</v>
      </c>
      <c r="N2334" s="4">
        <f t="shared" si="147"/>
        <v>31.377646329801191</v>
      </c>
    </row>
    <row r="2335" spans="1:14" x14ac:dyDescent="0.3">
      <c r="A2335" s="1">
        <v>38147.100694444445</v>
      </c>
      <c r="B2335">
        <v>17.425999999999998</v>
      </c>
      <c r="C2335">
        <v>13.768000000000001</v>
      </c>
      <c r="D2335">
        <v>99783.346999999994</v>
      </c>
      <c r="E2335" s="3">
        <v>0</v>
      </c>
      <c r="F2335" s="3">
        <v>296.18599999999998</v>
      </c>
      <c r="G2335" s="3">
        <v>100079.976</v>
      </c>
      <c r="H2335" s="4">
        <v>0</v>
      </c>
      <c r="I2335" s="4">
        <v>296.13400000000001</v>
      </c>
      <c r="J2335" s="4">
        <v>100079.99800000001</v>
      </c>
      <c r="K2335" s="3">
        <f t="shared" si="144"/>
        <v>-5.6295644786443297</v>
      </c>
      <c r="L2335" s="3">
        <f t="shared" si="145"/>
        <v>31.691996219214005</v>
      </c>
      <c r="M2335" s="4">
        <f t="shared" si="146"/>
        <v>-5.5775217612604386</v>
      </c>
      <c r="N2335" s="4">
        <f t="shared" si="147"/>
        <v>31.108748997333745</v>
      </c>
    </row>
    <row r="2336" spans="1:14" x14ac:dyDescent="0.3">
      <c r="A2336" s="1">
        <v>38147.104166666664</v>
      </c>
      <c r="B2336">
        <v>17.347999999999999</v>
      </c>
      <c r="C2336">
        <v>13.832000000000001</v>
      </c>
      <c r="D2336">
        <v>99783.582999999999</v>
      </c>
      <c r="E2336" s="3">
        <v>0</v>
      </c>
      <c r="F2336" s="3">
        <v>296.14999999999998</v>
      </c>
      <c r="G2336" s="3">
        <v>100080.037</v>
      </c>
      <c r="H2336" s="4">
        <v>0</v>
      </c>
      <c r="I2336" s="4">
        <v>296.09500000000003</v>
      </c>
      <c r="J2336" s="4">
        <v>100080.05899999999</v>
      </c>
      <c r="K2336" s="3">
        <f t="shared" si="144"/>
        <v>-5.6715223456373955</v>
      </c>
      <c r="L2336" s="3">
        <f t="shared" si="145"/>
        <v>32.166165717064302</v>
      </c>
      <c r="M2336" s="4">
        <f t="shared" si="146"/>
        <v>-5.616477105536589</v>
      </c>
      <c r="N2336" s="4">
        <f t="shared" si="147"/>
        <v>31.544815077016661</v>
      </c>
    </row>
    <row r="2337" spans="1:14" x14ac:dyDescent="0.3">
      <c r="A2337" s="1">
        <v>38147.107638888891</v>
      </c>
      <c r="B2337">
        <v>17.286000000000001</v>
      </c>
      <c r="C2337">
        <v>14.512</v>
      </c>
      <c r="D2337">
        <v>99783.819000000003</v>
      </c>
      <c r="E2337" s="3">
        <v>0</v>
      </c>
      <c r="F2337" s="3">
        <v>296.11799999999999</v>
      </c>
      <c r="G2337" s="3">
        <v>100080.09299999999</v>
      </c>
      <c r="H2337" s="4">
        <v>0</v>
      </c>
      <c r="I2337" s="4">
        <v>296.06099999999998</v>
      </c>
      <c r="J2337" s="4">
        <v>100080.11599999999</v>
      </c>
      <c r="K2337" s="3">
        <f t="shared" si="144"/>
        <v>-5.7014833135752916</v>
      </c>
      <c r="L2337" s="3">
        <f t="shared" si="145"/>
        <v>32.506911974977484</v>
      </c>
      <c r="M2337" s="4">
        <f t="shared" si="146"/>
        <v>-5.6444364687260382</v>
      </c>
      <c r="N2337" s="4">
        <f t="shared" si="147"/>
        <v>31.859663049484467</v>
      </c>
    </row>
    <row r="2338" spans="1:14" x14ac:dyDescent="0.3">
      <c r="A2338" s="1">
        <v>38147.111111111109</v>
      </c>
      <c r="B2338">
        <v>17.242000000000001</v>
      </c>
      <c r="C2338">
        <v>14.78</v>
      </c>
      <c r="D2338">
        <v>99784.055999999997</v>
      </c>
      <c r="E2338" s="3">
        <v>0</v>
      </c>
      <c r="F2338" s="3">
        <v>296.08800000000002</v>
      </c>
      <c r="G2338" s="3">
        <v>100080.149</v>
      </c>
      <c r="H2338" s="4">
        <v>0</v>
      </c>
      <c r="I2338" s="4">
        <v>296.029</v>
      </c>
      <c r="J2338" s="4">
        <v>100080.17</v>
      </c>
      <c r="K2338" s="3">
        <f t="shared" si="144"/>
        <v>-5.7154459443586489</v>
      </c>
      <c r="L2338" s="3">
        <f t="shared" si="145"/>
        <v>32.666322342885728</v>
      </c>
      <c r="M2338" s="4">
        <f t="shared" si="146"/>
        <v>-5.6563973006292549</v>
      </c>
      <c r="N2338" s="4">
        <f t="shared" si="147"/>
        <v>31.994830422565922</v>
      </c>
    </row>
    <row r="2339" spans="1:14" x14ac:dyDescent="0.3">
      <c r="A2339" s="1">
        <v>38147.114583333336</v>
      </c>
      <c r="B2339">
        <v>17.234000000000002</v>
      </c>
      <c r="C2339">
        <v>14.91</v>
      </c>
      <c r="D2339">
        <v>99784.292000000001</v>
      </c>
      <c r="E2339" s="3">
        <v>0</v>
      </c>
      <c r="F2339" s="3">
        <v>296.05599999999998</v>
      </c>
      <c r="G2339" s="3">
        <v>100080.205</v>
      </c>
      <c r="H2339" s="4">
        <v>0</v>
      </c>
      <c r="I2339" s="4">
        <v>295.99599999999998</v>
      </c>
      <c r="J2339" s="4">
        <v>100080.223</v>
      </c>
      <c r="K2339" s="3">
        <f t="shared" si="144"/>
        <v>-5.6914069775903933</v>
      </c>
      <c r="L2339" s="3">
        <f t="shared" si="145"/>
        <v>32.392113384564617</v>
      </c>
      <c r="M2339" s="4">
        <f t="shared" si="146"/>
        <v>-5.6313573190984094</v>
      </c>
      <c r="N2339" s="4">
        <f t="shared" si="147"/>
        <v>31.712185255363224</v>
      </c>
    </row>
    <row r="2340" spans="1:14" x14ac:dyDescent="0.3">
      <c r="A2340" s="1">
        <v>38147.118055555555</v>
      </c>
      <c r="B2340">
        <v>17.161999999999999</v>
      </c>
      <c r="C2340">
        <v>14.97</v>
      </c>
      <c r="D2340">
        <v>99784.528000000006</v>
      </c>
      <c r="E2340" s="3">
        <v>0</v>
      </c>
      <c r="F2340" s="3">
        <v>296.02300000000002</v>
      </c>
      <c r="G2340" s="3">
        <v>100080.26300000001</v>
      </c>
      <c r="H2340" s="4">
        <v>0</v>
      </c>
      <c r="I2340" s="4">
        <v>295.96199999999999</v>
      </c>
      <c r="J2340" s="4">
        <v>100080.277</v>
      </c>
      <c r="K2340" s="3">
        <f t="shared" si="144"/>
        <v>-5.7303673280516207</v>
      </c>
      <c r="L2340" s="3">
        <f t="shared" si="145"/>
        <v>32.837109714401471</v>
      </c>
      <c r="M2340" s="4">
        <f t="shared" si="146"/>
        <v>-5.669316590760225</v>
      </c>
      <c r="N2340" s="4">
        <f t="shared" si="147"/>
        <v>32.141150606269143</v>
      </c>
    </row>
    <row r="2341" spans="1:14" x14ac:dyDescent="0.3">
      <c r="A2341" s="1">
        <v>38147.121527777781</v>
      </c>
      <c r="B2341">
        <v>17.152000000000001</v>
      </c>
      <c r="C2341">
        <v>14.972</v>
      </c>
      <c r="D2341">
        <v>99784.763999999996</v>
      </c>
      <c r="E2341" s="3">
        <v>0</v>
      </c>
      <c r="F2341" s="3">
        <v>295.98500000000001</v>
      </c>
      <c r="G2341" s="3">
        <v>100080.32399999999</v>
      </c>
      <c r="H2341" s="4">
        <v>0</v>
      </c>
      <c r="I2341" s="4">
        <v>295.93200000000002</v>
      </c>
      <c r="J2341" s="4">
        <v>100080.334</v>
      </c>
      <c r="K2341" s="3">
        <f t="shared" si="144"/>
        <v>-5.7023236771083035</v>
      </c>
      <c r="L2341" s="3">
        <f t="shared" si="145"/>
        <v>32.516495318509961</v>
      </c>
      <c r="M2341" s="4">
        <f t="shared" si="146"/>
        <v>-5.6492794784765259</v>
      </c>
      <c r="N2341" s="4">
        <f t="shared" si="147"/>
        <v>31.914358625936007</v>
      </c>
    </row>
    <row r="2342" spans="1:14" x14ac:dyDescent="0.3">
      <c r="A2342" s="1">
        <v>38147.125</v>
      </c>
      <c r="B2342">
        <v>17.082000000000001</v>
      </c>
      <c r="C2342">
        <v>15.006</v>
      </c>
      <c r="D2342">
        <v>99785</v>
      </c>
      <c r="E2342" s="3">
        <v>0</v>
      </c>
      <c r="F2342" s="3">
        <v>295.94</v>
      </c>
      <c r="G2342" s="3">
        <v>100080.376</v>
      </c>
      <c r="H2342" s="4">
        <v>0</v>
      </c>
      <c r="I2342" s="4">
        <v>295.899</v>
      </c>
      <c r="J2342" s="4">
        <v>100080.38400000001</v>
      </c>
      <c r="K2342" s="3">
        <f t="shared" si="144"/>
        <v>-5.7272735576603218</v>
      </c>
      <c r="L2342" s="3">
        <f t="shared" si="145"/>
        <v>32.80166240427512</v>
      </c>
      <c r="M2342" s="4">
        <f t="shared" si="146"/>
        <v>-5.6862394043809097</v>
      </c>
      <c r="N2342" s="4">
        <f t="shared" si="147"/>
        <v>32.333318563934164</v>
      </c>
    </row>
    <row r="2343" spans="1:14" x14ac:dyDescent="0.3">
      <c r="A2343" s="1">
        <v>38147.128472222219</v>
      </c>
      <c r="B2343">
        <v>17.108000000000001</v>
      </c>
      <c r="C2343">
        <v>14.76</v>
      </c>
      <c r="D2343">
        <v>99787.903000000006</v>
      </c>
      <c r="E2343" s="3">
        <v>0</v>
      </c>
      <c r="F2343" s="3">
        <v>295.89</v>
      </c>
      <c r="G2343" s="3">
        <v>100080.42</v>
      </c>
      <c r="H2343" s="4">
        <v>0</v>
      </c>
      <c r="I2343" s="4">
        <v>295.851</v>
      </c>
      <c r="J2343" s="4">
        <v>100080.429</v>
      </c>
      <c r="K2343" s="3">
        <f t="shared" si="144"/>
        <v>-5.6510447703015245</v>
      </c>
      <c r="L2343" s="3">
        <f t="shared" si="145"/>
        <v>31.934306995952209</v>
      </c>
      <c r="M2343" s="4">
        <f t="shared" si="146"/>
        <v>-5.6120126921098858</v>
      </c>
      <c r="N2343" s="4">
        <f t="shared" si="147"/>
        <v>31.494686456402448</v>
      </c>
    </row>
    <row r="2344" spans="1:14" x14ac:dyDescent="0.3">
      <c r="A2344" s="1">
        <v>38147.131944444445</v>
      </c>
      <c r="B2344">
        <v>17.094000000000001</v>
      </c>
      <c r="C2344">
        <v>14.448</v>
      </c>
      <c r="D2344">
        <v>99790.805999999997</v>
      </c>
      <c r="E2344" s="3">
        <v>0</v>
      </c>
      <c r="F2344" s="3">
        <v>295.839</v>
      </c>
      <c r="G2344" s="3">
        <v>100080.461</v>
      </c>
      <c r="H2344" s="4">
        <v>0</v>
      </c>
      <c r="I2344" s="4">
        <v>295.79899999999998</v>
      </c>
      <c r="J2344" s="4">
        <v>100080.473</v>
      </c>
      <c r="K2344" s="3">
        <f t="shared" si="144"/>
        <v>-5.6138157861375539</v>
      </c>
      <c r="L2344" s="3">
        <f t="shared" si="145"/>
        <v>31.514927680687205</v>
      </c>
      <c r="M2344" s="4">
        <f t="shared" si="146"/>
        <v>-5.573783391825696</v>
      </c>
      <c r="N2344" s="4">
        <f t="shared" si="147"/>
        <v>31.067061298991959</v>
      </c>
    </row>
    <row r="2345" spans="1:14" x14ac:dyDescent="0.3">
      <c r="A2345" s="1">
        <v>38147.135416666664</v>
      </c>
      <c r="B2345">
        <v>17.082000000000001</v>
      </c>
      <c r="C2345">
        <v>14.288</v>
      </c>
      <c r="D2345">
        <v>99793.707999999999</v>
      </c>
      <c r="E2345" s="3">
        <v>0</v>
      </c>
      <c r="F2345" s="3">
        <v>295.79000000000002</v>
      </c>
      <c r="G2345" s="3">
        <v>100080.5</v>
      </c>
      <c r="H2345" s="4">
        <v>0</v>
      </c>
      <c r="I2345" s="4">
        <v>295.74400000000003</v>
      </c>
      <c r="J2345" s="4">
        <v>100080.515</v>
      </c>
      <c r="K2345" s="3">
        <f t="shared" si="144"/>
        <v>-5.5765892239758799</v>
      </c>
      <c r="L2345" s="3">
        <f t="shared" si="145"/>
        <v>31.098347372963907</v>
      </c>
      <c r="M2345" s="4">
        <f t="shared" si="146"/>
        <v>-5.5305524236493184</v>
      </c>
      <c r="N2345" s="4">
        <f t="shared" si="147"/>
        <v>30.587010110733349</v>
      </c>
    </row>
    <row r="2346" spans="1:14" x14ac:dyDescent="0.3">
      <c r="A2346" s="1">
        <v>38147.138888888891</v>
      </c>
      <c r="B2346">
        <v>17.044</v>
      </c>
      <c r="C2346">
        <v>14.256</v>
      </c>
      <c r="D2346">
        <v>99796.611000000004</v>
      </c>
      <c r="E2346" s="3">
        <v>0</v>
      </c>
      <c r="F2346" s="3">
        <v>295.74299999999999</v>
      </c>
      <c r="G2346" s="3">
        <v>100080.538</v>
      </c>
      <c r="H2346" s="4">
        <v>0</v>
      </c>
      <c r="I2346" s="4">
        <v>295.69</v>
      </c>
      <c r="J2346" s="4">
        <v>100080.556</v>
      </c>
      <c r="K2346" s="3">
        <f t="shared" si="144"/>
        <v>-5.5673649699277341</v>
      </c>
      <c r="L2346" s="3">
        <f t="shared" si="145"/>
        <v>30.99555270837844</v>
      </c>
      <c r="M2346" s="4">
        <f t="shared" si="146"/>
        <v>-5.5143230486593602</v>
      </c>
      <c r="N2346" s="4">
        <f t="shared" si="147"/>
        <v>30.40775868497586</v>
      </c>
    </row>
    <row r="2347" spans="1:14" x14ac:dyDescent="0.3">
      <c r="A2347" s="1">
        <v>38147.142361111109</v>
      </c>
      <c r="B2347">
        <v>17.053999999999998</v>
      </c>
      <c r="C2347">
        <v>14.462</v>
      </c>
      <c r="D2347">
        <v>99799.513999999996</v>
      </c>
      <c r="E2347" s="3">
        <v>0</v>
      </c>
      <c r="F2347" s="3">
        <v>295.69799999999998</v>
      </c>
      <c r="G2347" s="3">
        <v>100080.576</v>
      </c>
      <c r="H2347" s="4">
        <v>0</v>
      </c>
      <c r="I2347" s="4">
        <v>295.64</v>
      </c>
      <c r="J2347" s="4">
        <v>100080.59600000001</v>
      </c>
      <c r="K2347" s="3">
        <f t="shared" si="144"/>
        <v>-5.5121431046152587</v>
      </c>
      <c r="L2347" s="3">
        <f t="shared" si="145"/>
        <v>30.383721605757543</v>
      </c>
      <c r="M2347" s="4">
        <f t="shared" si="146"/>
        <v>-5.4540977217110829</v>
      </c>
      <c r="N2347" s="4">
        <f t="shared" si="147"/>
        <v>29.747181957974025</v>
      </c>
    </row>
    <row r="2348" spans="1:14" x14ac:dyDescent="0.3">
      <c r="A2348" s="1">
        <v>38147.145833333336</v>
      </c>
      <c r="B2348">
        <v>17.018000000000001</v>
      </c>
      <c r="C2348">
        <v>14.324</v>
      </c>
      <c r="D2348">
        <v>99802.417000000001</v>
      </c>
      <c r="E2348" s="3">
        <v>0</v>
      </c>
      <c r="F2348" s="3">
        <v>295.65600000000001</v>
      </c>
      <c r="G2348" s="3">
        <v>100080.613</v>
      </c>
      <c r="H2348" s="4">
        <v>0</v>
      </c>
      <c r="I2348" s="4">
        <v>295.59399999999999</v>
      </c>
      <c r="J2348" s="4">
        <v>100080.636</v>
      </c>
      <c r="K2348" s="3">
        <f t="shared" si="144"/>
        <v>-5.5059243107516309</v>
      </c>
      <c r="L2348" s="3">
        <f t="shared" si="145"/>
        <v>30.315202515725822</v>
      </c>
      <c r="M2348" s="4">
        <f t="shared" si="146"/>
        <v>-5.4438764088369673</v>
      </c>
      <c r="N2348" s="4">
        <f t="shared" si="147"/>
        <v>29.635790354691675</v>
      </c>
    </row>
    <row r="2349" spans="1:14" x14ac:dyDescent="0.3">
      <c r="A2349" s="1">
        <v>38147.149305555555</v>
      </c>
      <c r="B2349">
        <v>17.027999999999999</v>
      </c>
      <c r="C2349">
        <v>14.12</v>
      </c>
      <c r="D2349">
        <v>99805.319000000003</v>
      </c>
      <c r="E2349" s="3">
        <v>0</v>
      </c>
      <c r="F2349" s="3">
        <v>295.61500000000001</v>
      </c>
      <c r="G2349" s="3">
        <v>100080.65</v>
      </c>
      <c r="H2349" s="4">
        <v>0</v>
      </c>
      <c r="I2349" s="4">
        <v>295.55</v>
      </c>
      <c r="J2349" s="4">
        <v>100080.67600000001</v>
      </c>
      <c r="K2349" s="3">
        <f t="shared" si="144"/>
        <v>-5.4547070669519648</v>
      </c>
      <c r="L2349" s="3">
        <f t="shared" si="145"/>
        <v>29.753829186255707</v>
      </c>
      <c r="M2349" s="4">
        <f t="shared" si="146"/>
        <v>-5.3896574991399291</v>
      </c>
      <c r="N2349" s="4">
        <f t="shared" si="147"/>
        <v>29.048407958035273</v>
      </c>
    </row>
    <row r="2350" spans="1:14" x14ac:dyDescent="0.3">
      <c r="A2350" s="1">
        <v>38147.152777777781</v>
      </c>
      <c r="B2350">
        <v>17.058</v>
      </c>
      <c r="C2350">
        <v>14.18</v>
      </c>
      <c r="D2350">
        <v>99808.221999999994</v>
      </c>
      <c r="E2350" s="3">
        <v>0</v>
      </c>
      <c r="F2350" s="3">
        <v>295.57600000000002</v>
      </c>
      <c r="G2350" s="3">
        <v>100080.68700000001</v>
      </c>
      <c r="H2350" s="4">
        <v>0</v>
      </c>
      <c r="I2350" s="4">
        <v>295.50700000000001</v>
      </c>
      <c r="J2350" s="4">
        <v>100080.717</v>
      </c>
      <c r="K2350" s="3">
        <f t="shared" si="144"/>
        <v>-5.3854919995371873</v>
      </c>
      <c r="L2350" s="3">
        <f t="shared" si="145"/>
        <v>29.003524077079053</v>
      </c>
      <c r="M2350" s="4">
        <f t="shared" si="146"/>
        <v>-5.3164400985789619</v>
      </c>
      <c r="N2350" s="4">
        <f t="shared" si="147"/>
        <v>28.264535321778283</v>
      </c>
    </row>
    <row r="2351" spans="1:14" x14ac:dyDescent="0.3">
      <c r="A2351" s="1">
        <v>38147.15625</v>
      </c>
      <c r="B2351">
        <v>17.07</v>
      </c>
      <c r="C2351">
        <v>14.448</v>
      </c>
      <c r="D2351">
        <v>99811.125</v>
      </c>
      <c r="E2351" s="3">
        <v>0</v>
      </c>
      <c r="F2351" s="3">
        <v>295.53699999999998</v>
      </c>
      <c r="G2351" s="3">
        <v>100080.724</v>
      </c>
      <c r="H2351" s="4">
        <v>0</v>
      </c>
      <c r="I2351" s="4">
        <v>295.46499999999997</v>
      </c>
      <c r="J2351" s="4">
        <v>100080.758</v>
      </c>
      <c r="K2351" s="3">
        <f t="shared" si="144"/>
        <v>-5.3342775801634446</v>
      </c>
      <c r="L2351" s="3">
        <f t="shared" si="145"/>
        <v>28.454517302234375</v>
      </c>
      <c r="M2351" s="4">
        <f t="shared" si="146"/>
        <v>-5.2622241826688771</v>
      </c>
      <c r="N2351" s="4">
        <f t="shared" si="147"/>
        <v>27.691003348665131</v>
      </c>
    </row>
    <row r="2352" spans="1:14" x14ac:dyDescent="0.3">
      <c r="A2352" s="1">
        <v>38147.159722222219</v>
      </c>
      <c r="B2352">
        <v>17.013999999999999</v>
      </c>
      <c r="C2352">
        <v>14.63</v>
      </c>
      <c r="D2352">
        <v>99814.028000000006</v>
      </c>
      <c r="E2352" s="3">
        <v>0</v>
      </c>
      <c r="F2352" s="3">
        <v>295.49900000000002</v>
      </c>
      <c r="G2352" s="3">
        <v>100080.761</v>
      </c>
      <c r="H2352" s="4">
        <v>0</v>
      </c>
      <c r="I2352" s="4">
        <v>295.42399999999998</v>
      </c>
      <c r="J2352" s="4">
        <v>100080.799</v>
      </c>
      <c r="K2352" s="3">
        <f t="shared" si="144"/>
        <v>-5.3520645723439166</v>
      </c>
      <c r="L2352" s="3">
        <f t="shared" si="145"/>
        <v>28.644595186538872</v>
      </c>
      <c r="M2352" s="4">
        <f t="shared" si="146"/>
        <v>-5.2770097267474583</v>
      </c>
      <c r="N2352" s="4">
        <f t="shared" si="147"/>
        <v>27.846831656187284</v>
      </c>
    </row>
    <row r="2353" spans="1:14" x14ac:dyDescent="0.3">
      <c r="A2353" s="1">
        <v>38147.163194444445</v>
      </c>
      <c r="B2353">
        <v>17.027999999999999</v>
      </c>
      <c r="C2353">
        <v>14.618</v>
      </c>
      <c r="D2353">
        <v>99816.930999999997</v>
      </c>
      <c r="E2353" s="3">
        <v>0</v>
      </c>
      <c r="F2353" s="3">
        <v>295.46100000000001</v>
      </c>
      <c r="G2353" s="3">
        <v>100080.798</v>
      </c>
      <c r="H2353" s="4">
        <v>0</v>
      </c>
      <c r="I2353" s="4">
        <v>295.38299999999998</v>
      </c>
      <c r="J2353" s="4">
        <v>100080.841</v>
      </c>
      <c r="K2353" s="3">
        <f t="shared" si="144"/>
        <v>-5.299852196055209</v>
      </c>
      <c r="L2353" s="3">
        <f t="shared" si="145"/>
        <v>28.08843330003122</v>
      </c>
      <c r="M2353" s="4">
        <f t="shared" si="146"/>
        <v>-5.2217960142858857</v>
      </c>
      <c r="N2353" s="4">
        <f t="shared" si="147"/>
        <v>27.26715361481196</v>
      </c>
    </row>
    <row r="2354" spans="1:14" x14ac:dyDescent="0.3">
      <c r="A2354" s="1">
        <v>38147.166666666664</v>
      </c>
      <c r="B2354">
        <v>16.995999999999999</v>
      </c>
      <c r="C2354">
        <v>14.522</v>
      </c>
      <c r="D2354">
        <v>99819.832999999999</v>
      </c>
      <c r="E2354" s="3">
        <v>0</v>
      </c>
      <c r="F2354" s="3">
        <v>295.423</v>
      </c>
      <c r="G2354" s="3">
        <v>100080.836</v>
      </c>
      <c r="H2354" s="4">
        <v>0</v>
      </c>
      <c r="I2354" s="4">
        <v>295.34300000000002</v>
      </c>
      <c r="J2354" s="4">
        <v>100080.88400000001</v>
      </c>
      <c r="K2354" s="3">
        <f t="shared" si="144"/>
        <v>-5.2936405788219325</v>
      </c>
      <c r="L2354" s="3">
        <f t="shared" si="145"/>
        <v>28.022630577750206</v>
      </c>
      <c r="M2354" s="4">
        <f t="shared" si="146"/>
        <v>-5.2135838557796106</v>
      </c>
      <c r="N2354" s="4">
        <f t="shared" si="147"/>
        <v>27.18145662124579</v>
      </c>
    </row>
    <row r="2355" spans="1:14" x14ac:dyDescent="0.3">
      <c r="A2355" s="1">
        <v>38147.170138888891</v>
      </c>
      <c r="B2355">
        <v>16.867999999999999</v>
      </c>
      <c r="C2355">
        <v>14.412000000000001</v>
      </c>
      <c r="D2355">
        <v>99824.680999999997</v>
      </c>
      <c r="E2355" s="3">
        <v>0</v>
      </c>
      <c r="F2355" s="3">
        <v>295.38</v>
      </c>
      <c r="G2355" s="3">
        <v>100080.92</v>
      </c>
      <c r="H2355" s="4">
        <v>0</v>
      </c>
      <c r="I2355" s="4">
        <v>295.3</v>
      </c>
      <c r="J2355" s="4">
        <v>100080.96400000001</v>
      </c>
      <c r="K2355" s="3">
        <f t="shared" si="144"/>
        <v>-5.3783047902992109</v>
      </c>
      <c r="L2355" s="3">
        <f t="shared" si="145"/>
        <v>28.926162417355439</v>
      </c>
      <c r="M2355" s="4">
        <f t="shared" si="146"/>
        <v>-5.2982489007356151</v>
      </c>
      <c r="N2355" s="4">
        <f t="shared" si="147"/>
        <v>28.071441414146154</v>
      </c>
    </row>
    <row r="2356" spans="1:14" x14ac:dyDescent="0.3">
      <c r="A2356" s="1">
        <v>38147.173611111109</v>
      </c>
      <c r="B2356">
        <v>16.86</v>
      </c>
      <c r="C2356">
        <v>14.208</v>
      </c>
      <c r="D2356">
        <v>99829.528000000006</v>
      </c>
      <c r="E2356" s="3">
        <v>0</v>
      </c>
      <c r="F2356" s="3">
        <v>295.327</v>
      </c>
      <c r="G2356" s="3">
        <v>100081.023</v>
      </c>
      <c r="H2356" s="4">
        <v>0</v>
      </c>
      <c r="I2356" s="4">
        <v>295.25</v>
      </c>
      <c r="J2356" s="4">
        <v>100081.06200000001</v>
      </c>
      <c r="K2356" s="3">
        <f t="shared" si="144"/>
        <v>-5.3329642662212002</v>
      </c>
      <c r="L2356" s="3">
        <f t="shared" si="145"/>
        <v>28.440507864792224</v>
      </c>
      <c r="M2356" s="4">
        <f t="shared" si="146"/>
        <v>-5.2559113020518353</v>
      </c>
      <c r="N2356" s="4">
        <f t="shared" si="147"/>
        <v>27.624603615036218</v>
      </c>
    </row>
    <row r="2357" spans="1:14" x14ac:dyDescent="0.3">
      <c r="A2357" s="1">
        <v>38147.177083333336</v>
      </c>
      <c r="B2357">
        <v>16.882000000000001</v>
      </c>
      <c r="C2357">
        <v>13.974</v>
      </c>
      <c r="D2357">
        <v>99834.375</v>
      </c>
      <c r="E2357" s="3">
        <v>0</v>
      </c>
      <c r="F2357" s="3">
        <v>295.25900000000001</v>
      </c>
      <c r="G2357" s="3">
        <v>100081.143</v>
      </c>
      <c r="H2357" s="4">
        <v>0</v>
      </c>
      <c r="I2357" s="4">
        <v>295.19</v>
      </c>
      <c r="J2357" s="4">
        <v>100081.17600000001</v>
      </c>
      <c r="K2357" s="3">
        <f t="shared" si="144"/>
        <v>-5.2426156839516267</v>
      </c>
      <c r="L2357" s="3">
        <f t="shared" si="145"/>
        <v>27.485019209615583</v>
      </c>
      <c r="M2357" s="4">
        <f t="shared" si="146"/>
        <v>-5.1735690288645522</v>
      </c>
      <c r="N2357" s="4">
        <f t="shared" si="147"/>
        <v>26.765816496426506</v>
      </c>
    </row>
    <row r="2358" spans="1:14" x14ac:dyDescent="0.3">
      <c r="A2358" s="1">
        <v>38147.180555555555</v>
      </c>
      <c r="B2358">
        <v>16.867999999999999</v>
      </c>
      <c r="C2358">
        <v>13.706</v>
      </c>
      <c r="D2358">
        <v>99839.221999999994</v>
      </c>
      <c r="E2358" s="3">
        <v>0</v>
      </c>
      <c r="F2358" s="3">
        <v>295.173</v>
      </c>
      <c r="G2358" s="3">
        <v>100081.268</v>
      </c>
      <c r="H2358" s="4">
        <v>0</v>
      </c>
      <c r="I2358" s="4">
        <v>295.11500000000001</v>
      </c>
      <c r="J2358" s="4">
        <v>100081.295</v>
      </c>
      <c r="K2358" s="3">
        <f t="shared" si="144"/>
        <v>-5.1702568090674035</v>
      </c>
      <c r="L2358" s="3">
        <f t="shared" si="145"/>
        <v>26.73155547170785</v>
      </c>
      <c r="M2358" s="4">
        <f t="shared" si="146"/>
        <v>-5.11221832451157</v>
      </c>
      <c r="N2358" s="4">
        <f t="shared" si="147"/>
        <v>26.134776197471883</v>
      </c>
    </row>
    <row r="2359" spans="1:14" x14ac:dyDescent="0.3">
      <c r="A2359" s="1">
        <v>38147.184027777781</v>
      </c>
      <c r="B2359">
        <v>16.891999999999999</v>
      </c>
      <c r="C2359">
        <v>13.726000000000001</v>
      </c>
      <c r="D2359">
        <v>99844.069000000003</v>
      </c>
      <c r="E2359" s="3">
        <v>0</v>
      </c>
      <c r="F2359" s="3">
        <v>295.07299999999998</v>
      </c>
      <c r="G2359" s="3">
        <v>100081.394</v>
      </c>
      <c r="H2359" s="4">
        <v>0</v>
      </c>
      <c r="I2359" s="4">
        <v>295.02199999999999</v>
      </c>
      <c r="J2359" s="4">
        <v>100081.417</v>
      </c>
      <c r="K2359" s="3">
        <f t="shared" si="144"/>
        <v>-5.0458908348725267</v>
      </c>
      <c r="L2359" s="3">
        <f t="shared" si="145"/>
        <v>25.461014317450562</v>
      </c>
      <c r="M2359" s="4">
        <f t="shared" si="146"/>
        <v>-4.9948576325130993</v>
      </c>
      <c r="N2359" s="4">
        <f t="shared" si="147"/>
        <v>24.948602769074363</v>
      </c>
    </row>
    <row r="2360" spans="1:14" x14ac:dyDescent="0.3">
      <c r="A2360" s="1">
        <v>38147.1875</v>
      </c>
      <c r="B2360">
        <v>16.89</v>
      </c>
      <c r="C2360">
        <v>13.72</v>
      </c>
      <c r="D2360">
        <v>99848.917000000001</v>
      </c>
      <c r="E2360" s="3">
        <v>0</v>
      </c>
      <c r="F2360" s="3">
        <v>294.96600000000001</v>
      </c>
      <c r="G2360" s="3">
        <v>100081.51700000001</v>
      </c>
      <c r="H2360" s="4">
        <v>0</v>
      </c>
      <c r="I2360" s="4">
        <v>294.92</v>
      </c>
      <c r="J2360" s="4">
        <v>100081.537</v>
      </c>
      <c r="K2360" s="3">
        <f t="shared" si="144"/>
        <v>-4.9405226765163839</v>
      </c>
      <c r="L2360" s="3">
        <f t="shared" si="145"/>
        <v>24.408764317172615</v>
      </c>
      <c r="M2360" s="4">
        <f t="shared" si="146"/>
        <v>-4.8944932998691577</v>
      </c>
      <c r="N2360" s="4">
        <f t="shared" si="147"/>
        <v>23.956064662464076</v>
      </c>
    </row>
    <row r="2361" spans="1:14" x14ac:dyDescent="0.3">
      <c r="A2361" s="1">
        <v>38147.190972222219</v>
      </c>
      <c r="B2361">
        <v>16.838000000000001</v>
      </c>
      <c r="C2361">
        <v>13.752000000000001</v>
      </c>
      <c r="D2361">
        <v>99853.763999999996</v>
      </c>
      <c r="E2361" s="3">
        <v>0</v>
      </c>
      <c r="F2361" s="3">
        <v>294.86399999999998</v>
      </c>
      <c r="G2361" s="3">
        <v>100081.63499999999</v>
      </c>
      <c r="H2361" s="4">
        <v>0</v>
      </c>
      <c r="I2361" s="4">
        <v>294.81900000000002</v>
      </c>
      <c r="J2361" s="4">
        <v>100081.65399999999</v>
      </c>
      <c r="K2361" s="3">
        <f t="shared" si="144"/>
        <v>-4.8901604477404561</v>
      </c>
      <c r="L2361" s="3">
        <f t="shared" si="145"/>
        <v>23.913669204645139</v>
      </c>
      <c r="M2361" s="4">
        <f t="shared" si="146"/>
        <v>-4.8451322789898121</v>
      </c>
      <c r="N2361" s="4">
        <f t="shared" si="147"/>
        <v>23.47530680090901</v>
      </c>
    </row>
    <row r="2362" spans="1:14" x14ac:dyDescent="0.3">
      <c r="A2362" s="1">
        <v>38147.194444444445</v>
      </c>
      <c r="B2362">
        <v>16.86</v>
      </c>
      <c r="C2362">
        <v>14.012</v>
      </c>
      <c r="D2362">
        <v>99858.611000000004</v>
      </c>
      <c r="E2362" s="3">
        <v>0</v>
      </c>
      <c r="F2362" s="3">
        <v>294.77100000000002</v>
      </c>
      <c r="G2362" s="3">
        <v>100081.746</v>
      </c>
      <c r="H2362" s="4">
        <v>0</v>
      </c>
      <c r="I2362" s="4">
        <v>294.72699999999998</v>
      </c>
      <c r="J2362" s="4">
        <v>100081.765</v>
      </c>
      <c r="K2362" s="3">
        <f t="shared" si="144"/>
        <v>-4.7748063171221702</v>
      </c>
      <c r="L2362" s="3">
        <f t="shared" si="145"/>
        <v>22.798775366029783</v>
      </c>
      <c r="M2362" s="4">
        <f t="shared" si="146"/>
        <v>-4.7307793927435213</v>
      </c>
      <c r="N2362" s="4">
        <f t="shared" si="147"/>
        <v>22.380273662806761</v>
      </c>
    </row>
    <row r="2363" spans="1:14" x14ac:dyDescent="0.3">
      <c r="A2363" s="1">
        <v>38147.197916666664</v>
      </c>
      <c r="B2363">
        <v>16.940000000000001</v>
      </c>
      <c r="C2363">
        <v>13.48</v>
      </c>
      <c r="D2363">
        <v>99863.457999999999</v>
      </c>
      <c r="E2363" s="3">
        <v>0</v>
      </c>
      <c r="F2363" s="3">
        <v>294.68400000000003</v>
      </c>
      <c r="G2363" s="3">
        <v>100081.851</v>
      </c>
      <c r="H2363" s="4">
        <v>0</v>
      </c>
      <c r="I2363" s="4">
        <v>294.64100000000002</v>
      </c>
      <c r="J2363" s="4">
        <v>100081.87</v>
      </c>
      <c r="K2363" s="3">
        <f t="shared" si="144"/>
        <v>-4.607458110200394</v>
      </c>
      <c r="L2363" s="3">
        <f t="shared" si="145"/>
        <v>21.228670237251386</v>
      </c>
      <c r="M2363" s="4">
        <f t="shared" si="146"/>
        <v>-4.5644324040729956</v>
      </c>
      <c r="N2363" s="4">
        <f t="shared" si="147"/>
        <v>20.834043171351585</v>
      </c>
    </row>
    <row r="2364" spans="1:14" x14ac:dyDescent="0.3">
      <c r="A2364" s="1">
        <v>38147.201388888891</v>
      </c>
      <c r="B2364">
        <v>16.888000000000002</v>
      </c>
      <c r="C2364">
        <v>13.496</v>
      </c>
      <c r="D2364">
        <v>99868.305999999997</v>
      </c>
      <c r="E2364" s="3">
        <v>0</v>
      </c>
      <c r="F2364" s="3">
        <v>294.601</v>
      </c>
      <c r="G2364" s="3">
        <v>100081.952</v>
      </c>
      <c r="H2364" s="4">
        <v>0</v>
      </c>
      <c r="I2364" s="4">
        <v>294.56</v>
      </c>
      <c r="J2364" s="4">
        <v>100081.97</v>
      </c>
      <c r="K2364" s="3">
        <f t="shared" si="144"/>
        <v>-4.5761144250973054</v>
      </c>
      <c r="L2364" s="3">
        <f t="shared" si="145"/>
        <v>20.940823231583643</v>
      </c>
      <c r="M2364" s="4">
        <f t="shared" si="146"/>
        <v>-4.5350904610238878</v>
      </c>
      <c r="N2364" s="4">
        <f t="shared" si="147"/>
        <v>20.567045489669859</v>
      </c>
    </row>
    <row r="2365" spans="1:14" x14ac:dyDescent="0.3">
      <c r="A2365" s="1">
        <v>38147.204861111109</v>
      </c>
      <c r="B2365">
        <v>16.899999999999999</v>
      </c>
      <c r="C2365">
        <v>13.65</v>
      </c>
      <c r="D2365">
        <v>99873.153000000006</v>
      </c>
      <c r="E2365" s="3">
        <v>0</v>
      </c>
      <c r="F2365" s="3">
        <v>294.52300000000002</v>
      </c>
      <c r="G2365" s="3">
        <v>100082.048</v>
      </c>
      <c r="H2365" s="4">
        <v>0</v>
      </c>
      <c r="I2365" s="4">
        <v>294.48200000000003</v>
      </c>
      <c r="J2365" s="4">
        <v>100082.065</v>
      </c>
      <c r="K2365" s="3">
        <f t="shared" si="144"/>
        <v>-4.4857757610549314</v>
      </c>
      <c r="L2365" s="3">
        <f t="shared" si="145"/>
        <v>20.122184178467947</v>
      </c>
      <c r="M2365" s="4">
        <f t="shared" si="146"/>
        <v>-4.4447522901393981</v>
      </c>
      <c r="N2365" s="4">
        <f t="shared" si="147"/>
        <v>19.755822920699423</v>
      </c>
    </row>
    <row r="2366" spans="1:14" x14ac:dyDescent="0.3">
      <c r="A2366" s="1">
        <v>38147.208333333336</v>
      </c>
      <c r="B2366">
        <v>16.952000000000002</v>
      </c>
      <c r="C2366">
        <v>14.032</v>
      </c>
      <c r="D2366">
        <v>99878</v>
      </c>
      <c r="E2366" s="3">
        <v>499.67899999999997</v>
      </c>
      <c r="F2366" s="3">
        <v>294.447</v>
      </c>
      <c r="G2366" s="3">
        <v>100082.14</v>
      </c>
      <c r="H2366" s="4">
        <v>132.45099999999999</v>
      </c>
      <c r="I2366" s="4">
        <v>294.40800000000002</v>
      </c>
      <c r="J2366" s="4">
        <v>100082.15700000001</v>
      </c>
      <c r="K2366" s="3">
        <f t="shared" si="144"/>
        <v>-4.3574401638261797</v>
      </c>
      <c r="L2366" s="3">
        <f t="shared" si="145"/>
        <v>18.987284781325524</v>
      </c>
      <c r="M2366" s="4">
        <f t="shared" si="146"/>
        <v>-4.3184184161717134</v>
      </c>
      <c r="N2366" s="4">
        <f t="shared" si="147"/>
        <v>18.648737617131008</v>
      </c>
    </row>
    <row r="2367" spans="1:14" x14ac:dyDescent="0.3">
      <c r="A2367" s="1">
        <v>38147.211805555555</v>
      </c>
      <c r="B2367">
        <v>16.911999999999999</v>
      </c>
      <c r="C2367">
        <v>14.628</v>
      </c>
      <c r="D2367">
        <v>99880.832999999999</v>
      </c>
      <c r="E2367" s="3">
        <v>409.358</v>
      </c>
      <c r="F2367" s="3">
        <v>298.31099999999998</v>
      </c>
      <c r="G2367" s="3">
        <v>100081.345</v>
      </c>
      <c r="H2367" s="4">
        <v>136.505</v>
      </c>
      <c r="I2367" s="4">
        <v>295.291</v>
      </c>
      <c r="J2367" s="4">
        <v>100082.359</v>
      </c>
      <c r="K2367" s="3">
        <f t="shared" si="144"/>
        <v>-8.263435809364065</v>
      </c>
      <c r="L2367" s="3">
        <f t="shared" si="145"/>
        <v>68.284371375480333</v>
      </c>
      <c r="M2367" s="4">
        <f t="shared" si="146"/>
        <v>-5.2417673162729592</v>
      </c>
      <c r="N2367" s="4">
        <f t="shared" si="147"/>
        <v>27.476124597947422</v>
      </c>
    </row>
    <row r="2368" spans="1:14" x14ac:dyDescent="0.3">
      <c r="A2368" s="1">
        <v>38147.215277777781</v>
      </c>
      <c r="B2368">
        <v>16.931999999999999</v>
      </c>
      <c r="C2368">
        <v>15.087999999999999</v>
      </c>
      <c r="D2368">
        <v>99883.667000000001</v>
      </c>
      <c r="E2368" s="3">
        <v>379.91</v>
      </c>
      <c r="F2368" s="3">
        <v>299.09100000000001</v>
      </c>
      <c r="G2368" s="3">
        <v>100081.542</v>
      </c>
      <c r="H2368" s="4">
        <v>68.084000000000003</v>
      </c>
      <c r="I2368" s="4">
        <v>295.36900000000003</v>
      </c>
      <c r="J2368" s="4">
        <v>100082.944</v>
      </c>
      <c r="K2368" s="3">
        <f t="shared" si="144"/>
        <v>-9.0236873108445899</v>
      </c>
      <c r="L2368" s="3">
        <f t="shared" si="145"/>
        <v>81.426932683897661</v>
      </c>
      <c r="M2368" s="4">
        <f t="shared" si="146"/>
        <v>-5.2996690531323516</v>
      </c>
      <c r="N2368" s="4">
        <f t="shared" si="147"/>
        <v>28.086492072728756</v>
      </c>
    </row>
    <row r="2369" spans="1:14" x14ac:dyDescent="0.3">
      <c r="A2369" s="1">
        <v>38147.21875</v>
      </c>
      <c r="B2369">
        <v>16.846</v>
      </c>
      <c r="C2369">
        <v>15.292</v>
      </c>
      <c r="D2369">
        <v>99886.5</v>
      </c>
      <c r="E2369" s="3">
        <v>187.21899999999999</v>
      </c>
      <c r="F2369" s="3">
        <v>296.35899999999998</v>
      </c>
      <c r="G2369" s="3">
        <v>100082.811</v>
      </c>
      <c r="H2369" s="4">
        <v>62.808999999999997</v>
      </c>
      <c r="I2369" s="4">
        <v>293.95699999999999</v>
      </c>
      <c r="J2369" s="4">
        <v>100083.97900000001</v>
      </c>
      <c r="K2369" s="3">
        <f t="shared" si="144"/>
        <v>-6.3760363443480124</v>
      </c>
      <c r="L2369" s="3">
        <f t="shared" si="145"/>
        <v>40.653839464446769</v>
      </c>
      <c r="M2369" s="4">
        <f t="shared" si="146"/>
        <v>-3.9727566431465036</v>
      </c>
      <c r="N2369" s="4">
        <f t="shared" si="147"/>
        <v>15.782795345664676</v>
      </c>
    </row>
    <row r="2370" spans="1:14" x14ac:dyDescent="0.3">
      <c r="A2370" s="1">
        <v>38147.222222222219</v>
      </c>
      <c r="B2370">
        <v>16.920000000000002</v>
      </c>
      <c r="C2370">
        <v>15.394</v>
      </c>
      <c r="D2370">
        <v>99889.332999999999</v>
      </c>
      <c r="E2370" s="3">
        <v>158.34200000000001</v>
      </c>
      <c r="F2370" s="3">
        <v>293.85000000000002</v>
      </c>
      <c r="G2370" s="3">
        <v>100084.368</v>
      </c>
      <c r="H2370" s="4">
        <v>57.015999999999998</v>
      </c>
      <c r="I2370" s="4">
        <v>292.86200000000002</v>
      </c>
      <c r="J2370" s="4">
        <v>100084.893</v>
      </c>
      <c r="K2370" s="3">
        <f t="shared" si="144"/>
        <v>-3.7915512059903413</v>
      </c>
      <c r="L2370" s="3">
        <f t="shared" si="145"/>
        <v>14.375860547646813</v>
      </c>
      <c r="M2370" s="4">
        <f t="shared" si="146"/>
        <v>-2.8030294621318994</v>
      </c>
      <c r="N2370" s="4">
        <f t="shared" si="147"/>
        <v>7.8569741655794454</v>
      </c>
    </row>
    <row r="2371" spans="1:14" x14ac:dyDescent="0.3">
      <c r="A2371" s="1">
        <v>38147.225694444445</v>
      </c>
      <c r="B2371">
        <v>17.097999999999999</v>
      </c>
      <c r="C2371">
        <v>15.336</v>
      </c>
      <c r="D2371">
        <v>99892.167000000001</v>
      </c>
      <c r="E2371" s="3">
        <v>142.779</v>
      </c>
      <c r="F2371" s="3">
        <v>292.81099999999998</v>
      </c>
      <c r="G2371" s="3">
        <v>100085.262</v>
      </c>
      <c r="H2371" s="4">
        <v>52.521000000000001</v>
      </c>
      <c r="I2371" s="4">
        <v>292.21899999999999</v>
      </c>
      <c r="J2371" s="4">
        <v>100085.54700000001</v>
      </c>
      <c r="K2371" s="3">
        <f t="shared" ref="K2371:K2434" si="148">$B2371-(F2371-273.15)*(G2371/$D2371)^0.286</f>
        <v>-2.5738620489019972</v>
      </c>
      <c r="L2371" s="3">
        <f t="shared" ref="L2371:L2434" si="149">K2371^2</f>
        <v>6.6247658467779873</v>
      </c>
      <c r="M2371" s="4">
        <f t="shared" ref="M2371:M2434" si="150">B2371-(I2371-273.15)*(J2371/D2371)^0.286</f>
        <v>-1.9815505270468421</v>
      </c>
      <c r="N2371" s="4">
        <f t="shared" ref="N2371:N2434" si="151">M2371^2</f>
        <v>3.9265424912396178</v>
      </c>
    </row>
    <row r="2372" spans="1:14" x14ac:dyDescent="0.3">
      <c r="A2372" s="1">
        <v>38147.229166666664</v>
      </c>
      <c r="B2372">
        <v>16.884</v>
      </c>
      <c r="C2372">
        <v>14.836</v>
      </c>
      <c r="D2372">
        <v>99895</v>
      </c>
      <c r="E2372" s="3">
        <v>133.58600000000001</v>
      </c>
      <c r="F2372" s="3">
        <v>292.38499999999999</v>
      </c>
      <c r="G2372" s="3">
        <v>100085.74</v>
      </c>
      <c r="H2372" s="4">
        <v>49.145000000000003</v>
      </c>
      <c r="I2372" s="4">
        <v>291.82400000000001</v>
      </c>
      <c r="J2372" s="4">
        <v>100085.992</v>
      </c>
      <c r="K2372" s="3">
        <f t="shared" si="148"/>
        <v>-2.3614968848378659</v>
      </c>
      <c r="L2372" s="3">
        <f t="shared" si="149"/>
        <v>5.5766675370989445</v>
      </c>
      <c r="M2372" s="4">
        <f t="shared" si="150"/>
        <v>-1.8002041915878451</v>
      </c>
      <c r="N2372" s="4">
        <f t="shared" si="151"/>
        <v>3.2407351314104469</v>
      </c>
    </row>
    <row r="2373" spans="1:14" x14ac:dyDescent="0.3">
      <c r="A2373" s="1">
        <v>38147.232638888891</v>
      </c>
      <c r="B2373">
        <v>17.007999999999999</v>
      </c>
      <c r="C2373">
        <v>15.256</v>
      </c>
      <c r="D2373">
        <v>99897.832999999999</v>
      </c>
      <c r="E2373" s="3">
        <v>126.547</v>
      </c>
      <c r="F2373" s="3">
        <v>292.18200000000002</v>
      </c>
      <c r="G2373" s="3">
        <v>100086.004</v>
      </c>
      <c r="H2373" s="4">
        <v>46.475999999999999</v>
      </c>
      <c r="I2373" s="4">
        <v>291.56599999999997</v>
      </c>
      <c r="J2373" s="4">
        <v>100086.281</v>
      </c>
      <c r="K2373" s="3">
        <f t="shared" si="148"/>
        <v>-2.0342460214042504</v>
      </c>
      <c r="L2373" s="3">
        <f t="shared" si="149"/>
        <v>4.1381568755990221</v>
      </c>
      <c r="M2373" s="4">
        <f t="shared" si="150"/>
        <v>-1.4179289779567661</v>
      </c>
      <c r="N2373" s="4">
        <f t="shared" si="151"/>
        <v>2.0105225865295191</v>
      </c>
    </row>
    <row r="2374" spans="1:14" x14ac:dyDescent="0.3">
      <c r="A2374" s="1">
        <v>38147.236111111109</v>
      </c>
      <c r="B2374">
        <v>17.146000000000001</v>
      </c>
      <c r="C2374">
        <v>15.811999999999999</v>
      </c>
      <c r="D2374">
        <v>99900.667000000001</v>
      </c>
      <c r="E2374" s="3">
        <v>108.614</v>
      </c>
      <c r="F2374" s="3">
        <v>291.42899999999997</v>
      </c>
      <c r="G2374" s="3">
        <v>100086.424</v>
      </c>
      <c r="H2374" s="4">
        <v>44.426000000000002</v>
      </c>
      <c r="I2374" s="4">
        <v>291.40800000000002</v>
      </c>
      <c r="J2374" s="4">
        <v>100086.43700000001</v>
      </c>
      <c r="K2374" s="3">
        <f t="shared" si="148"/>
        <v>-1.1427142032770057</v>
      </c>
      <c r="L2374" s="3">
        <f t="shared" si="149"/>
        <v>1.3057957503710018</v>
      </c>
      <c r="M2374" s="4">
        <f t="shared" si="150"/>
        <v>-1.121703721630503</v>
      </c>
      <c r="N2374" s="4">
        <f t="shared" si="151"/>
        <v>1.2582192391197211</v>
      </c>
    </row>
    <row r="2375" spans="1:14" x14ac:dyDescent="0.3">
      <c r="A2375" s="1">
        <v>38147.239583333336</v>
      </c>
      <c r="B2375">
        <v>17.361999999999998</v>
      </c>
      <c r="C2375">
        <v>16.103999999999999</v>
      </c>
      <c r="D2375">
        <v>99903.5</v>
      </c>
      <c r="E2375" s="3">
        <v>88.114999999999995</v>
      </c>
      <c r="F2375" s="3">
        <v>290.98899999999998</v>
      </c>
      <c r="G2375" s="3">
        <v>100086.626</v>
      </c>
      <c r="H2375" s="4">
        <v>38.933</v>
      </c>
      <c r="I2375" s="4">
        <v>291.06099999999998</v>
      </c>
      <c r="J2375" s="4">
        <v>100086.59600000001</v>
      </c>
      <c r="K2375" s="3">
        <f t="shared" si="148"/>
        <v>-0.48634591550475292</v>
      </c>
      <c r="L2375" s="3">
        <f t="shared" si="149"/>
        <v>0.23653234952815627</v>
      </c>
      <c r="M2375" s="4">
        <f t="shared" si="150"/>
        <v>-0.55838210032236546</v>
      </c>
      <c r="N2375" s="4">
        <f t="shared" si="151"/>
        <v>0.31179056996041621</v>
      </c>
    </row>
    <row r="2376" spans="1:14" x14ac:dyDescent="0.3">
      <c r="A2376" s="1">
        <v>38147.243055555555</v>
      </c>
      <c r="B2376">
        <v>17.518000000000001</v>
      </c>
      <c r="C2376">
        <v>16.492000000000001</v>
      </c>
      <c r="D2376">
        <v>99906.332999999999</v>
      </c>
      <c r="E2376" s="3">
        <v>83.475999999999999</v>
      </c>
      <c r="F2376" s="3">
        <v>290.94</v>
      </c>
      <c r="G2376" s="3">
        <v>100086.628</v>
      </c>
      <c r="H2376" s="4">
        <v>32.939</v>
      </c>
      <c r="I2376" s="4">
        <v>290.87799999999999</v>
      </c>
      <c r="J2376" s="4">
        <v>100086.65399999999</v>
      </c>
      <c r="K2376" s="3">
        <f t="shared" si="148"/>
        <v>-0.28117599242582614</v>
      </c>
      <c r="L2376" s="3">
        <f t="shared" si="149"/>
        <v>7.9059938716648237E-2</v>
      </c>
      <c r="M2376" s="4">
        <f t="shared" si="150"/>
        <v>-0.21914533093032063</v>
      </c>
      <c r="N2376" s="4">
        <f t="shared" si="151"/>
        <v>4.8024676068559743E-2</v>
      </c>
    </row>
    <row r="2377" spans="1:14" x14ac:dyDescent="0.3">
      <c r="A2377" s="1">
        <v>38147.246527777781</v>
      </c>
      <c r="B2377">
        <v>17.57</v>
      </c>
      <c r="C2377">
        <v>16.706</v>
      </c>
      <c r="D2377">
        <v>99909.167000000001</v>
      </c>
      <c r="E2377" s="3">
        <v>83.180999999999997</v>
      </c>
      <c r="F2377" s="3">
        <v>291.04399999999998</v>
      </c>
      <c r="G2377" s="3">
        <v>100086.52</v>
      </c>
      <c r="H2377" s="4">
        <v>31.510999999999999</v>
      </c>
      <c r="I2377" s="4">
        <v>290.904</v>
      </c>
      <c r="J2377" s="4">
        <v>100086.586</v>
      </c>
      <c r="K2377" s="3">
        <f t="shared" si="148"/>
        <v>-0.33307886661025776</v>
      </c>
      <c r="L2377" s="3">
        <f t="shared" si="149"/>
        <v>0.11094153138237388</v>
      </c>
      <c r="M2377" s="4">
        <f t="shared" si="150"/>
        <v>-0.19301118495159386</v>
      </c>
      <c r="N2377" s="4">
        <f t="shared" si="151"/>
        <v>3.7253317516418374E-2</v>
      </c>
    </row>
    <row r="2378" spans="1:14" x14ac:dyDescent="0.3">
      <c r="A2378" s="1">
        <v>38147.25</v>
      </c>
      <c r="B2378">
        <v>17.53</v>
      </c>
      <c r="C2378">
        <v>16.911999999999999</v>
      </c>
      <c r="D2378">
        <v>99912</v>
      </c>
      <c r="E2378" s="3">
        <v>168.399</v>
      </c>
      <c r="F2378" s="3">
        <v>291.19400000000002</v>
      </c>
      <c r="G2378" s="3">
        <v>100086.37</v>
      </c>
      <c r="H2378" s="4">
        <v>62.911999999999999</v>
      </c>
      <c r="I2378" s="4">
        <v>291.01</v>
      </c>
      <c r="J2378" s="4">
        <v>100086.46</v>
      </c>
      <c r="K2378" s="3">
        <f t="shared" si="148"/>
        <v>-0.52300083012054799</v>
      </c>
      <c r="L2378" s="3">
        <f t="shared" si="149"/>
        <v>0.27352986830678228</v>
      </c>
      <c r="M2378" s="4">
        <f t="shared" si="150"/>
        <v>-0.33891364148262682</v>
      </c>
      <c r="N2378" s="4">
        <f t="shared" si="151"/>
        <v>0.1148624563830145</v>
      </c>
    </row>
    <row r="2379" spans="1:14" x14ac:dyDescent="0.3">
      <c r="A2379" s="1">
        <v>38147.253472222219</v>
      </c>
      <c r="B2379">
        <v>17.655999999999999</v>
      </c>
      <c r="C2379">
        <v>17.256</v>
      </c>
      <c r="D2379">
        <v>99913.5</v>
      </c>
      <c r="E2379" s="3">
        <v>87.932000000000002</v>
      </c>
      <c r="F2379" s="3">
        <v>291.62900000000002</v>
      </c>
      <c r="G2379" s="3">
        <v>100086.042</v>
      </c>
      <c r="H2379" s="4">
        <v>64.588999999999999</v>
      </c>
      <c r="I2379" s="4">
        <v>291.28199999999998</v>
      </c>
      <c r="J2379" s="4">
        <v>100086.211</v>
      </c>
      <c r="K2379" s="3">
        <f t="shared" si="148"/>
        <v>-0.8321211078097086</v>
      </c>
      <c r="L2379" s="3">
        <f t="shared" si="149"/>
        <v>0.69242553806245666</v>
      </c>
      <c r="M2379" s="4">
        <f t="shared" si="150"/>
        <v>-0.48495859169031519</v>
      </c>
      <c r="N2379" s="4">
        <f t="shared" si="151"/>
        <v>0.23518483565425385</v>
      </c>
    </row>
    <row r="2380" spans="1:14" x14ac:dyDescent="0.3">
      <c r="A2380" s="1">
        <v>38147.256944444445</v>
      </c>
      <c r="B2380">
        <v>17.814</v>
      </c>
      <c r="C2380">
        <v>17.398</v>
      </c>
      <c r="D2380">
        <v>99915</v>
      </c>
      <c r="E2380" s="3">
        <v>87.236000000000004</v>
      </c>
      <c r="F2380" s="3">
        <v>291.63299999999998</v>
      </c>
      <c r="G2380" s="3">
        <v>100085.9</v>
      </c>
      <c r="H2380" s="4">
        <v>33.006999999999998</v>
      </c>
      <c r="I2380" s="4">
        <v>291.517</v>
      </c>
      <c r="J2380" s="4">
        <v>100085.967</v>
      </c>
      <c r="K2380" s="3">
        <f t="shared" si="148"/>
        <v>-0.67803617952341355</v>
      </c>
      <c r="L2380" s="3">
        <f t="shared" si="149"/>
        <v>0.4597330607427067</v>
      </c>
      <c r="M2380" s="4">
        <f t="shared" si="150"/>
        <v>-0.5619829863046526</v>
      </c>
      <c r="N2380" s="4">
        <f t="shared" si="151"/>
        <v>0.31582487689589533</v>
      </c>
    </row>
    <row r="2381" spans="1:14" x14ac:dyDescent="0.3">
      <c r="A2381" s="1">
        <v>38147.260416666664</v>
      </c>
      <c r="B2381">
        <v>17.943999999999999</v>
      </c>
      <c r="C2381">
        <v>17.533999999999999</v>
      </c>
      <c r="D2381">
        <v>99916.5</v>
      </c>
      <c r="E2381" s="3">
        <v>86.781999999999996</v>
      </c>
      <c r="F2381" s="3">
        <v>291.70699999999999</v>
      </c>
      <c r="G2381" s="3">
        <v>100085.73699999999</v>
      </c>
      <c r="H2381" s="4">
        <v>32.936999999999998</v>
      </c>
      <c r="I2381" s="4">
        <v>291.57799999999997</v>
      </c>
      <c r="J2381" s="4">
        <v>100085.803</v>
      </c>
      <c r="K2381" s="3">
        <f t="shared" si="148"/>
        <v>-0.62198399437532004</v>
      </c>
      <c r="L2381" s="3">
        <f t="shared" si="149"/>
        <v>0.38686408925907817</v>
      </c>
      <c r="M2381" s="4">
        <f t="shared" si="150"/>
        <v>-0.49292501881852147</v>
      </c>
      <c r="N2381" s="4">
        <f t="shared" si="151"/>
        <v>0.24297507417723974</v>
      </c>
    </row>
    <row r="2382" spans="1:14" x14ac:dyDescent="0.3">
      <c r="A2382" s="1">
        <v>38147.263888888891</v>
      </c>
      <c r="B2382">
        <v>18.07</v>
      </c>
      <c r="C2382">
        <v>17.594000000000001</v>
      </c>
      <c r="D2382">
        <v>99918</v>
      </c>
      <c r="E2382" s="3">
        <v>87.748999999999995</v>
      </c>
      <c r="F2382" s="3">
        <v>291.86500000000001</v>
      </c>
      <c r="G2382" s="3">
        <v>100085.533</v>
      </c>
      <c r="H2382" s="4">
        <v>33.084000000000003</v>
      </c>
      <c r="I2382" s="4">
        <v>291.70100000000002</v>
      </c>
      <c r="J2382" s="4">
        <v>100085.61500000001</v>
      </c>
      <c r="K2382" s="3">
        <f t="shared" si="148"/>
        <v>-0.65396917932332244</v>
      </c>
      <c r="L2382" s="3">
        <f t="shared" si="149"/>
        <v>0.42767568750481988</v>
      </c>
      <c r="M2382" s="4">
        <f t="shared" si="150"/>
        <v>-0.48989493113134941</v>
      </c>
      <c r="N2382" s="4">
        <f t="shared" si="151"/>
        <v>0.23999704354818957</v>
      </c>
    </row>
    <row r="2383" spans="1:14" x14ac:dyDescent="0.3">
      <c r="A2383" s="1">
        <v>38147.267361111109</v>
      </c>
      <c r="B2383">
        <v>18.434000000000001</v>
      </c>
      <c r="C2383">
        <v>17.91</v>
      </c>
      <c r="D2383">
        <v>99919.5</v>
      </c>
      <c r="E2383" s="3">
        <v>89.233999999999995</v>
      </c>
      <c r="F2383" s="3">
        <v>292.06200000000001</v>
      </c>
      <c r="G2383" s="3">
        <v>100085.307</v>
      </c>
      <c r="H2383" s="4">
        <v>33.51</v>
      </c>
      <c r="I2383" s="4">
        <v>291.86700000000002</v>
      </c>
      <c r="J2383" s="4">
        <v>100085.406</v>
      </c>
      <c r="K2383" s="3">
        <f t="shared" si="148"/>
        <v>-0.48697013521902122</v>
      </c>
      <c r="L2383" s="3">
        <f t="shared" si="149"/>
        <v>0.23713991259523182</v>
      </c>
      <c r="M2383" s="4">
        <f t="shared" si="150"/>
        <v>-0.29188294245281909</v>
      </c>
      <c r="N2383" s="4">
        <f t="shared" si="151"/>
        <v>8.5195652094915697E-2</v>
      </c>
    </row>
    <row r="2384" spans="1:14" x14ac:dyDescent="0.3">
      <c r="A2384" s="1">
        <v>38147.270833333336</v>
      </c>
      <c r="B2384">
        <v>18.678000000000001</v>
      </c>
      <c r="C2384">
        <v>18.212</v>
      </c>
      <c r="D2384">
        <v>99921</v>
      </c>
      <c r="E2384" s="3">
        <v>90.822999999999993</v>
      </c>
      <c r="F2384" s="3">
        <v>292.26100000000002</v>
      </c>
      <c r="G2384" s="3">
        <v>100085.077</v>
      </c>
      <c r="H2384" s="4">
        <v>34.043999999999997</v>
      </c>
      <c r="I2384" s="4">
        <v>292.048</v>
      </c>
      <c r="J2384" s="4">
        <v>100085.186</v>
      </c>
      <c r="K2384" s="3">
        <f t="shared" si="148"/>
        <v>-0.44196986596340437</v>
      </c>
      <c r="L2384" s="3">
        <f t="shared" si="149"/>
        <v>0.19533736241970961</v>
      </c>
      <c r="M2384" s="4">
        <f t="shared" si="150"/>
        <v>-0.22887578211209103</v>
      </c>
      <c r="N2384" s="4">
        <f t="shared" si="151"/>
        <v>5.238412363742137E-2</v>
      </c>
    </row>
    <row r="2385" spans="1:14" x14ac:dyDescent="0.3">
      <c r="A2385" s="1">
        <v>38147.274305555555</v>
      </c>
      <c r="B2385">
        <v>18.725999999999999</v>
      </c>
      <c r="C2385">
        <v>18.5</v>
      </c>
      <c r="D2385">
        <v>99922.5</v>
      </c>
      <c r="E2385" s="3">
        <v>92.113</v>
      </c>
      <c r="F2385" s="3">
        <v>292.44799999999998</v>
      </c>
      <c r="G2385" s="3">
        <v>100084.85</v>
      </c>
      <c r="H2385" s="4">
        <v>34.576000000000001</v>
      </c>
      <c r="I2385" s="4">
        <v>292.22899999999998</v>
      </c>
      <c r="J2385" s="4">
        <v>100084.965</v>
      </c>
      <c r="K2385" s="3">
        <f t="shared" si="148"/>
        <v>-0.58096221977728746</v>
      </c>
      <c r="L2385" s="3">
        <f t="shared" si="149"/>
        <v>0.33751710080855324</v>
      </c>
      <c r="M2385" s="4">
        <f t="shared" si="150"/>
        <v>-0.36186678625570323</v>
      </c>
      <c r="N2385" s="4">
        <f t="shared" si="151"/>
        <v>0.13094757099503082</v>
      </c>
    </row>
    <row r="2386" spans="1:14" x14ac:dyDescent="0.3">
      <c r="A2386" s="1">
        <v>38147.277777777781</v>
      </c>
      <c r="B2386">
        <v>18.856000000000002</v>
      </c>
      <c r="C2386">
        <v>18.716000000000001</v>
      </c>
      <c r="D2386">
        <v>99924</v>
      </c>
      <c r="E2386" s="3">
        <v>93.334999999999994</v>
      </c>
      <c r="F2386" s="3">
        <v>292.625</v>
      </c>
      <c r="G2386" s="3">
        <v>100084.629</v>
      </c>
      <c r="H2386" s="4">
        <v>35.055</v>
      </c>
      <c r="I2386" s="4">
        <v>292.40199999999999</v>
      </c>
      <c r="J2386" s="4">
        <v>100084.745</v>
      </c>
      <c r="K2386" s="3">
        <f t="shared" si="148"/>
        <v>-0.62794846549935102</v>
      </c>
      <c r="L2386" s="3">
        <f t="shared" si="149"/>
        <v>0.39431927532298966</v>
      </c>
      <c r="M2386" s="4">
        <f t="shared" si="150"/>
        <v>-0.40485238497259246</v>
      </c>
      <c r="N2386" s="4">
        <f t="shared" si="151"/>
        <v>0.16390545361799622</v>
      </c>
    </row>
    <row r="2387" spans="1:14" x14ac:dyDescent="0.3">
      <c r="A2387" s="1">
        <v>38147.28125</v>
      </c>
      <c r="B2387">
        <v>18.898</v>
      </c>
      <c r="C2387">
        <v>18.866</v>
      </c>
      <c r="D2387">
        <v>99925.5</v>
      </c>
      <c r="E2387" s="3">
        <v>94.138000000000005</v>
      </c>
      <c r="F2387" s="3">
        <v>292.79899999999998</v>
      </c>
      <c r="G2387" s="3">
        <v>100084.408</v>
      </c>
      <c r="H2387" s="4">
        <v>35.415999999999997</v>
      </c>
      <c r="I2387" s="4">
        <v>292.57100000000003</v>
      </c>
      <c r="J2387" s="4">
        <v>100084.527</v>
      </c>
      <c r="K2387" s="3">
        <f t="shared" si="148"/>
        <v>-0.75993160507307422</v>
      </c>
      <c r="L2387" s="3">
        <f t="shared" si="149"/>
        <v>0.57749604438893887</v>
      </c>
      <c r="M2387" s="4">
        <f t="shared" si="150"/>
        <v>-0.53183457307580895</v>
      </c>
      <c r="N2387" s="4">
        <f t="shared" si="151"/>
        <v>0.28284801311872798</v>
      </c>
    </row>
    <row r="2388" spans="1:14" x14ac:dyDescent="0.3">
      <c r="A2388" s="1">
        <v>38147.284722222219</v>
      </c>
      <c r="B2388">
        <v>19.026</v>
      </c>
      <c r="C2388">
        <v>18.975999999999999</v>
      </c>
      <c r="D2388">
        <v>99927</v>
      </c>
      <c r="E2388" s="3">
        <v>95.105000000000004</v>
      </c>
      <c r="F2388" s="3">
        <v>292.97500000000002</v>
      </c>
      <c r="G2388" s="3">
        <v>100084.185</v>
      </c>
      <c r="H2388" s="4">
        <v>35.771999999999998</v>
      </c>
      <c r="I2388" s="4">
        <v>292.738</v>
      </c>
      <c r="J2388" s="4">
        <v>100084.30899999999</v>
      </c>
      <c r="K2388" s="3">
        <f t="shared" si="148"/>
        <v>-0.80791381768672821</v>
      </c>
      <c r="L2388" s="3">
        <f t="shared" si="149"/>
        <v>0.65272473680914389</v>
      </c>
      <c r="M2388" s="4">
        <f t="shared" si="150"/>
        <v>-0.57081420049993525</v>
      </c>
      <c r="N2388" s="4">
        <f t="shared" si="151"/>
        <v>0.32582885149238028</v>
      </c>
    </row>
    <row r="2389" spans="1:14" x14ac:dyDescent="0.3">
      <c r="A2389" s="1">
        <v>38147.288194444445</v>
      </c>
      <c r="B2389">
        <v>19.12</v>
      </c>
      <c r="C2389">
        <v>19.084</v>
      </c>
      <c r="D2389">
        <v>99928.5</v>
      </c>
      <c r="E2389" s="3">
        <v>96.180999999999997</v>
      </c>
      <c r="F2389" s="3">
        <v>293.154</v>
      </c>
      <c r="G2389" s="3">
        <v>100083.96</v>
      </c>
      <c r="H2389" s="4">
        <v>36.168999999999997</v>
      </c>
      <c r="I2389" s="4">
        <v>292.90600000000001</v>
      </c>
      <c r="J2389" s="4">
        <v>100084.09</v>
      </c>
      <c r="K2389" s="3">
        <f t="shared" si="148"/>
        <v>-0.89289551545917689</v>
      </c>
      <c r="L2389" s="3">
        <f t="shared" si="149"/>
        <v>0.79726240152710925</v>
      </c>
      <c r="M2389" s="4">
        <f t="shared" si="150"/>
        <v>-0.64479257550303615</v>
      </c>
      <c r="N2389" s="4">
        <f t="shared" si="151"/>
        <v>0.41575746542383857</v>
      </c>
    </row>
    <row r="2390" spans="1:14" x14ac:dyDescent="0.3">
      <c r="A2390" s="1">
        <v>38147.291666666664</v>
      </c>
      <c r="B2390">
        <v>19.472000000000001</v>
      </c>
      <c r="C2390">
        <v>19.3</v>
      </c>
      <c r="D2390">
        <v>99930</v>
      </c>
      <c r="E2390" s="3">
        <v>194.845</v>
      </c>
      <c r="F2390" s="3">
        <v>293.33600000000001</v>
      </c>
      <c r="G2390" s="3">
        <v>100083.73299999999</v>
      </c>
      <c r="H2390" s="4">
        <v>73.19</v>
      </c>
      <c r="I2390" s="4">
        <v>293.07499999999999</v>
      </c>
      <c r="J2390" s="4">
        <v>100083.87</v>
      </c>
      <c r="K2390" s="3">
        <f t="shared" si="148"/>
        <v>-0.72287665092348163</v>
      </c>
      <c r="L2390" s="3">
        <f t="shared" si="149"/>
        <v>0.52255065245034915</v>
      </c>
      <c r="M2390" s="4">
        <f t="shared" si="150"/>
        <v>-0.46176968192525436</v>
      </c>
      <c r="N2390" s="4">
        <f t="shared" si="151"/>
        <v>0.21323123914535058</v>
      </c>
    </row>
    <row r="2391" spans="1:14" x14ac:dyDescent="0.3">
      <c r="A2391" s="1">
        <v>38147.295138888891</v>
      </c>
      <c r="B2391">
        <v>19.79</v>
      </c>
      <c r="C2391">
        <v>19.611999999999998</v>
      </c>
      <c r="D2391">
        <v>99929.430999999997</v>
      </c>
      <c r="E2391" s="3">
        <v>210.67099999999999</v>
      </c>
      <c r="F2391" s="3">
        <v>293.70100000000002</v>
      </c>
      <c r="G2391" s="3">
        <v>100083.545</v>
      </c>
      <c r="H2391" s="4">
        <v>74.483999999999995</v>
      </c>
      <c r="I2391" s="4">
        <v>293.29000000000002</v>
      </c>
      <c r="J2391" s="4">
        <v>100083.743</v>
      </c>
      <c r="K2391" s="3">
        <f t="shared" si="148"/>
        <v>-0.77005959332856122</v>
      </c>
      <c r="L2391" s="3">
        <f t="shared" si="149"/>
        <v>0.59299177727734909</v>
      </c>
      <c r="M2391" s="4">
        <f t="shared" si="150"/>
        <v>-0.35888981065304648</v>
      </c>
      <c r="N2391" s="4">
        <f t="shared" si="151"/>
        <v>0.12880189619057955</v>
      </c>
    </row>
    <row r="2392" spans="1:14" x14ac:dyDescent="0.3">
      <c r="A2392" s="1">
        <v>38147.298611111109</v>
      </c>
      <c r="B2392">
        <v>19.920000000000002</v>
      </c>
      <c r="C2392">
        <v>19.792000000000002</v>
      </c>
      <c r="D2392">
        <v>99928.861000000004</v>
      </c>
      <c r="E2392" s="3">
        <v>107.212</v>
      </c>
      <c r="F2392" s="3">
        <v>293.8</v>
      </c>
      <c r="G2392" s="3">
        <v>100083.484</v>
      </c>
      <c r="H2392" s="4">
        <v>37.18</v>
      </c>
      <c r="I2392" s="4">
        <v>293.351</v>
      </c>
      <c r="J2392" s="4">
        <v>100083.69899999999</v>
      </c>
      <c r="K2392" s="3">
        <f t="shared" si="148"/>
        <v>-0.73913333715284324</v>
      </c>
      <c r="L2392" s="3">
        <f t="shared" si="149"/>
        <v>0.54631809009069865</v>
      </c>
      <c r="M2392" s="4">
        <f t="shared" si="150"/>
        <v>-0.28994716459833469</v>
      </c>
      <c r="N2392" s="4">
        <f t="shared" si="151"/>
        <v>8.4069358258613794E-2</v>
      </c>
    </row>
    <row r="2393" spans="1:14" x14ac:dyDescent="0.3">
      <c r="A2393" s="1">
        <v>38147.302083333336</v>
      </c>
      <c r="B2393">
        <v>20</v>
      </c>
      <c r="C2393">
        <v>19.866</v>
      </c>
      <c r="D2393">
        <v>99928.292000000001</v>
      </c>
      <c r="E2393" s="3">
        <v>103.741</v>
      </c>
      <c r="F2393" s="3">
        <v>293.47000000000003</v>
      </c>
      <c r="G2393" s="3">
        <v>100083.618</v>
      </c>
      <c r="H2393" s="4">
        <v>36.292999999999999</v>
      </c>
      <c r="I2393" s="4">
        <v>293.233</v>
      </c>
      <c r="J2393" s="4">
        <v>100083.73699999999</v>
      </c>
      <c r="K2393" s="3">
        <f t="shared" si="148"/>
        <v>-0.32902827091334075</v>
      </c>
      <c r="L2393" s="3">
        <f t="shared" si="149"/>
        <v>0.10825960306022275</v>
      </c>
      <c r="M2393" s="4">
        <f t="shared" si="150"/>
        <v>-9.1929803075377237E-2</v>
      </c>
      <c r="N2393" s="4">
        <f t="shared" si="151"/>
        <v>8.4510886934776389E-3</v>
      </c>
    </row>
    <row r="2394" spans="1:14" x14ac:dyDescent="0.3">
      <c r="A2394" s="1">
        <v>38147.305555555555</v>
      </c>
      <c r="B2394">
        <v>20.257999999999999</v>
      </c>
      <c r="C2394">
        <v>20.068000000000001</v>
      </c>
      <c r="D2394">
        <v>99927.721999999994</v>
      </c>
      <c r="E2394" s="3">
        <v>102.431</v>
      </c>
      <c r="F2394" s="3">
        <v>293.41199999999998</v>
      </c>
      <c r="G2394" s="3">
        <v>100083.626</v>
      </c>
      <c r="H2394" s="4">
        <v>35.847000000000001</v>
      </c>
      <c r="I2394" s="4">
        <v>293.23399999999998</v>
      </c>
      <c r="J2394" s="4">
        <v>100083.713</v>
      </c>
      <c r="K2394" s="3">
        <f t="shared" si="148"/>
        <v>-1.3036034279210185E-2</v>
      </c>
      <c r="L2394" s="3">
        <f t="shared" si="149"/>
        <v>1.6993818972874301E-4</v>
      </c>
      <c r="M2394" s="4">
        <f t="shared" si="150"/>
        <v>0.16503835118666643</v>
      </c>
      <c r="N2394" s="4">
        <f t="shared" si="151"/>
        <v>2.7237657362413441E-2</v>
      </c>
    </row>
    <row r="2395" spans="1:14" x14ac:dyDescent="0.3">
      <c r="A2395" s="1">
        <v>38147.309027777781</v>
      </c>
      <c r="B2395">
        <v>20.568000000000001</v>
      </c>
      <c r="C2395">
        <v>20.332000000000001</v>
      </c>
      <c r="D2395">
        <v>99927.153000000006</v>
      </c>
      <c r="E2395" s="3">
        <v>103.48099999999999</v>
      </c>
      <c r="F2395" s="3">
        <v>293.48500000000001</v>
      </c>
      <c r="G2395" s="3">
        <v>100083.55899999999</v>
      </c>
      <c r="H2395" s="4">
        <v>35.973999999999997</v>
      </c>
      <c r="I2395" s="4">
        <v>293.29500000000002</v>
      </c>
      <c r="J2395" s="4">
        <v>100083.651</v>
      </c>
      <c r="K2395" s="3">
        <f t="shared" si="148"/>
        <v>0.22390217496318954</v>
      </c>
      <c r="L2395" s="3">
        <f t="shared" si="149"/>
        <v>5.0132183953246742E-2</v>
      </c>
      <c r="M2395" s="4">
        <f t="shared" si="150"/>
        <v>0.41398188196424002</v>
      </c>
      <c r="N2395" s="4">
        <f t="shared" si="151"/>
        <v>0.17138099859465394</v>
      </c>
    </row>
    <row r="2396" spans="1:14" x14ac:dyDescent="0.3">
      <c r="A2396" s="1">
        <v>38147.3125</v>
      </c>
      <c r="B2396">
        <v>20.795999999999999</v>
      </c>
      <c r="C2396">
        <v>20.568000000000001</v>
      </c>
      <c r="D2396">
        <v>99926.582999999999</v>
      </c>
      <c r="E2396" s="3">
        <v>104.60599999999999</v>
      </c>
      <c r="F2396" s="3">
        <v>293.59800000000001</v>
      </c>
      <c r="G2396" s="3">
        <v>100083.46400000001</v>
      </c>
      <c r="H2396" s="4">
        <v>35.948</v>
      </c>
      <c r="I2396" s="4">
        <v>293.38299999999998</v>
      </c>
      <c r="J2396" s="4">
        <v>100083.569</v>
      </c>
      <c r="K2396" s="3">
        <f t="shared" si="148"/>
        <v>0.33882379896337511</v>
      </c>
      <c r="L2396" s="3">
        <f t="shared" si="149"/>
        <v>0.11480156674397363</v>
      </c>
      <c r="M2396" s="4">
        <f t="shared" si="150"/>
        <v>0.55391420828165039</v>
      </c>
      <c r="N2396" s="4">
        <f t="shared" si="151"/>
        <v>0.30682095013628757</v>
      </c>
    </row>
    <row r="2397" spans="1:14" x14ac:dyDescent="0.3">
      <c r="A2397" s="1">
        <v>38147.315972222219</v>
      </c>
      <c r="B2397">
        <v>20.771999999999998</v>
      </c>
      <c r="C2397">
        <v>20.936</v>
      </c>
      <c r="D2397">
        <v>99926.013999999996</v>
      </c>
      <c r="E2397" s="3">
        <v>105.38500000000001</v>
      </c>
      <c r="F2397" s="3">
        <v>293.73200000000003</v>
      </c>
      <c r="G2397" s="3">
        <v>100083.353</v>
      </c>
      <c r="H2397" s="4">
        <v>36.170999999999999</v>
      </c>
      <c r="I2397" s="4">
        <v>293.53699999999998</v>
      </c>
      <c r="J2397" s="4">
        <v>100083.44899999999</v>
      </c>
      <c r="K2397" s="3">
        <f t="shared" si="148"/>
        <v>0.18073666317910764</v>
      </c>
      <c r="L2397" s="3">
        <f t="shared" si="149"/>
        <v>3.2665741417118199E-2</v>
      </c>
      <c r="M2397" s="4">
        <f t="shared" si="150"/>
        <v>0.37581883148384065</v>
      </c>
      <c r="N2397" s="4">
        <f t="shared" si="151"/>
        <v>0.14123979409787943</v>
      </c>
    </row>
    <row r="2398" spans="1:14" x14ac:dyDescent="0.3">
      <c r="A2398" s="1">
        <v>38147.319444444445</v>
      </c>
      <c r="B2398">
        <v>21.06</v>
      </c>
      <c r="C2398">
        <v>21.114000000000001</v>
      </c>
      <c r="D2398">
        <v>99925.444000000003</v>
      </c>
      <c r="E2398" s="3">
        <v>107.10599999999999</v>
      </c>
      <c r="F2398" s="3">
        <v>293.92099999999999</v>
      </c>
      <c r="G2398" s="3">
        <v>100083.211</v>
      </c>
      <c r="H2398" s="4">
        <v>36.615000000000002</v>
      </c>
      <c r="I2398" s="4">
        <v>293.76499999999999</v>
      </c>
      <c r="J2398" s="4">
        <v>100083.289</v>
      </c>
      <c r="K2398" s="3">
        <f t="shared" si="148"/>
        <v>0.27962613095924382</v>
      </c>
      <c r="L2398" s="3">
        <f t="shared" si="149"/>
        <v>7.8190773115236173E-2</v>
      </c>
      <c r="M2398" s="4">
        <f t="shared" si="150"/>
        <v>0.43569193609084067</v>
      </c>
      <c r="N2398" s="4">
        <f t="shared" si="151"/>
        <v>0.18982746317458518</v>
      </c>
    </row>
    <row r="2399" spans="1:14" x14ac:dyDescent="0.3">
      <c r="A2399" s="1">
        <v>38147.322916666664</v>
      </c>
      <c r="B2399">
        <v>21.268000000000001</v>
      </c>
      <c r="C2399">
        <v>21.54</v>
      </c>
      <c r="D2399">
        <v>99924.875</v>
      </c>
      <c r="E2399" s="3">
        <v>108.60899999999999</v>
      </c>
      <c r="F2399" s="3">
        <v>294.10399999999998</v>
      </c>
      <c r="G2399" s="3">
        <v>100083.065</v>
      </c>
      <c r="H2399" s="4">
        <v>36.875999999999998</v>
      </c>
      <c r="I2399" s="4">
        <v>293.971</v>
      </c>
      <c r="J2399" s="4">
        <v>100083.13</v>
      </c>
      <c r="K2399" s="3">
        <f t="shared" si="148"/>
        <v>0.30451814978490788</v>
      </c>
      <c r="L2399" s="3">
        <f t="shared" si="149"/>
        <v>9.2731303548423585E-2</v>
      </c>
      <c r="M2399" s="4">
        <f t="shared" si="150"/>
        <v>0.43757446417297885</v>
      </c>
      <c r="N2399" s="4">
        <f t="shared" si="151"/>
        <v>0.19147141169626955</v>
      </c>
    </row>
    <row r="2400" spans="1:14" x14ac:dyDescent="0.3">
      <c r="A2400" s="1">
        <v>38147.326388888891</v>
      </c>
      <c r="B2400">
        <v>21.602</v>
      </c>
      <c r="C2400">
        <v>21.661999999999999</v>
      </c>
      <c r="D2400">
        <v>99924.305999999997</v>
      </c>
      <c r="E2400" s="3">
        <v>110.175</v>
      </c>
      <c r="F2400" s="3">
        <v>294.24799999999999</v>
      </c>
      <c r="G2400" s="3">
        <v>100082.932</v>
      </c>
      <c r="H2400" s="4">
        <v>36.755000000000003</v>
      </c>
      <c r="I2400" s="4">
        <v>294.11200000000002</v>
      </c>
      <c r="J2400" s="4">
        <v>100082.997</v>
      </c>
      <c r="K2400" s="3">
        <f t="shared" si="148"/>
        <v>0.49442663578583534</v>
      </c>
      <c r="L2400" s="3">
        <f t="shared" si="149"/>
        <v>0.24445769817449908</v>
      </c>
      <c r="M2400" s="4">
        <f t="shared" si="150"/>
        <v>0.63048445135893516</v>
      </c>
      <c r="N2400" s="4">
        <f t="shared" si="151"/>
        <v>0.39751064340537745</v>
      </c>
    </row>
    <row r="2401" spans="1:14" x14ac:dyDescent="0.3">
      <c r="A2401" s="1">
        <v>38147.329861111109</v>
      </c>
      <c r="B2401">
        <v>21.696000000000002</v>
      </c>
      <c r="C2401">
        <v>21.896000000000001</v>
      </c>
      <c r="D2401">
        <v>99923.736000000004</v>
      </c>
      <c r="E2401" s="3">
        <v>112.446</v>
      </c>
      <c r="F2401" s="3">
        <v>294.37200000000001</v>
      </c>
      <c r="G2401" s="3">
        <v>100082.807</v>
      </c>
      <c r="H2401" s="4">
        <v>36.473999999999997</v>
      </c>
      <c r="I2401" s="4">
        <v>294.22500000000002</v>
      </c>
      <c r="J2401" s="4">
        <v>100082.87699999999</v>
      </c>
      <c r="K2401" s="3">
        <f t="shared" si="148"/>
        <v>0.46434331580871913</v>
      </c>
      <c r="L2401" s="3">
        <f t="shared" si="149"/>
        <v>0.21561471493623585</v>
      </c>
      <c r="M2401" s="4">
        <f t="shared" si="150"/>
        <v>0.61140598783736166</v>
      </c>
      <c r="N2401" s="4">
        <f t="shared" si="151"/>
        <v>0.37381728196338004</v>
      </c>
    </row>
    <row r="2402" spans="1:14" x14ac:dyDescent="0.3">
      <c r="A2402" s="1">
        <v>38147.333333333336</v>
      </c>
      <c r="B2402">
        <v>22.053999999999998</v>
      </c>
      <c r="C2402">
        <v>22.166</v>
      </c>
      <c r="D2402">
        <v>99923.167000000001</v>
      </c>
      <c r="E2402" s="3">
        <v>110.57299999999999</v>
      </c>
      <c r="F2402" s="3">
        <v>294.50299999999999</v>
      </c>
      <c r="G2402" s="3">
        <v>100082.674</v>
      </c>
      <c r="H2402" s="4">
        <v>36.161000000000001</v>
      </c>
      <c r="I2402" s="4">
        <v>294.346</v>
      </c>
      <c r="J2402" s="4">
        <v>100082.75</v>
      </c>
      <c r="K2402" s="3">
        <f t="shared" si="148"/>
        <v>0.6912570348278031</v>
      </c>
      <c r="L2402" s="3">
        <f t="shared" si="149"/>
        <v>0.4778362881989266</v>
      </c>
      <c r="M2402" s="4">
        <f t="shared" si="150"/>
        <v>0.84832406546662043</v>
      </c>
      <c r="N2402" s="4">
        <f t="shared" si="151"/>
        <v>0.71965372004981487</v>
      </c>
    </row>
    <row r="2403" spans="1:14" x14ac:dyDescent="0.3">
      <c r="A2403" s="1">
        <v>38147.336805555555</v>
      </c>
      <c r="B2403">
        <v>22.21</v>
      </c>
      <c r="C2403">
        <v>22.344000000000001</v>
      </c>
      <c r="D2403">
        <v>99920.528000000006</v>
      </c>
      <c r="E2403" s="3">
        <v>113.01</v>
      </c>
      <c r="F2403" s="3">
        <v>294.58800000000002</v>
      </c>
      <c r="G2403" s="3">
        <v>100082.601</v>
      </c>
      <c r="H2403" s="4">
        <v>36.445</v>
      </c>
      <c r="I2403" s="4">
        <v>294.43900000000002</v>
      </c>
      <c r="J2403" s="4">
        <v>100082.673</v>
      </c>
      <c r="K2403" s="3">
        <f t="shared" si="148"/>
        <v>0.76206071994548807</v>
      </c>
      <c r="L2403" s="3">
        <f t="shared" si="149"/>
        <v>0.58073654088383564</v>
      </c>
      <c r="M2403" s="4">
        <f t="shared" si="150"/>
        <v>0.9111254184348283</v>
      </c>
      <c r="N2403" s="4">
        <f t="shared" si="151"/>
        <v>0.83014952811804099</v>
      </c>
    </row>
    <row r="2404" spans="1:14" x14ac:dyDescent="0.3">
      <c r="A2404" s="1">
        <v>38147.340277777781</v>
      </c>
      <c r="B2404">
        <v>22.31</v>
      </c>
      <c r="C2404">
        <v>22.507999999999999</v>
      </c>
      <c r="D2404">
        <v>99917.888999999996</v>
      </c>
      <c r="E2404" s="3">
        <v>115.67100000000001</v>
      </c>
      <c r="F2404" s="3">
        <v>294.68099999999998</v>
      </c>
      <c r="G2404" s="3">
        <v>100082.52899999999</v>
      </c>
      <c r="H2404" s="4">
        <v>36.978999999999999</v>
      </c>
      <c r="I2404" s="4">
        <v>294.53800000000001</v>
      </c>
      <c r="J2404" s="4">
        <v>100082.598</v>
      </c>
      <c r="K2404" s="3">
        <f t="shared" si="148"/>
        <v>0.76885932103556343</v>
      </c>
      <c r="L2404" s="3">
        <f t="shared" si="149"/>
        <v>0.59114465554326756</v>
      </c>
      <c r="M2404" s="4">
        <f t="shared" si="150"/>
        <v>0.91192245201986921</v>
      </c>
      <c r="N2404" s="4">
        <f t="shared" si="151"/>
        <v>0.83160255849793063</v>
      </c>
    </row>
    <row r="2405" spans="1:14" x14ac:dyDescent="0.3">
      <c r="A2405" s="1">
        <v>38147.34375</v>
      </c>
      <c r="B2405">
        <v>22.302</v>
      </c>
      <c r="C2405">
        <v>22.77</v>
      </c>
      <c r="D2405">
        <v>99915.25</v>
      </c>
      <c r="E2405" s="3">
        <v>118.117</v>
      </c>
      <c r="F2405" s="3">
        <v>294.75599999999997</v>
      </c>
      <c r="G2405" s="3">
        <v>100082.463</v>
      </c>
      <c r="H2405" s="4">
        <v>37.4</v>
      </c>
      <c r="I2405" s="4">
        <v>294.613</v>
      </c>
      <c r="J2405" s="4">
        <v>100082.53200000001</v>
      </c>
      <c r="K2405" s="3">
        <f t="shared" si="148"/>
        <v>0.68566478864278224</v>
      </c>
      <c r="L2405" s="3">
        <f t="shared" si="149"/>
        <v>0.47013620238455123</v>
      </c>
      <c r="M2405" s="4">
        <f t="shared" si="150"/>
        <v>0.82872895852679918</v>
      </c>
      <c r="N2405" s="4">
        <f t="shared" si="151"/>
        <v>0.68679168670091317</v>
      </c>
    </row>
    <row r="2406" spans="1:14" x14ac:dyDescent="0.3">
      <c r="A2406" s="1">
        <v>38147.347222222219</v>
      </c>
      <c r="B2406">
        <v>22.494</v>
      </c>
      <c r="C2406">
        <v>23.042000000000002</v>
      </c>
      <c r="D2406">
        <v>99912.611000000004</v>
      </c>
      <c r="E2406" s="3">
        <v>120.836</v>
      </c>
      <c r="F2406" s="3">
        <v>294.82900000000001</v>
      </c>
      <c r="G2406" s="3">
        <v>100082.398</v>
      </c>
      <c r="H2406" s="4">
        <v>37.859000000000002</v>
      </c>
      <c r="I2406" s="4">
        <v>294.68200000000002</v>
      </c>
      <c r="J2406" s="4">
        <v>100082.46799999999</v>
      </c>
      <c r="K2406" s="3">
        <f t="shared" si="148"/>
        <v>0.80447005489331502</v>
      </c>
      <c r="L2406" s="3">
        <f t="shared" si="149"/>
        <v>0.64717206922005333</v>
      </c>
      <c r="M2406" s="4">
        <f t="shared" si="150"/>
        <v>0.95153714662884781</v>
      </c>
      <c r="N2406" s="4">
        <f t="shared" si="151"/>
        <v>0.90542294141456936</v>
      </c>
    </row>
    <row r="2407" spans="1:14" x14ac:dyDescent="0.3">
      <c r="A2407" s="1">
        <v>38147.350694444445</v>
      </c>
      <c r="B2407">
        <v>23.108000000000001</v>
      </c>
      <c r="C2407">
        <v>23.457999999999998</v>
      </c>
      <c r="D2407">
        <v>99909.971999999994</v>
      </c>
      <c r="E2407" s="3">
        <v>123.38800000000001</v>
      </c>
      <c r="F2407" s="3">
        <v>294.90300000000002</v>
      </c>
      <c r="G2407" s="3">
        <v>100082.33100000001</v>
      </c>
      <c r="H2407" s="4">
        <v>38.292000000000002</v>
      </c>
      <c r="I2407" s="4">
        <v>294.75299999999999</v>
      </c>
      <c r="J2407" s="4">
        <v>100082.40300000001</v>
      </c>
      <c r="K2407" s="3">
        <f t="shared" si="148"/>
        <v>1.3442738706261004</v>
      </c>
      <c r="L2407" s="3">
        <f t="shared" si="149"/>
        <v>1.8070722392480776</v>
      </c>
      <c r="M2407" s="4">
        <f t="shared" si="150"/>
        <v>1.4943433867095202</v>
      </c>
      <c r="N2407" s="4">
        <f t="shared" si="151"/>
        <v>2.2330621574024785</v>
      </c>
    </row>
    <row r="2408" spans="1:14" x14ac:dyDescent="0.3">
      <c r="A2408" s="1">
        <v>38147.354166666664</v>
      </c>
      <c r="B2408">
        <v>22.751999999999999</v>
      </c>
      <c r="C2408">
        <v>23.672000000000001</v>
      </c>
      <c r="D2408">
        <v>99907.332999999999</v>
      </c>
      <c r="E2408" s="3">
        <v>126.768</v>
      </c>
      <c r="F2408" s="3">
        <v>294.98599999999999</v>
      </c>
      <c r="G2408" s="3">
        <v>100082.26</v>
      </c>
      <c r="H2408" s="4">
        <v>38.838000000000001</v>
      </c>
      <c r="I2408" s="4">
        <v>294.834</v>
      </c>
      <c r="J2408" s="4">
        <v>100082.333</v>
      </c>
      <c r="K2408" s="3">
        <f t="shared" si="148"/>
        <v>0.90507233623324623</v>
      </c>
      <c r="L2408" s="3">
        <f t="shared" si="149"/>
        <v>0.81915593381470631</v>
      </c>
      <c r="M2408" s="4">
        <f t="shared" si="150"/>
        <v>1.0571438777754665</v>
      </c>
      <c r="N2408" s="4">
        <f t="shared" si="151"/>
        <v>1.1175531783181505</v>
      </c>
    </row>
    <row r="2409" spans="1:14" x14ac:dyDescent="0.3">
      <c r="A2409" s="1">
        <v>38147.357638888891</v>
      </c>
      <c r="B2409">
        <v>22.802</v>
      </c>
      <c r="C2409">
        <v>23.638000000000002</v>
      </c>
      <c r="D2409">
        <v>99904.694000000003</v>
      </c>
      <c r="E2409" s="3">
        <v>130.03</v>
      </c>
      <c r="F2409" s="3">
        <v>295.072</v>
      </c>
      <c r="G2409" s="3">
        <v>100082.186</v>
      </c>
      <c r="H2409" s="4">
        <v>39.311999999999998</v>
      </c>
      <c r="I2409" s="4">
        <v>294.91699999999997</v>
      </c>
      <c r="J2409" s="4">
        <v>100082.26</v>
      </c>
      <c r="K2409" s="3">
        <f t="shared" si="148"/>
        <v>0.86886823995669005</v>
      </c>
      <c r="L2409" s="3">
        <f t="shared" si="149"/>
        <v>0.75493201840543633</v>
      </c>
      <c r="M2409" s="4">
        <f t="shared" si="150"/>
        <v>1.0239423419984952</v>
      </c>
      <c r="N2409" s="4">
        <f t="shared" si="151"/>
        <v>1.0484579197373634</v>
      </c>
    </row>
    <row r="2410" spans="1:14" x14ac:dyDescent="0.3">
      <c r="A2410" s="1">
        <v>38147.361111111109</v>
      </c>
      <c r="B2410">
        <v>22.956</v>
      </c>
      <c r="C2410">
        <v>23.783999999999999</v>
      </c>
      <c r="D2410">
        <v>99902.055999999997</v>
      </c>
      <c r="E2410" s="3">
        <v>133.422</v>
      </c>
      <c r="F2410" s="3">
        <v>295.161</v>
      </c>
      <c r="G2410" s="3">
        <v>100082.11</v>
      </c>
      <c r="H2410" s="4">
        <v>39.874000000000002</v>
      </c>
      <c r="I2410" s="4">
        <v>295.005</v>
      </c>
      <c r="J2410" s="4">
        <v>100082.185</v>
      </c>
      <c r="K2410" s="3">
        <f t="shared" si="148"/>
        <v>0.93366151793977892</v>
      </c>
      <c r="L2410" s="3">
        <f t="shared" si="149"/>
        <v>0.87172383008161214</v>
      </c>
      <c r="M2410" s="4">
        <f t="shared" si="150"/>
        <v>1.0897371914422642</v>
      </c>
      <c r="N2410" s="4">
        <f t="shared" si="151"/>
        <v>1.1875271464124739</v>
      </c>
    </row>
    <row r="2411" spans="1:14" x14ac:dyDescent="0.3">
      <c r="A2411" s="1">
        <v>38147.364583333336</v>
      </c>
      <c r="B2411">
        <v>23.547999999999998</v>
      </c>
      <c r="C2411">
        <v>23.97</v>
      </c>
      <c r="D2411">
        <v>99899.417000000001</v>
      </c>
      <c r="E2411" s="3">
        <v>137.11699999999999</v>
      </c>
      <c r="F2411" s="3">
        <v>295.24900000000002</v>
      </c>
      <c r="G2411" s="3">
        <v>100082.033</v>
      </c>
      <c r="H2411" s="4">
        <v>40.36</v>
      </c>
      <c r="I2411" s="4">
        <v>295.09100000000001</v>
      </c>
      <c r="J2411" s="4">
        <v>100082.109</v>
      </c>
      <c r="K2411" s="3">
        <f t="shared" si="148"/>
        <v>1.4374540064173758</v>
      </c>
      <c r="L2411" s="3">
        <f t="shared" si="149"/>
        <v>2.0662740205653649</v>
      </c>
      <c r="M2411" s="4">
        <f t="shared" si="150"/>
        <v>1.5955317884950517</v>
      </c>
      <c r="N2411" s="4">
        <f t="shared" si="151"/>
        <v>2.5457216880982183</v>
      </c>
    </row>
    <row r="2412" spans="1:14" x14ac:dyDescent="0.3">
      <c r="A2412" s="1">
        <v>38147.368055555555</v>
      </c>
      <c r="B2412">
        <v>23.34</v>
      </c>
      <c r="C2412">
        <v>24.193999999999999</v>
      </c>
      <c r="D2412">
        <v>99896.778000000006</v>
      </c>
      <c r="E2412" s="3">
        <v>141.917</v>
      </c>
      <c r="F2412" s="3">
        <v>295.39299999999997</v>
      </c>
      <c r="G2412" s="3">
        <v>100081.93</v>
      </c>
      <c r="H2412" s="4">
        <v>41.127000000000002</v>
      </c>
      <c r="I2412" s="4">
        <v>295.21899999999999</v>
      </c>
      <c r="J2412" s="4">
        <v>100082.01300000001</v>
      </c>
      <c r="K2412" s="3">
        <f t="shared" si="148"/>
        <v>1.0852171820275558</v>
      </c>
      <c r="L2412" s="3">
        <f t="shared" si="149"/>
        <v>1.1776963321678291</v>
      </c>
      <c r="M2412" s="4">
        <f t="shared" si="150"/>
        <v>1.259304118088302</v>
      </c>
      <c r="N2412" s="4">
        <f t="shared" si="151"/>
        <v>1.5858468618341561</v>
      </c>
    </row>
    <row r="2413" spans="1:14" x14ac:dyDescent="0.3">
      <c r="A2413" s="1">
        <v>38147.371527777781</v>
      </c>
      <c r="B2413">
        <v>23.634</v>
      </c>
      <c r="C2413">
        <v>24.367999999999999</v>
      </c>
      <c r="D2413">
        <v>99894.138999999996</v>
      </c>
      <c r="E2413" s="3">
        <v>146.37700000000001</v>
      </c>
      <c r="F2413" s="3">
        <v>295.53800000000001</v>
      </c>
      <c r="G2413" s="3">
        <v>100081.82399999999</v>
      </c>
      <c r="H2413" s="4">
        <v>41.868000000000002</v>
      </c>
      <c r="I2413" s="4">
        <v>295.34800000000001</v>
      </c>
      <c r="J2413" s="4">
        <v>100081.91499999999</v>
      </c>
      <c r="K2413" s="3">
        <f t="shared" si="148"/>
        <v>1.2339779147920389</v>
      </c>
      <c r="L2413" s="3">
        <f t="shared" si="149"/>
        <v>1.5227014941945083</v>
      </c>
      <c r="M2413" s="4">
        <f t="shared" si="150"/>
        <v>1.4240741668678396</v>
      </c>
      <c r="N2413" s="4">
        <f t="shared" si="151"/>
        <v>2.0279872327403314</v>
      </c>
    </row>
    <row r="2414" spans="1:14" x14ac:dyDescent="0.3">
      <c r="A2414" s="1">
        <v>38147.375</v>
      </c>
      <c r="B2414">
        <v>23.835999999999999</v>
      </c>
      <c r="C2414">
        <v>24.141999999999999</v>
      </c>
      <c r="D2414">
        <v>99891.5</v>
      </c>
      <c r="E2414" s="3">
        <v>147.28</v>
      </c>
      <c r="F2414" s="3">
        <v>295.57</v>
      </c>
      <c r="G2414" s="3">
        <v>100081.769</v>
      </c>
      <c r="H2414" s="4">
        <v>42.165999999999997</v>
      </c>
      <c r="I2414" s="4">
        <v>295.39299999999997</v>
      </c>
      <c r="J2414" s="4">
        <v>100081.853</v>
      </c>
      <c r="K2414" s="3">
        <f t="shared" si="148"/>
        <v>1.4037947678689129</v>
      </c>
      <c r="L2414" s="3">
        <f t="shared" si="149"/>
        <v>1.970639750296135</v>
      </c>
      <c r="M2414" s="4">
        <f t="shared" si="150"/>
        <v>1.5808857827672114</v>
      </c>
      <c r="N2414" s="4">
        <f t="shared" si="151"/>
        <v>2.4991998581554986</v>
      </c>
    </row>
    <row r="2415" spans="1:14" x14ac:dyDescent="0.3">
      <c r="A2415" s="1">
        <v>38147.378472222219</v>
      </c>
      <c r="B2415">
        <v>24.062000000000001</v>
      </c>
      <c r="C2415">
        <v>24.488</v>
      </c>
      <c r="D2415">
        <v>99889.028000000006</v>
      </c>
      <c r="E2415" s="3">
        <v>152.52699999999999</v>
      </c>
      <c r="F2415" s="3">
        <v>295.76100000000002</v>
      </c>
      <c r="G2415" s="3">
        <v>100081.58900000001</v>
      </c>
      <c r="H2415" s="4">
        <v>43.054000000000002</v>
      </c>
      <c r="I2415" s="4">
        <v>295.58300000000003</v>
      </c>
      <c r="J2415" s="4">
        <v>100081.674</v>
      </c>
      <c r="K2415" s="3">
        <f t="shared" si="148"/>
        <v>1.4385423050989452</v>
      </c>
      <c r="L2415" s="3">
        <f t="shared" si="149"/>
        <v>2.0694039635593868</v>
      </c>
      <c r="M2415" s="4">
        <f t="shared" si="150"/>
        <v>1.6166349234765214</v>
      </c>
      <c r="N2415" s="4">
        <f t="shared" si="151"/>
        <v>2.613508475803938</v>
      </c>
    </row>
    <row r="2416" spans="1:14" x14ac:dyDescent="0.3">
      <c r="A2416" s="1">
        <v>38147.381944444445</v>
      </c>
      <c r="B2416">
        <v>24.1</v>
      </c>
      <c r="C2416">
        <v>24.756</v>
      </c>
      <c r="D2416">
        <v>99886.555999999997</v>
      </c>
      <c r="E2416" s="3">
        <v>159.47</v>
      </c>
      <c r="F2416" s="3">
        <v>296.053</v>
      </c>
      <c r="G2416" s="3">
        <v>100081.36</v>
      </c>
      <c r="H2416" s="4">
        <v>44.366999999999997</v>
      </c>
      <c r="I2416" s="4">
        <v>295.84199999999998</v>
      </c>
      <c r="J2416" s="4">
        <v>100081.46</v>
      </c>
      <c r="K2416" s="3">
        <f t="shared" si="148"/>
        <v>1.184234227655427</v>
      </c>
      <c r="L2416" s="3">
        <f t="shared" si="149"/>
        <v>1.4024107059506457</v>
      </c>
      <c r="M2416" s="4">
        <f t="shared" si="150"/>
        <v>1.3953453474919542</v>
      </c>
      <c r="N2416" s="4">
        <f t="shared" si="151"/>
        <v>1.9469886387674422</v>
      </c>
    </row>
    <row r="2417" spans="1:14" x14ac:dyDescent="0.3">
      <c r="A2417" s="1">
        <v>38147.385416666664</v>
      </c>
      <c r="B2417">
        <v>24.308</v>
      </c>
      <c r="C2417">
        <v>24.878</v>
      </c>
      <c r="D2417">
        <v>99884.082999999999</v>
      </c>
      <c r="E2417" s="3">
        <v>164.36099999999999</v>
      </c>
      <c r="F2417" s="3">
        <v>296.27499999999998</v>
      </c>
      <c r="G2417" s="3">
        <v>100081.159</v>
      </c>
      <c r="H2417" s="4">
        <v>45.238999999999997</v>
      </c>
      <c r="I2417" s="4">
        <v>296.04300000000001</v>
      </c>
      <c r="J2417" s="4">
        <v>100081.269</v>
      </c>
      <c r="K2417" s="3">
        <f t="shared" si="148"/>
        <v>1.1699599410099637</v>
      </c>
      <c r="L2417" s="3">
        <f t="shared" si="149"/>
        <v>1.3688062635680378</v>
      </c>
      <c r="M2417" s="4">
        <f t="shared" si="150"/>
        <v>1.402083564168187</v>
      </c>
      <c r="N2417" s="4">
        <f t="shared" si="151"/>
        <v>1.9658383209105665</v>
      </c>
    </row>
    <row r="2418" spans="1:14" x14ac:dyDescent="0.3">
      <c r="A2418" s="1">
        <v>38147.388888888891</v>
      </c>
      <c r="B2418">
        <v>24.352</v>
      </c>
      <c r="C2418">
        <v>24.806000000000001</v>
      </c>
      <c r="D2418">
        <v>99881.611000000004</v>
      </c>
      <c r="E2418" s="3">
        <v>168.64599999999999</v>
      </c>
      <c r="F2418" s="3">
        <v>296.44499999999999</v>
      </c>
      <c r="G2418" s="3">
        <v>100080.982</v>
      </c>
      <c r="H2418" s="4">
        <v>46.027000000000001</v>
      </c>
      <c r="I2418" s="4">
        <v>296.21100000000001</v>
      </c>
      <c r="J2418" s="4">
        <v>100081.09299999999</v>
      </c>
      <c r="K2418" s="3">
        <f t="shared" si="148"/>
        <v>1.0437108880027637</v>
      </c>
      <c r="L2418" s="3">
        <f t="shared" si="149"/>
        <v>1.0893324177355175</v>
      </c>
      <c r="M2418" s="4">
        <f t="shared" si="150"/>
        <v>1.2778370589255026</v>
      </c>
      <c r="N2418" s="4">
        <f t="shared" si="151"/>
        <v>1.6328675491633784</v>
      </c>
    </row>
    <row r="2419" spans="1:14" x14ac:dyDescent="0.3">
      <c r="A2419" s="1">
        <v>38147.392361111109</v>
      </c>
      <c r="B2419">
        <v>24.346</v>
      </c>
      <c r="C2419">
        <v>24.963999999999999</v>
      </c>
      <c r="D2419">
        <v>99879.138999999996</v>
      </c>
      <c r="E2419" s="3">
        <v>172.76400000000001</v>
      </c>
      <c r="F2419" s="3">
        <v>296.60700000000003</v>
      </c>
      <c r="G2419" s="3">
        <v>100080.81</v>
      </c>
      <c r="H2419" s="4">
        <v>46.692</v>
      </c>
      <c r="I2419" s="4">
        <v>296.36599999999999</v>
      </c>
      <c r="J2419" s="4">
        <v>100080.924</v>
      </c>
      <c r="K2419" s="3">
        <f t="shared" si="148"/>
        <v>0.87546387502276701</v>
      </c>
      <c r="L2419" s="3">
        <f t="shared" si="149"/>
        <v>0.76643699646987906</v>
      </c>
      <c r="M2419" s="4">
        <f t="shared" si="150"/>
        <v>1.1165953791820442</v>
      </c>
      <c r="N2419" s="4">
        <f t="shared" si="151"/>
        <v>1.2467852408106932</v>
      </c>
    </row>
    <row r="2420" spans="1:14" x14ac:dyDescent="0.3">
      <c r="A2420" s="1">
        <v>38147.395833333336</v>
      </c>
      <c r="B2420">
        <v>24.956</v>
      </c>
      <c r="C2420">
        <v>25.128</v>
      </c>
      <c r="D2420">
        <v>99876.667000000001</v>
      </c>
      <c r="E2420" s="3">
        <v>176.297</v>
      </c>
      <c r="F2420" s="3">
        <v>296.76499999999999</v>
      </c>
      <c r="G2420" s="3">
        <v>100080.639</v>
      </c>
      <c r="H2420" s="4">
        <v>47.384999999999998</v>
      </c>
      <c r="I2420" s="4">
        <v>296.517</v>
      </c>
      <c r="J2420" s="4">
        <v>100080.75599999999</v>
      </c>
      <c r="K2420" s="3">
        <f t="shared" si="148"/>
        <v>1.3272169886128395</v>
      </c>
      <c r="L2420" s="3">
        <f t="shared" si="149"/>
        <v>1.7615049348625342</v>
      </c>
      <c r="M2420" s="4">
        <f t="shared" si="150"/>
        <v>1.5753539177156313</v>
      </c>
      <c r="N2420" s="4">
        <f t="shared" si="151"/>
        <v>2.4817399660619879</v>
      </c>
    </row>
    <row r="2421" spans="1:14" x14ac:dyDescent="0.3">
      <c r="A2421" s="1">
        <v>38147.399305555555</v>
      </c>
      <c r="B2421">
        <v>24.931999999999999</v>
      </c>
      <c r="C2421">
        <v>25.4</v>
      </c>
      <c r="D2421">
        <v>99874.194000000003</v>
      </c>
      <c r="E2421" s="3">
        <v>178.77</v>
      </c>
      <c r="F2421" s="3">
        <v>296.90499999999997</v>
      </c>
      <c r="G2421" s="3">
        <v>100080.47500000001</v>
      </c>
      <c r="H2421" s="4">
        <v>47.933999999999997</v>
      </c>
      <c r="I2421" s="4">
        <v>296.65499999999997</v>
      </c>
      <c r="J2421" s="4">
        <v>100080.59299999999</v>
      </c>
      <c r="K2421" s="3">
        <f t="shared" si="148"/>
        <v>1.1629780943478032</v>
      </c>
      <c r="L2421" s="3">
        <f t="shared" si="149"/>
        <v>1.3525180479328478</v>
      </c>
      <c r="M2421" s="4">
        <f t="shared" si="150"/>
        <v>1.4131177315236449</v>
      </c>
      <c r="N2421" s="4">
        <f t="shared" si="151"/>
        <v>1.9969017231465322</v>
      </c>
    </row>
    <row r="2422" spans="1:14" x14ac:dyDescent="0.3">
      <c r="A2422" s="1">
        <v>38147.402777777781</v>
      </c>
      <c r="B2422">
        <v>25.021999999999998</v>
      </c>
      <c r="C2422">
        <v>25.45</v>
      </c>
      <c r="D2422">
        <v>99871.721999999994</v>
      </c>
      <c r="E2422" s="3">
        <v>181.291</v>
      </c>
      <c r="F2422" s="3">
        <v>297.03800000000001</v>
      </c>
      <c r="G2422" s="3">
        <v>100080.31299999999</v>
      </c>
      <c r="H2422" s="4">
        <v>48.515999999999998</v>
      </c>
      <c r="I2422" s="4">
        <v>296.791</v>
      </c>
      <c r="J2422" s="4">
        <v>100080.43</v>
      </c>
      <c r="K2422" s="3">
        <f t="shared" si="148"/>
        <v>1.1197414522118834</v>
      </c>
      <c r="L2422" s="3">
        <f t="shared" si="149"/>
        <v>1.2538209198015775</v>
      </c>
      <c r="M2422" s="4">
        <f t="shared" si="150"/>
        <v>1.3668809753320659</v>
      </c>
      <c r="N2422" s="4">
        <f t="shared" si="151"/>
        <v>1.8683636007247397</v>
      </c>
    </row>
    <row r="2423" spans="1:14" x14ac:dyDescent="0.3">
      <c r="A2423" s="1">
        <v>38147.40625</v>
      </c>
      <c r="B2423">
        <v>24.956</v>
      </c>
      <c r="C2423">
        <v>25.744</v>
      </c>
      <c r="D2423">
        <v>99869.25</v>
      </c>
      <c r="E2423" s="3">
        <v>183.36</v>
      </c>
      <c r="F2423" s="3">
        <v>297.16800000000001</v>
      </c>
      <c r="G2423" s="3">
        <v>100080.152</v>
      </c>
      <c r="H2423" s="4">
        <v>49.015000000000001</v>
      </c>
      <c r="I2423" s="4">
        <v>296.923</v>
      </c>
      <c r="J2423" s="4">
        <v>100080.268</v>
      </c>
      <c r="K2423" s="3">
        <f t="shared" si="148"/>
        <v>0.92350478579652417</v>
      </c>
      <c r="L2423" s="3">
        <f t="shared" si="149"/>
        <v>0.852861089389084</v>
      </c>
      <c r="M2423" s="4">
        <f t="shared" si="150"/>
        <v>1.1686447615122262</v>
      </c>
      <c r="N2423" s="4">
        <f t="shared" si="151"/>
        <v>1.365730578609968</v>
      </c>
    </row>
    <row r="2424" spans="1:14" x14ac:dyDescent="0.3">
      <c r="A2424" s="1">
        <v>38147.409722222219</v>
      </c>
      <c r="B2424">
        <v>25.242000000000001</v>
      </c>
      <c r="C2424">
        <v>25.966000000000001</v>
      </c>
      <c r="D2424">
        <v>99866.778000000006</v>
      </c>
      <c r="E2424" s="3">
        <v>185.51900000000001</v>
      </c>
      <c r="F2424" s="3">
        <v>297.29599999999999</v>
      </c>
      <c r="G2424" s="3">
        <v>100079.99099999999</v>
      </c>
      <c r="H2424" s="4">
        <v>49.545999999999999</v>
      </c>
      <c r="I2424" s="4">
        <v>297.05200000000002</v>
      </c>
      <c r="J2424" s="4">
        <v>100080.106</v>
      </c>
      <c r="K2424" s="3">
        <f t="shared" si="148"/>
        <v>1.0812676124098672</v>
      </c>
      <c r="L2424" s="3">
        <f t="shared" si="149"/>
        <v>1.1691396496465349</v>
      </c>
      <c r="M2424" s="4">
        <f t="shared" si="150"/>
        <v>1.3254086261618774</v>
      </c>
      <c r="N2424" s="4">
        <f t="shared" si="151"/>
        <v>1.7567080263043153</v>
      </c>
    </row>
    <row r="2425" spans="1:14" x14ac:dyDescent="0.3">
      <c r="A2425" s="1">
        <v>38147.413194444445</v>
      </c>
      <c r="B2425">
        <v>25.536000000000001</v>
      </c>
      <c r="C2425">
        <v>26.228000000000002</v>
      </c>
      <c r="D2425">
        <v>99864.305999999997</v>
      </c>
      <c r="E2425" s="3">
        <v>187.28800000000001</v>
      </c>
      <c r="F2425" s="3">
        <v>297.42</v>
      </c>
      <c r="G2425" s="3">
        <v>100079.83100000001</v>
      </c>
      <c r="H2425" s="4">
        <v>50.006</v>
      </c>
      <c r="I2425" s="4">
        <v>297.17899999999997</v>
      </c>
      <c r="J2425" s="4">
        <v>100079.944</v>
      </c>
      <c r="K2425" s="3">
        <f t="shared" si="148"/>
        <v>1.251031135829642</v>
      </c>
      <c r="L2425" s="3">
        <f t="shared" si="149"/>
        <v>1.5650789028152041</v>
      </c>
      <c r="M2425" s="4">
        <f t="shared" si="150"/>
        <v>1.492172011692066</v>
      </c>
      <c r="N2425" s="4">
        <f t="shared" si="151"/>
        <v>2.2265773124771471</v>
      </c>
    </row>
    <row r="2426" spans="1:14" x14ac:dyDescent="0.3">
      <c r="A2426" s="1">
        <v>38147.416666666664</v>
      </c>
      <c r="B2426">
        <v>25.648</v>
      </c>
      <c r="C2426">
        <v>26.111999999999998</v>
      </c>
      <c r="D2426">
        <v>99861.832999999999</v>
      </c>
      <c r="E2426" s="3">
        <v>190.82499999999999</v>
      </c>
      <c r="F2426" s="3">
        <v>297.54199999999997</v>
      </c>
      <c r="G2426" s="3">
        <v>100079.67</v>
      </c>
      <c r="H2426" s="4">
        <v>50.506999999999998</v>
      </c>
      <c r="I2426" s="4">
        <v>297.30599999999998</v>
      </c>
      <c r="J2426" s="4">
        <v>100079.78200000001</v>
      </c>
      <c r="K2426" s="3">
        <f t="shared" si="148"/>
        <v>1.2407942572341888</v>
      </c>
      <c r="L2426" s="3">
        <f t="shared" si="149"/>
        <v>1.5395703887853422</v>
      </c>
      <c r="M2426" s="4">
        <f t="shared" si="150"/>
        <v>1.4769336411016383</v>
      </c>
      <c r="N2426" s="4">
        <f t="shared" si="151"/>
        <v>2.1813329802177428</v>
      </c>
    </row>
    <row r="2427" spans="1:14" x14ac:dyDescent="0.3">
      <c r="A2427" s="1">
        <v>38147.420138888891</v>
      </c>
      <c r="B2427">
        <v>25.7</v>
      </c>
      <c r="C2427">
        <v>26.148</v>
      </c>
      <c r="D2427">
        <v>99858.930999999997</v>
      </c>
      <c r="E2427" s="3">
        <v>192.53800000000001</v>
      </c>
      <c r="F2427" s="3">
        <v>297.65499999999997</v>
      </c>
      <c r="G2427" s="3">
        <v>100079.523</v>
      </c>
      <c r="H2427" s="4">
        <v>50.929000000000002</v>
      </c>
      <c r="I2427" s="4">
        <v>297.42</v>
      </c>
      <c r="J2427" s="4">
        <v>100079.63400000001</v>
      </c>
      <c r="K2427" s="3">
        <f t="shared" si="148"/>
        <v>1.1795303179894567</v>
      </c>
      <c r="L2427" s="3">
        <f t="shared" si="149"/>
        <v>1.3912917710563089</v>
      </c>
      <c r="M2427" s="4">
        <f t="shared" si="150"/>
        <v>1.4146709668885862</v>
      </c>
      <c r="N2427" s="4">
        <f t="shared" si="151"/>
        <v>2.0012939445574873</v>
      </c>
    </row>
    <row r="2428" spans="1:14" x14ac:dyDescent="0.3">
      <c r="A2428" s="1">
        <v>38147.423611111109</v>
      </c>
      <c r="B2428">
        <v>25.818000000000001</v>
      </c>
      <c r="C2428">
        <v>26.196000000000002</v>
      </c>
      <c r="D2428">
        <v>99856.028000000006</v>
      </c>
      <c r="E2428" s="3">
        <v>191.91499999999999</v>
      </c>
      <c r="F2428" s="3">
        <v>297.65699999999998</v>
      </c>
      <c r="G2428" s="3">
        <v>100079.427</v>
      </c>
      <c r="H2428" s="4">
        <v>50.850999999999999</v>
      </c>
      <c r="I2428" s="4">
        <v>297.43900000000002</v>
      </c>
      <c r="J2428" s="4">
        <v>100079.52899999999</v>
      </c>
      <c r="K2428" s="3">
        <f t="shared" si="148"/>
        <v>1.2953318918038441</v>
      </c>
      <c r="L2428" s="3">
        <f t="shared" si="149"/>
        <v>1.6778847099241256</v>
      </c>
      <c r="M2428" s="4">
        <f t="shared" si="150"/>
        <v>1.5134641816822239</v>
      </c>
      <c r="N2428" s="4">
        <f t="shared" si="151"/>
        <v>2.2905738292350435</v>
      </c>
    </row>
    <row r="2429" spans="1:14" x14ac:dyDescent="0.3">
      <c r="A2429" s="1">
        <v>38147.427083333336</v>
      </c>
      <c r="B2429">
        <v>26.167999999999999</v>
      </c>
      <c r="C2429">
        <v>26.378</v>
      </c>
      <c r="D2429">
        <v>99853.125</v>
      </c>
      <c r="E2429" s="3">
        <v>191.97300000000001</v>
      </c>
      <c r="F2429" s="3">
        <v>297.709</v>
      </c>
      <c r="G2429" s="3">
        <v>100079.307</v>
      </c>
      <c r="H2429" s="4">
        <v>50.963000000000001</v>
      </c>
      <c r="I2429" s="4">
        <v>297.50400000000002</v>
      </c>
      <c r="J2429" s="4">
        <v>100079.40399999999</v>
      </c>
      <c r="K2429" s="3">
        <f t="shared" si="148"/>
        <v>1.5931027425416957</v>
      </c>
      <c r="L2429" s="3">
        <f t="shared" si="149"/>
        <v>2.5379763482938724</v>
      </c>
      <c r="M2429" s="4">
        <f t="shared" si="150"/>
        <v>1.7982286855506899</v>
      </c>
      <c r="N2429" s="4">
        <f t="shared" si="151"/>
        <v>3.233626405537362</v>
      </c>
    </row>
    <row r="2430" spans="1:14" x14ac:dyDescent="0.3">
      <c r="A2430" s="1">
        <v>38147.430555555555</v>
      </c>
      <c r="B2430">
        <v>26.207999999999998</v>
      </c>
      <c r="C2430">
        <v>26.655999999999999</v>
      </c>
      <c r="D2430">
        <v>99850.221999999994</v>
      </c>
      <c r="E2430" s="3">
        <v>194.32</v>
      </c>
      <c r="F2430" s="3">
        <v>297.851</v>
      </c>
      <c r="G2430" s="3">
        <v>100079.148</v>
      </c>
      <c r="H2430" s="4">
        <v>51.569000000000003</v>
      </c>
      <c r="I2430" s="4">
        <v>297.642</v>
      </c>
      <c r="J2430" s="4">
        <v>100079.246</v>
      </c>
      <c r="K2430" s="3">
        <f t="shared" si="148"/>
        <v>1.4908165352104206</v>
      </c>
      <c r="L2430" s="3">
        <f t="shared" si="149"/>
        <v>2.2225339416568031</v>
      </c>
      <c r="M2430" s="4">
        <f t="shared" si="150"/>
        <v>1.6999466029959862</v>
      </c>
      <c r="N2430" s="4">
        <f t="shared" si="151"/>
        <v>2.8898184530375932</v>
      </c>
    </row>
    <row r="2431" spans="1:14" x14ac:dyDescent="0.3">
      <c r="A2431" s="1">
        <v>38147.434027777781</v>
      </c>
      <c r="B2431">
        <v>26.077999999999999</v>
      </c>
      <c r="C2431">
        <v>26.972000000000001</v>
      </c>
      <c r="D2431">
        <v>99847.319000000003</v>
      </c>
      <c r="E2431" s="3">
        <v>196.774</v>
      </c>
      <c r="F2431" s="3">
        <v>298.01400000000001</v>
      </c>
      <c r="G2431" s="3">
        <v>100078.976</v>
      </c>
      <c r="H2431" s="4">
        <v>52.197000000000003</v>
      </c>
      <c r="I2431" s="4">
        <v>297.79700000000003</v>
      </c>
      <c r="J2431" s="4">
        <v>100079.079</v>
      </c>
      <c r="K2431" s="3">
        <f t="shared" si="148"/>
        <v>1.1975150869833939</v>
      </c>
      <c r="L2431" s="3">
        <f t="shared" si="149"/>
        <v>1.4340423835528455</v>
      </c>
      <c r="M2431" s="4">
        <f t="shared" si="150"/>
        <v>1.4146516990994513</v>
      </c>
      <c r="N2431" s="4">
        <f t="shared" si="151"/>
        <v>2.0012394297649645</v>
      </c>
    </row>
    <row r="2432" spans="1:14" x14ac:dyDescent="0.3">
      <c r="A2432" s="1">
        <v>38147.4375</v>
      </c>
      <c r="B2432">
        <v>26.472000000000001</v>
      </c>
      <c r="C2432">
        <v>26.966000000000001</v>
      </c>
      <c r="D2432">
        <v>99844.417000000001</v>
      </c>
      <c r="E2432" s="3">
        <v>199.12799999999999</v>
      </c>
      <c r="F2432" s="3">
        <v>298.16500000000002</v>
      </c>
      <c r="G2432" s="3">
        <v>100078.81</v>
      </c>
      <c r="H2432" s="4">
        <v>52.828000000000003</v>
      </c>
      <c r="I2432" s="4">
        <v>297.94400000000002</v>
      </c>
      <c r="J2432" s="4">
        <v>100078.914</v>
      </c>
      <c r="K2432" s="3">
        <f t="shared" si="148"/>
        <v>1.440218771491125</v>
      </c>
      <c r="L2432" s="3">
        <f t="shared" si="149"/>
        <v>2.0742301097554052</v>
      </c>
      <c r="M2432" s="4">
        <f t="shared" si="150"/>
        <v>1.6613596547362839</v>
      </c>
      <c r="N2432" s="4">
        <f t="shared" si="151"/>
        <v>2.7601159023854644</v>
      </c>
    </row>
    <row r="2433" spans="1:14" x14ac:dyDescent="0.3">
      <c r="A2433" s="1">
        <v>38147.440972222219</v>
      </c>
      <c r="B2433">
        <v>26.611999999999998</v>
      </c>
      <c r="C2433">
        <v>26.994</v>
      </c>
      <c r="D2433">
        <v>99841.513999999996</v>
      </c>
      <c r="E2433" s="3">
        <v>200.64</v>
      </c>
      <c r="F2433" s="3">
        <v>298.303</v>
      </c>
      <c r="G2433" s="3">
        <v>100078.648</v>
      </c>
      <c r="H2433" s="4">
        <v>53.389000000000003</v>
      </c>
      <c r="I2433" s="4">
        <v>298.08199999999999</v>
      </c>
      <c r="J2433" s="4">
        <v>100078.753</v>
      </c>
      <c r="K2433" s="3">
        <f t="shared" si="148"/>
        <v>1.4419285428421489</v>
      </c>
      <c r="L2433" s="3">
        <f t="shared" si="149"/>
        <v>2.0791579226628829</v>
      </c>
      <c r="M2433" s="4">
        <f t="shared" si="150"/>
        <v>1.6630710502913573</v>
      </c>
      <c r="N2433" s="4">
        <f t="shared" si="151"/>
        <v>2.7658053183171982</v>
      </c>
    </row>
    <row r="2434" spans="1:14" x14ac:dyDescent="0.3">
      <c r="A2434" s="1">
        <v>38147.444444444445</v>
      </c>
      <c r="B2434">
        <v>26.614000000000001</v>
      </c>
      <c r="C2434">
        <v>27.263999999999999</v>
      </c>
      <c r="D2434">
        <v>99838.611000000004</v>
      </c>
      <c r="E2434" s="3">
        <v>201.70500000000001</v>
      </c>
      <c r="F2434" s="3">
        <v>298.44099999999997</v>
      </c>
      <c r="G2434" s="3">
        <v>100078.488</v>
      </c>
      <c r="H2434" s="4">
        <v>53.98</v>
      </c>
      <c r="I2434" s="4">
        <v>298.21899999999999</v>
      </c>
      <c r="J2434" s="4">
        <v>100078.592</v>
      </c>
      <c r="K2434" s="3">
        <f t="shared" si="148"/>
        <v>1.3056359930789654</v>
      </c>
      <c r="L2434" s="3">
        <f t="shared" si="149"/>
        <v>1.7046853464232961</v>
      </c>
      <c r="M2434" s="4">
        <f t="shared" si="150"/>
        <v>1.5277809555240651</v>
      </c>
      <c r="N2434" s="4">
        <f t="shared" si="151"/>
        <v>2.3341146480620254</v>
      </c>
    </row>
    <row r="2435" spans="1:14" x14ac:dyDescent="0.3">
      <c r="A2435" s="1">
        <v>38147.447916666664</v>
      </c>
      <c r="B2435">
        <v>26.684000000000001</v>
      </c>
      <c r="C2435">
        <v>27.85</v>
      </c>
      <c r="D2435">
        <v>99835.707999999999</v>
      </c>
      <c r="E2435" s="3">
        <v>202.56899999999999</v>
      </c>
      <c r="F2435" s="3">
        <v>298.58</v>
      </c>
      <c r="G2435" s="3">
        <v>100078.326</v>
      </c>
      <c r="H2435" s="4">
        <v>54.552999999999997</v>
      </c>
      <c r="I2435" s="4">
        <v>298.358</v>
      </c>
      <c r="J2435" s="4">
        <v>100078.43</v>
      </c>
      <c r="K2435" s="3">
        <f t="shared" ref="K2435:K2498" si="152">$B2435-(F2435-273.15)*(G2435/$D2435)^0.286</f>
        <v>1.2363407161583737</v>
      </c>
      <c r="L2435" s="3">
        <f t="shared" ref="L2435:L2498" si="153">K2435^2</f>
        <v>1.5285383664310004</v>
      </c>
      <c r="M2435" s="4">
        <f t="shared" ref="M2435:M2498" si="154">B2435-(I2435-273.15)*(J2435/D2435)^0.286</f>
        <v>1.4584873817988182</v>
      </c>
      <c r="N2435" s="4">
        <f t="shared" ref="N2435:N2498" si="155">M2435^2</f>
        <v>2.1271854428663719</v>
      </c>
    </row>
    <row r="2436" spans="1:14" x14ac:dyDescent="0.3">
      <c r="A2436" s="1">
        <v>38147.451388888891</v>
      </c>
      <c r="B2436">
        <v>26.872</v>
      </c>
      <c r="C2436">
        <v>27.975999999999999</v>
      </c>
      <c r="D2436">
        <v>99832.805999999997</v>
      </c>
      <c r="E2436" s="3">
        <v>203.666</v>
      </c>
      <c r="F2436" s="3">
        <v>298.721</v>
      </c>
      <c r="G2436" s="3">
        <v>100078.163</v>
      </c>
      <c r="H2436" s="4">
        <v>55.162999999999997</v>
      </c>
      <c r="I2436" s="4">
        <v>298.49799999999999</v>
      </c>
      <c r="J2436" s="4">
        <v>100078.268</v>
      </c>
      <c r="K2436" s="3">
        <f t="shared" si="152"/>
        <v>1.2830419886662696</v>
      </c>
      <c r="L2436" s="3">
        <f t="shared" si="153"/>
        <v>1.646196744680696</v>
      </c>
      <c r="M2436" s="4">
        <f t="shared" si="154"/>
        <v>1.5061909857907132</v>
      </c>
      <c r="N2436" s="4">
        <f t="shared" si="155"/>
        <v>2.2686112856772005</v>
      </c>
    </row>
    <row r="2437" spans="1:14" x14ac:dyDescent="0.3">
      <c r="A2437" s="1">
        <v>38147.454861111109</v>
      </c>
      <c r="B2437">
        <v>26.75</v>
      </c>
      <c r="C2437">
        <v>27.783999999999999</v>
      </c>
      <c r="D2437">
        <v>99829.903000000006</v>
      </c>
      <c r="E2437" s="3">
        <v>204.71</v>
      </c>
      <c r="F2437" s="3">
        <v>298.86200000000002</v>
      </c>
      <c r="G2437" s="3">
        <v>100078</v>
      </c>
      <c r="H2437" s="4">
        <v>55.753</v>
      </c>
      <c r="I2437" s="4">
        <v>298.63900000000001</v>
      </c>
      <c r="J2437" s="4">
        <v>100078.10400000001</v>
      </c>
      <c r="K2437" s="3">
        <f t="shared" si="152"/>
        <v>1.0197409650847895</v>
      </c>
      <c r="L2437" s="3">
        <f t="shared" si="153"/>
        <v>1.0398716358720579</v>
      </c>
      <c r="M2437" s="4">
        <f t="shared" si="154"/>
        <v>1.2428917446535479</v>
      </c>
      <c r="N2437" s="4">
        <f t="shared" si="155"/>
        <v>1.54477988892794</v>
      </c>
    </row>
    <row r="2438" spans="1:14" x14ac:dyDescent="0.3">
      <c r="A2438" s="1">
        <v>38147.458333333336</v>
      </c>
      <c r="B2438">
        <v>26.978000000000002</v>
      </c>
      <c r="C2438">
        <v>27.838000000000001</v>
      </c>
      <c r="D2438">
        <v>99827</v>
      </c>
      <c r="E2438" s="3">
        <v>197.82499999999999</v>
      </c>
      <c r="F2438" s="3">
        <v>299.00400000000002</v>
      </c>
      <c r="G2438" s="3">
        <v>100077.836</v>
      </c>
      <c r="H2438" s="4">
        <v>56.37</v>
      </c>
      <c r="I2438" s="4">
        <v>298.77999999999997</v>
      </c>
      <c r="J2438" s="4">
        <v>100077.94100000001</v>
      </c>
      <c r="K2438" s="3">
        <f t="shared" si="152"/>
        <v>1.1054370741300268</v>
      </c>
      <c r="L2438" s="3">
        <f t="shared" si="153"/>
        <v>1.2219911248611544</v>
      </c>
      <c r="M2438" s="4">
        <f t="shared" si="154"/>
        <v>1.3295902077757624</v>
      </c>
      <c r="N2438" s="4">
        <f t="shared" si="155"/>
        <v>1.7678101206131951</v>
      </c>
    </row>
    <row r="2439" spans="1:14" x14ac:dyDescent="0.3">
      <c r="A2439" s="1">
        <v>38147.461805555555</v>
      </c>
      <c r="B2439">
        <v>26.981999999999999</v>
      </c>
      <c r="C2439">
        <v>28.103999999999999</v>
      </c>
      <c r="D2439">
        <v>99823.430999999997</v>
      </c>
      <c r="E2439" s="3">
        <v>198.375</v>
      </c>
      <c r="F2439" s="3">
        <v>299.05500000000001</v>
      </c>
      <c r="G2439" s="3">
        <v>100077.77800000001</v>
      </c>
      <c r="H2439" s="4">
        <v>56.704999999999998</v>
      </c>
      <c r="I2439" s="4">
        <v>298.846</v>
      </c>
      <c r="J2439" s="4">
        <v>100077.876</v>
      </c>
      <c r="K2439" s="3">
        <f t="shared" si="152"/>
        <v>1.0581396778639593</v>
      </c>
      <c r="L2439" s="3">
        <f t="shared" si="153"/>
        <v>1.1196595778700436</v>
      </c>
      <c r="M2439" s="4">
        <f t="shared" si="154"/>
        <v>1.26728464010721</v>
      </c>
      <c r="N2439" s="4">
        <f t="shared" si="155"/>
        <v>1.6060103590516608</v>
      </c>
    </row>
    <row r="2440" spans="1:14" x14ac:dyDescent="0.3">
      <c r="A2440" s="1">
        <v>38147.465277777781</v>
      </c>
      <c r="B2440">
        <v>27.17</v>
      </c>
      <c r="C2440">
        <v>27.866</v>
      </c>
      <c r="D2440">
        <v>99819.861000000004</v>
      </c>
      <c r="E2440" s="3">
        <v>198.875</v>
      </c>
      <c r="F2440" s="3">
        <v>299.10300000000001</v>
      </c>
      <c r="G2440" s="3">
        <v>100077.72</v>
      </c>
      <c r="H2440" s="4">
        <v>56.954000000000001</v>
      </c>
      <c r="I2440" s="4">
        <v>298.89600000000002</v>
      </c>
      <c r="J2440" s="4">
        <v>100077.81600000001</v>
      </c>
      <c r="K2440" s="3">
        <f t="shared" si="152"/>
        <v>1.1978433826275783</v>
      </c>
      <c r="L2440" s="3">
        <f t="shared" si="153"/>
        <v>1.4348287693046788</v>
      </c>
      <c r="M2440" s="4">
        <f t="shared" si="154"/>
        <v>1.4049891064317706</v>
      </c>
      <c r="N2440" s="4">
        <f t="shared" si="155"/>
        <v>1.9739943891919451</v>
      </c>
    </row>
    <row r="2441" spans="1:14" x14ac:dyDescent="0.3">
      <c r="A2441" s="1">
        <v>38147.46875</v>
      </c>
      <c r="B2441">
        <v>27.297999999999998</v>
      </c>
      <c r="C2441">
        <v>28.12</v>
      </c>
      <c r="D2441">
        <v>99816.292000000001</v>
      </c>
      <c r="E2441" s="3">
        <v>199.30500000000001</v>
      </c>
      <c r="F2441" s="3">
        <v>299.15600000000001</v>
      </c>
      <c r="G2441" s="3">
        <v>100077.651</v>
      </c>
      <c r="H2441" s="4">
        <v>57.136000000000003</v>
      </c>
      <c r="I2441" s="4">
        <v>298.94600000000003</v>
      </c>
      <c r="J2441" s="4">
        <v>100077.749</v>
      </c>
      <c r="K2441" s="3">
        <f t="shared" si="152"/>
        <v>1.2725432602198019</v>
      </c>
      <c r="L2441" s="3">
        <f t="shared" si="153"/>
        <v>1.6193663491308425</v>
      </c>
      <c r="M2441" s="4">
        <f t="shared" si="154"/>
        <v>1.4826931446575955</v>
      </c>
      <c r="N2441" s="4">
        <f t="shared" si="155"/>
        <v>2.1983789612146296</v>
      </c>
    </row>
    <row r="2442" spans="1:14" x14ac:dyDescent="0.3">
      <c r="A2442" s="1">
        <v>38147.472222222219</v>
      </c>
      <c r="B2442">
        <v>27.488</v>
      </c>
      <c r="C2442">
        <v>28.23</v>
      </c>
      <c r="D2442">
        <v>99812.721999999994</v>
      </c>
      <c r="E2442" s="3">
        <v>200.613</v>
      </c>
      <c r="F2442" s="3">
        <v>299.29700000000003</v>
      </c>
      <c r="G2442" s="3">
        <v>100077.53599999999</v>
      </c>
      <c r="H2442" s="4">
        <v>57.734999999999999</v>
      </c>
      <c r="I2442" s="4">
        <v>299.07100000000003</v>
      </c>
      <c r="J2442" s="4">
        <v>100077.641</v>
      </c>
      <c r="K2442" s="3">
        <f t="shared" si="152"/>
        <v>1.3211787050659964</v>
      </c>
      <c r="L2442" s="3">
        <f t="shared" si="153"/>
        <v>1.7455131707198632</v>
      </c>
      <c r="M2442" s="4">
        <f t="shared" si="154"/>
        <v>1.5473422452810937</v>
      </c>
      <c r="N2442" s="4">
        <f t="shared" si="155"/>
        <v>2.3942680240315362</v>
      </c>
    </row>
    <row r="2443" spans="1:14" x14ac:dyDescent="0.3">
      <c r="A2443" s="1">
        <v>38147.475694444445</v>
      </c>
      <c r="B2443">
        <v>27.521999999999998</v>
      </c>
      <c r="C2443">
        <v>28.36</v>
      </c>
      <c r="D2443">
        <v>99809.153000000006</v>
      </c>
      <c r="E2443" s="3">
        <v>202.36</v>
      </c>
      <c r="F2443" s="3">
        <v>299.45499999999998</v>
      </c>
      <c r="G2443" s="3">
        <v>100077.41</v>
      </c>
      <c r="H2443" s="4">
        <v>58.476999999999997</v>
      </c>
      <c r="I2443" s="4">
        <v>299.21199999999999</v>
      </c>
      <c r="J2443" s="4">
        <v>100077.523</v>
      </c>
      <c r="K2443" s="3">
        <f t="shared" si="152"/>
        <v>1.196799190991495</v>
      </c>
      <c r="L2443" s="3">
        <f t="shared" si="153"/>
        <v>1.4323283035578969</v>
      </c>
      <c r="M2443" s="4">
        <f t="shared" si="154"/>
        <v>1.4399773791103279</v>
      </c>
      <c r="N2443" s="4">
        <f t="shared" si="155"/>
        <v>2.0735348523494488</v>
      </c>
    </row>
    <row r="2444" spans="1:14" x14ac:dyDescent="0.3">
      <c r="A2444" s="1">
        <v>38147.479166666664</v>
      </c>
      <c r="B2444">
        <v>27.622</v>
      </c>
      <c r="C2444">
        <v>28.358000000000001</v>
      </c>
      <c r="D2444">
        <v>99805.582999999999</v>
      </c>
      <c r="E2444" s="3">
        <v>202.97499999999999</v>
      </c>
      <c r="F2444" s="3">
        <v>299.48399999999998</v>
      </c>
      <c r="G2444" s="3">
        <v>100077.336</v>
      </c>
      <c r="H2444" s="4">
        <v>58.640999999999998</v>
      </c>
      <c r="I2444" s="4">
        <v>299.25</v>
      </c>
      <c r="J2444" s="4">
        <v>100077.44500000001</v>
      </c>
      <c r="K2444" s="3">
        <f t="shared" si="152"/>
        <v>1.2675128913153237</v>
      </c>
      <c r="L2444" s="3">
        <f t="shared" si="153"/>
        <v>1.6065889296505318</v>
      </c>
      <c r="M2444" s="4">
        <f t="shared" si="154"/>
        <v>1.5016868002619823</v>
      </c>
      <c r="N2444" s="4">
        <f t="shared" si="155"/>
        <v>2.2550632460810709</v>
      </c>
    </row>
    <row r="2445" spans="1:14" x14ac:dyDescent="0.3">
      <c r="A2445" s="1">
        <v>38147.482638888891</v>
      </c>
      <c r="B2445">
        <v>27.852</v>
      </c>
      <c r="C2445">
        <v>28.526</v>
      </c>
      <c r="D2445">
        <v>99802.013999999996</v>
      </c>
      <c r="E2445" s="3">
        <v>204.76499999999999</v>
      </c>
      <c r="F2445" s="3">
        <v>299.63</v>
      </c>
      <c r="G2445" s="3">
        <v>100077.209</v>
      </c>
      <c r="H2445" s="4">
        <v>59.238999999999997</v>
      </c>
      <c r="I2445" s="4">
        <v>299.38900000000001</v>
      </c>
      <c r="J2445" s="4">
        <v>100077.321</v>
      </c>
      <c r="K2445" s="3">
        <f t="shared" si="152"/>
        <v>1.3511378918518737</v>
      </c>
      <c r="L2445" s="3">
        <f t="shared" si="153"/>
        <v>1.8255736027979257</v>
      </c>
      <c r="M2445" s="4">
        <f t="shared" si="154"/>
        <v>1.5923193572415855</v>
      </c>
      <c r="N2445" s="4">
        <f t="shared" si="155"/>
        <v>2.5354809354462557</v>
      </c>
    </row>
    <row r="2446" spans="1:14" x14ac:dyDescent="0.3">
      <c r="A2446" s="1">
        <v>38147.486111111109</v>
      </c>
      <c r="B2446">
        <v>27.841999999999999</v>
      </c>
      <c r="C2446">
        <v>28.536000000000001</v>
      </c>
      <c r="D2446">
        <v>99798.444000000003</v>
      </c>
      <c r="E2446" s="3">
        <v>208.95400000000001</v>
      </c>
      <c r="F2446" s="3">
        <v>299.98899999999998</v>
      </c>
      <c r="G2446" s="3">
        <v>100076.98699999999</v>
      </c>
      <c r="H2446" s="4">
        <v>60.82</v>
      </c>
      <c r="I2446" s="4">
        <v>299.69400000000002</v>
      </c>
      <c r="J2446" s="4">
        <v>100077.12300000001</v>
      </c>
      <c r="K2446" s="3">
        <f t="shared" si="152"/>
        <v>0.98159729912187288</v>
      </c>
      <c r="L2446" s="3">
        <f t="shared" si="153"/>
        <v>0.96353325764335562</v>
      </c>
      <c r="M2446" s="4">
        <f t="shared" si="154"/>
        <v>1.2768222213822078</v>
      </c>
      <c r="N2446" s="4">
        <f t="shared" si="155"/>
        <v>1.6302749850153957</v>
      </c>
    </row>
    <row r="2447" spans="1:14" x14ac:dyDescent="0.3">
      <c r="A2447" s="1">
        <v>38147.489583333336</v>
      </c>
      <c r="B2447">
        <v>28.088000000000001</v>
      </c>
      <c r="C2447">
        <v>28.628</v>
      </c>
      <c r="D2447">
        <v>99794.875</v>
      </c>
      <c r="E2447" s="3">
        <v>213.05799999999999</v>
      </c>
      <c r="F2447" s="3">
        <v>300.33100000000002</v>
      </c>
      <c r="G2447" s="3">
        <v>100076.768</v>
      </c>
      <c r="H2447" s="4">
        <v>62.337000000000003</v>
      </c>
      <c r="I2447" s="4">
        <v>299.98599999999999</v>
      </c>
      <c r="J2447" s="4">
        <v>100076.92600000001</v>
      </c>
      <c r="K2447" s="3">
        <f t="shared" si="152"/>
        <v>0.88506336304658717</v>
      </c>
      <c r="L2447" s="3">
        <f t="shared" si="153"/>
        <v>0.78333715660733494</v>
      </c>
      <c r="M2447" s="4">
        <f t="shared" si="154"/>
        <v>1.2303296708515497</v>
      </c>
      <c r="N2447" s="4">
        <f t="shared" si="155"/>
        <v>1.5137110989776825</v>
      </c>
    </row>
    <row r="2448" spans="1:14" x14ac:dyDescent="0.3">
      <c r="A2448" s="1">
        <v>38147.493055555555</v>
      </c>
      <c r="B2448">
        <v>28.06</v>
      </c>
      <c r="C2448">
        <v>28.678000000000001</v>
      </c>
      <c r="D2448">
        <v>99791.305999999997</v>
      </c>
      <c r="E2448" s="3">
        <v>215.595</v>
      </c>
      <c r="F2448" s="3">
        <v>300.51</v>
      </c>
      <c r="G2448" s="3">
        <v>100076.61599999999</v>
      </c>
      <c r="H2448" s="4">
        <v>63.222999999999999</v>
      </c>
      <c r="I2448" s="4">
        <v>300.15699999999998</v>
      </c>
      <c r="J2448" s="4">
        <v>100076.77800000001</v>
      </c>
      <c r="K2448" s="3">
        <f t="shared" si="152"/>
        <v>0.67765071509149166</v>
      </c>
      <c r="L2448" s="3">
        <f t="shared" si="153"/>
        <v>0.45921049166401001</v>
      </c>
      <c r="M2448" s="4">
        <f t="shared" si="154"/>
        <v>1.0309265531010503</v>
      </c>
      <c r="N2448" s="4">
        <f t="shared" si="155"/>
        <v>1.0628095578888126</v>
      </c>
    </row>
    <row r="2449" spans="1:14" x14ac:dyDescent="0.3">
      <c r="A2449" s="1">
        <v>38147.496527777781</v>
      </c>
      <c r="B2449">
        <v>28.524000000000001</v>
      </c>
      <c r="C2449">
        <v>28.786000000000001</v>
      </c>
      <c r="D2449">
        <v>99787.736000000004</v>
      </c>
      <c r="E2449" s="3">
        <v>216.61600000000001</v>
      </c>
      <c r="F2449" s="3">
        <v>300.553</v>
      </c>
      <c r="G2449" s="3">
        <v>100076.52499999999</v>
      </c>
      <c r="H2449" s="4">
        <v>63.448999999999998</v>
      </c>
      <c r="I2449" s="4">
        <v>300.21100000000001</v>
      </c>
      <c r="J2449" s="4">
        <v>100076.682</v>
      </c>
      <c r="K2449" s="3">
        <f t="shared" si="152"/>
        <v>1.0983421117411325</v>
      </c>
      <c r="L2449" s="3">
        <f t="shared" si="153"/>
        <v>1.2063553944239704</v>
      </c>
      <c r="M2449" s="4">
        <f t="shared" si="154"/>
        <v>1.4406127392467987</v>
      </c>
      <c r="N2449" s="4">
        <f t="shared" si="155"/>
        <v>2.0753650644801649</v>
      </c>
    </row>
    <row r="2450" spans="1:14" x14ac:dyDescent="0.3">
      <c r="A2450" s="1">
        <v>38147.5</v>
      </c>
      <c r="B2450">
        <v>28.053999999999998</v>
      </c>
      <c r="C2450">
        <v>28.882000000000001</v>
      </c>
      <c r="D2450">
        <v>99784.167000000001</v>
      </c>
      <c r="E2450" s="3">
        <v>230.94300000000001</v>
      </c>
      <c r="F2450" s="3">
        <v>300.69099999999997</v>
      </c>
      <c r="G2450" s="3">
        <v>100076.39599999999</v>
      </c>
      <c r="H2450" s="4">
        <v>63.942999999999998</v>
      </c>
      <c r="I2450" s="4">
        <v>300.33800000000002</v>
      </c>
      <c r="J2450" s="4">
        <v>100076.558</v>
      </c>
      <c r="K2450" s="3">
        <f t="shared" si="152"/>
        <v>0.4899562118154499</v>
      </c>
      <c r="L2450" s="3">
        <f t="shared" si="153"/>
        <v>0.240057089496546</v>
      </c>
      <c r="M2450" s="4">
        <f t="shared" si="154"/>
        <v>0.84323897225545252</v>
      </c>
      <c r="N2450" s="4">
        <f t="shared" si="155"/>
        <v>0.71105196433043183</v>
      </c>
    </row>
    <row r="2451" spans="1:14" x14ac:dyDescent="0.3">
      <c r="A2451" s="1">
        <v>38147.503472222219</v>
      </c>
      <c r="B2451">
        <v>27.974</v>
      </c>
      <c r="C2451">
        <v>28.885999999999999</v>
      </c>
      <c r="D2451">
        <v>99778.971999999994</v>
      </c>
      <c r="E2451" s="3">
        <v>234.93700000000001</v>
      </c>
      <c r="F2451" s="3">
        <v>300.98500000000001</v>
      </c>
      <c r="G2451" s="3">
        <v>100076.224</v>
      </c>
      <c r="H2451" s="4">
        <v>64.966999999999999</v>
      </c>
      <c r="I2451" s="4">
        <v>300.55099999999999</v>
      </c>
      <c r="J2451" s="4">
        <v>100076.42</v>
      </c>
      <c r="K2451" s="3">
        <f t="shared" si="152"/>
        <v>0.11530909403818868</v>
      </c>
      <c r="L2451" s="3">
        <f t="shared" si="153"/>
        <v>1.329618716790784E-2</v>
      </c>
      <c r="M2451" s="4">
        <f t="shared" si="154"/>
        <v>0.54966311856030003</v>
      </c>
      <c r="N2451" s="4">
        <f t="shared" si="155"/>
        <v>0.30212954390543445</v>
      </c>
    </row>
    <row r="2452" spans="1:14" x14ac:dyDescent="0.3">
      <c r="A2452" s="1">
        <v>38147.506944444445</v>
      </c>
      <c r="B2452">
        <v>28.404</v>
      </c>
      <c r="C2452">
        <v>28.876000000000001</v>
      </c>
      <c r="D2452">
        <v>99773.778000000006</v>
      </c>
      <c r="E2452" s="3">
        <v>237.50899999999999</v>
      </c>
      <c r="F2452" s="3">
        <v>301.11799999999999</v>
      </c>
      <c r="G2452" s="3">
        <v>100076.11900000001</v>
      </c>
      <c r="H2452" s="4">
        <v>65.585999999999999</v>
      </c>
      <c r="I2452" s="4">
        <v>300.67099999999999</v>
      </c>
      <c r="J2452" s="4">
        <v>100076.322</v>
      </c>
      <c r="K2452" s="3">
        <f t="shared" si="152"/>
        <v>0.41178754601335044</v>
      </c>
      <c r="L2452" s="3">
        <f t="shared" si="153"/>
        <v>0.16956898305169721</v>
      </c>
      <c r="M2452" s="4">
        <f t="shared" si="154"/>
        <v>0.85915854300630201</v>
      </c>
      <c r="N2452" s="4">
        <f t="shared" si="155"/>
        <v>0.73815340202071167</v>
      </c>
    </row>
    <row r="2453" spans="1:14" x14ac:dyDescent="0.3">
      <c r="A2453" s="1">
        <v>38147.510416666664</v>
      </c>
      <c r="B2453">
        <v>28.462</v>
      </c>
      <c r="C2453">
        <v>28.952000000000002</v>
      </c>
      <c r="D2453">
        <v>99768.582999999999</v>
      </c>
      <c r="E2453" s="3">
        <v>237.45500000000001</v>
      </c>
      <c r="F2453" s="3">
        <v>301.029</v>
      </c>
      <c r="G2453" s="3">
        <v>100076.10799999999</v>
      </c>
      <c r="H2453" s="4">
        <v>65.284000000000006</v>
      </c>
      <c r="I2453" s="4">
        <v>300.62</v>
      </c>
      <c r="J2453" s="4">
        <v>100076.296</v>
      </c>
      <c r="K2453" s="3">
        <f t="shared" si="152"/>
        <v>0.55844994194564279</v>
      </c>
      <c r="L2453" s="3">
        <f t="shared" si="153"/>
        <v>0.31186633765909183</v>
      </c>
      <c r="M2453" s="4">
        <f t="shared" si="154"/>
        <v>0.96779533274425589</v>
      </c>
      <c r="N2453" s="4">
        <f t="shared" si="155"/>
        <v>0.93662780608156493</v>
      </c>
    </row>
    <row r="2454" spans="1:14" x14ac:dyDescent="0.3">
      <c r="A2454" s="1">
        <v>38147.513888888891</v>
      </c>
      <c r="B2454">
        <v>28.54</v>
      </c>
      <c r="C2454">
        <v>29.053999999999998</v>
      </c>
      <c r="D2454">
        <v>99763.388999999996</v>
      </c>
      <c r="E2454" s="3">
        <v>239.82400000000001</v>
      </c>
      <c r="F2454" s="3">
        <v>301.15100000000001</v>
      </c>
      <c r="G2454" s="3">
        <v>100076.012</v>
      </c>
      <c r="H2454" s="4">
        <v>65.707999999999998</v>
      </c>
      <c r="I2454" s="4">
        <v>300.726</v>
      </c>
      <c r="J2454" s="4">
        <v>100076.20600000001</v>
      </c>
      <c r="K2454" s="3">
        <f t="shared" si="152"/>
        <v>0.5139329022748278</v>
      </c>
      <c r="L2454" s="3">
        <f t="shared" si="153"/>
        <v>0.26412702804062771</v>
      </c>
      <c r="M2454" s="4">
        <f t="shared" si="154"/>
        <v>0.93929806909721236</v>
      </c>
      <c r="N2454" s="4">
        <f t="shared" si="155"/>
        <v>0.88228086260975158</v>
      </c>
    </row>
    <row r="2455" spans="1:14" x14ac:dyDescent="0.3">
      <c r="A2455" s="1">
        <v>38147.517361111109</v>
      </c>
      <c r="B2455">
        <v>28.562000000000001</v>
      </c>
      <c r="C2455">
        <v>29.292000000000002</v>
      </c>
      <c r="D2455">
        <v>99758.194000000003</v>
      </c>
      <c r="E2455" s="3">
        <v>243.48400000000001</v>
      </c>
      <c r="F2455" s="3">
        <v>301.40899999999999</v>
      </c>
      <c r="G2455" s="3">
        <v>100075.85799999999</v>
      </c>
      <c r="H2455" s="4">
        <v>66.706999999999994</v>
      </c>
      <c r="I2455" s="4">
        <v>300.928</v>
      </c>
      <c r="J2455" s="4">
        <v>100076.076</v>
      </c>
      <c r="K2455" s="3">
        <f t="shared" si="152"/>
        <v>0.27729313297800928</v>
      </c>
      <c r="L2455" s="3">
        <f t="shared" si="153"/>
        <v>7.6891481596759945E-2</v>
      </c>
      <c r="M2455" s="4">
        <f t="shared" si="154"/>
        <v>0.75871337117196092</v>
      </c>
      <c r="N2455" s="4">
        <f t="shared" si="155"/>
        <v>0.57564597959512176</v>
      </c>
    </row>
    <row r="2456" spans="1:14" x14ac:dyDescent="0.3">
      <c r="A2456" s="1">
        <v>38147.520833333336</v>
      </c>
      <c r="B2456">
        <v>28.626000000000001</v>
      </c>
      <c r="C2456">
        <v>29.12</v>
      </c>
      <c r="D2456">
        <v>99753</v>
      </c>
      <c r="E2456" s="3">
        <v>246.01400000000001</v>
      </c>
      <c r="F2456" s="3">
        <v>301.572</v>
      </c>
      <c r="G2456" s="3">
        <v>100075.738</v>
      </c>
      <c r="H2456" s="4">
        <v>67.441999999999993</v>
      </c>
      <c r="I2456" s="4">
        <v>301.07100000000003</v>
      </c>
      <c r="J2456" s="4">
        <v>100075.96400000001</v>
      </c>
      <c r="K2456" s="3">
        <f t="shared" si="152"/>
        <v>0.17773098308250823</v>
      </c>
      <c r="L2456" s="3">
        <f t="shared" si="153"/>
        <v>3.1588302347474825E-2</v>
      </c>
      <c r="M2456" s="4">
        <f t="shared" si="154"/>
        <v>0.67917598202795659</v>
      </c>
      <c r="N2456" s="4">
        <f t="shared" si="155"/>
        <v>0.46128001456363921</v>
      </c>
    </row>
    <row r="2457" spans="1:14" x14ac:dyDescent="0.3">
      <c r="A2457" s="1">
        <v>38147.524305555555</v>
      </c>
      <c r="B2457">
        <v>28.856000000000002</v>
      </c>
      <c r="C2457">
        <v>29.202000000000002</v>
      </c>
      <c r="D2457">
        <v>99747.805999999997</v>
      </c>
      <c r="E2457" s="3">
        <v>247.28299999999999</v>
      </c>
      <c r="F2457" s="3">
        <v>301.62099999999998</v>
      </c>
      <c r="G2457" s="3">
        <v>100075.666</v>
      </c>
      <c r="H2457" s="4">
        <v>67.730999999999995</v>
      </c>
      <c r="I2457" s="4">
        <v>301.12900000000002</v>
      </c>
      <c r="J2457" s="4">
        <v>100075.89</v>
      </c>
      <c r="K2457" s="3">
        <f t="shared" si="152"/>
        <v>0.35826717322588308</v>
      </c>
      <c r="L2457" s="3">
        <f t="shared" si="153"/>
        <v>0.12835536741126491</v>
      </c>
      <c r="M2457" s="4">
        <f t="shared" si="154"/>
        <v>0.85071120858590987</v>
      </c>
      <c r="N2457" s="4">
        <f t="shared" si="155"/>
        <v>0.72370956041369949</v>
      </c>
    </row>
    <row r="2458" spans="1:14" x14ac:dyDescent="0.3">
      <c r="A2458" s="1">
        <v>38147.527777777781</v>
      </c>
      <c r="B2458">
        <v>29.08</v>
      </c>
      <c r="C2458">
        <v>29.341999999999999</v>
      </c>
      <c r="D2458">
        <v>99742.611000000004</v>
      </c>
      <c r="E2458" s="3">
        <v>247.65600000000001</v>
      </c>
      <c r="F2458" s="3">
        <v>301.58800000000002</v>
      </c>
      <c r="G2458" s="3">
        <v>100075.633</v>
      </c>
      <c r="H2458" s="4">
        <v>67.676000000000002</v>
      </c>
      <c r="I2458" s="4">
        <v>301.11500000000001</v>
      </c>
      <c r="J2458" s="4">
        <v>100075.848</v>
      </c>
      <c r="K2458" s="3">
        <f t="shared" si="152"/>
        <v>0.61487683958651473</v>
      </c>
      <c r="L2458" s="3">
        <f t="shared" si="153"/>
        <v>0.37807352785990056</v>
      </c>
      <c r="M2458" s="4">
        <f t="shared" si="154"/>
        <v>1.0883107712297786</v>
      </c>
      <c r="N2458" s="4">
        <f t="shared" si="155"/>
        <v>1.1844203347747555</v>
      </c>
    </row>
    <row r="2459" spans="1:14" x14ac:dyDescent="0.3">
      <c r="A2459" s="1">
        <v>38147.53125</v>
      </c>
      <c r="B2459">
        <v>28.834</v>
      </c>
      <c r="C2459">
        <v>29.57</v>
      </c>
      <c r="D2459">
        <v>99737.417000000001</v>
      </c>
      <c r="E2459" s="3">
        <v>247.78100000000001</v>
      </c>
      <c r="F2459" s="3">
        <v>301.55099999999999</v>
      </c>
      <c r="G2459" s="3">
        <v>100075.60400000001</v>
      </c>
      <c r="H2459" s="4">
        <v>67.527000000000001</v>
      </c>
      <c r="I2459" s="4">
        <v>301.096</v>
      </c>
      <c r="J2459" s="4">
        <v>100075.811</v>
      </c>
      <c r="K2459" s="3">
        <f t="shared" si="152"/>
        <v>0.4054910863404686</v>
      </c>
      <c r="L2459" s="3">
        <f t="shared" si="153"/>
        <v>0.16442302110157336</v>
      </c>
      <c r="M2459" s="4">
        <f t="shared" si="154"/>
        <v>0.86091524652275453</v>
      </c>
      <c r="N2459" s="4">
        <f t="shared" si="155"/>
        <v>0.7411750616953352</v>
      </c>
    </row>
    <row r="2460" spans="1:14" x14ac:dyDescent="0.3">
      <c r="A2460" s="1">
        <v>38147.534722222219</v>
      </c>
      <c r="B2460">
        <v>28.81</v>
      </c>
      <c r="C2460">
        <v>29.466000000000001</v>
      </c>
      <c r="D2460">
        <v>99732.221999999994</v>
      </c>
      <c r="E2460" s="3">
        <v>248.3</v>
      </c>
      <c r="F2460" s="3">
        <v>301.61599999999999</v>
      </c>
      <c r="G2460" s="3">
        <v>100075.531</v>
      </c>
      <c r="H2460" s="4">
        <v>67.766000000000005</v>
      </c>
      <c r="I2460" s="4">
        <v>301.15899999999999</v>
      </c>
      <c r="J2460" s="4">
        <v>100075.738</v>
      </c>
      <c r="K2460" s="3">
        <f t="shared" si="152"/>
        <v>0.31600959477089674</v>
      </c>
      <c r="L2460" s="3">
        <f t="shared" si="153"/>
        <v>9.9862063987266367E-2</v>
      </c>
      <c r="M2460" s="4">
        <f t="shared" si="154"/>
        <v>0.77344237380475889</v>
      </c>
      <c r="N2460" s="4">
        <f t="shared" si="155"/>
        <v>0.59821310559674035</v>
      </c>
    </row>
    <row r="2461" spans="1:14" x14ac:dyDescent="0.3">
      <c r="A2461" s="1">
        <v>38147.538194444445</v>
      </c>
      <c r="B2461">
        <v>29.06</v>
      </c>
      <c r="C2461">
        <v>29.431999999999999</v>
      </c>
      <c r="D2461">
        <v>99727.028000000006</v>
      </c>
      <c r="E2461" s="3">
        <v>250.17400000000001</v>
      </c>
      <c r="F2461" s="3">
        <v>301.75900000000001</v>
      </c>
      <c r="G2461" s="3">
        <v>100075.42200000001</v>
      </c>
      <c r="H2461" s="4">
        <v>68.311000000000007</v>
      </c>
      <c r="I2461" s="4">
        <v>301.27800000000002</v>
      </c>
      <c r="J2461" s="4">
        <v>100075.64</v>
      </c>
      <c r="K2461" s="3">
        <f t="shared" si="152"/>
        <v>0.42245134820681329</v>
      </c>
      <c r="L2461" s="3">
        <f t="shared" si="153"/>
        <v>0.17846514160175422</v>
      </c>
      <c r="M2461" s="4">
        <f t="shared" si="154"/>
        <v>0.90391379207708766</v>
      </c>
      <c r="N2461" s="4">
        <f t="shared" si="155"/>
        <v>0.81706014350718048</v>
      </c>
    </row>
    <row r="2462" spans="1:14" x14ac:dyDescent="0.3">
      <c r="A2462" s="1">
        <v>38147.541666666664</v>
      </c>
      <c r="B2462">
        <v>28.888000000000002</v>
      </c>
      <c r="C2462">
        <v>29.481999999999999</v>
      </c>
      <c r="D2462">
        <v>99721.832999999999</v>
      </c>
      <c r="E2462" s="3">
        <v>248.745</v>
      </c>
      <c r="F2462" s="3">
        <v>301.89699999999999</v>
      </c>
      <c r="G2462" s="3">
        <v>100075.31200000001</v>
      </c>
      <c r="H2462" s="4">
        <v>68.873999999999995</v>
      </c>
      <c r="I2462" s="4">
        <v>301.39699999999999</v>
      </c>
      <c r="J2462" s="4">
        <v>100075.538</v>
      </c>
      <c r="K2462" s="3">
        <f t="shared" si="152"/>
        <v>0.11189396031647192</v>
      </c>
      <c r="L2462" s="3">
        <f t="shared" si="153"/>
        <v>1.2520258355304192E-2</v>
      </c>
      <c r="M2462" s="4">
        <f t="shared" si="154"/>
        <v>0.61238194268838342</v>
      </c>
      <c r="N2462" s="4">
        <f t="shared" si="155"/>
        <v>0.37501164373079854</v>
      </c>
    </row>
    <row r="2463" spans="1:14" x14ac:dyDescent="0.3">
      <c r="A2463" s="1">
        <v>38147.545138888891</v>
      </c>
      <c r="B2463">
        <v>29.25</v>
      </c>
      <c r="C2463">
        <v>29.457999999999998</v>
      </c>
      <c r="D2463">
        <v>99716.986000000004</v>
      </c>
      <c r="E2463" s="3">
        <v>249.38</v>
      </c>
      <c r="F2463" s="3">
        <v>301.93900000000002</v>
      </c>
      <c r="G2463" s="3">
        <v>100075.249</v>
      </c>
      <c r="H2463" s="4">
        <v>69.143000000000001</v>
      </c>
      <c r="I2463" s="4">
        <v>301.45600000000002</v>
      </c>
      <c r="J2463" s="4">
        <v>100075.46799999999</v>
      </c>
      <c r="K2463" s="3">
        <f t="shared" si="152"/>
        <v>0.43145600822457197</v>
      </c>
      <c r="L2463" s="3">
        <f t="shared" si="153"/>
        <v>0.18615428703308193</v>
      </c>
      <c r="M2463" s="4">
        <f t="shared" si="154"/>
        <v>0.91493394088813673</v>
      </c>
      <c r="N2463" s="4">
        <f t="shared" si="155"/>
        <v>0.83710411618909653</v>
      </c>
    </row>
    <row r="2464" spans="1:14" x14ac:dyDescent="0.3">
      <c r="A2464" s="1">
        <v>38147.548611111109</v>
      </c>
      <c r="B2464">
        <v>29.218</v>
      </c>
      <c r="C2464">
        <v>29.558</v>
      </c>
      <c r="D2464">
        <v>99712.138999999996</v>
      </c>
      <c r="E2464" s="3">
        <v>251.434</v>
      </c>
      <c r="F2464" s="3">
        <v>302.10899999999998</v>
      </c>
      <c r="G2464" s="3">
        <v>100075.132</v>
      </c>
      <c r="H2464" s="4">
        <v>69.852000000000004</v>
      </c>
      <c r="I2464" s="4">
        <v>301.61700000000002</v>
      </c>
      <c r="J2464" s="4">
        <v>100075.355</v>
      </c>
      <c r="K2464" s="3">
        <f t="shared" si="152"/>
        <v>0.22888823610639264</v>
      </c>
      <c r="L2464" s="3">
        <f t="shared" si="153"/>
        <v>5.2389824627895744E-2</v>
      </c>
      <c r="M2464" s="4">
        <f t="shared" si="154"/>
        <v>0.7213816601285501</v>
      </c>
      <c r="N2464" s="4">
        <f t="shared" si="155"/>
        <v>0.520391499569823</v>
      </c>
    </row>
    <row r="2465" spans="1:14" x14ac:dyDescent="0.3">
      <c r="A2465" s="1">
        <v>38147.552083333336</v>
      </c>
      <c r="B2465">
        <v>29.265999999999998</v>
      </c>
      <c r="C2465">
        <v>29.495999999999999</v>
      </c>
      <c r="D2465">
        <v>99707.292000000001</v>
      </c>
      <c r="E2465" s="3">
        <v>254.22900000000001</v>
      </c>
      <c r="F2465" s="3">
        <v>302.34100000000001</v>
      </c>
      <c r="G2465" s="3">
        <v>100074.98699999999</v>
      </c>
      <c r="H2465" s="4">
        <v>70.75</v>
      </c>
      <c r="I2465" s="4">
        <v>301.81299999999999</v>
      </c>
      <c r="J2465" s="4">
        <v>100075.224</v>
      </c>
      <c r="K2465" s="3">
        <f t="shared" si="152"/>
        <v>4.4252849314258214E-2</v>
      </c>
      <c r="L2465" s="3">
        <f t="shared" si="153"/>
        <v>1.9583146724304439E-3</v>
      </c>
      <c r="M2465" s="4">
        <f t="shared" si="154"/>
        <v>0.57278956237581014</v>
      </c>
      <c r="N2465" s="4">
        <f t="shared" si="155"/>
        <v>0.32808788276667211</v>
      </c>
    </row>
    <row r="2466" spans="1:14" x14ac:dyDescent="0.3">
      <c r="A2466" s="1">
        <v>38147.555555555555</v>
      </c>
      <c r="B2466">
        <v>29.187999999999999</v>
      </c>
      <c r="C2466">
        <v>29.652000000000001</v>
      </c>
      <c r="D2466">
        <v>99702.444000000003</v>
      </c>
      <c r="E2466" s="3">
        <v>256.75900000000001</v>
      </c>
      <c r="F2466" s="3">
        <v>302.54399999999998</v>
      </c>
      <c r="G2466" s="3">
        <v>100074.849</v>
      </c>
      <c r="H2466" s="4">
        <v>71.563000000000002</v>
      </c>
      <c r="I2466" s="4">
        <v>301.99099999999999</v>
      </c>
      <c r="J2466" s="4">
        <v>100075.09699999999</v>
      </c>
      <c r="K2466" s="3">
        <f t="shared" si="152"/>
        <v>-0.23735856338497641</v>
      </c>
      <c r="L2466" s="3">
        <f t="shared" si="153"/>
        <v>5.6339087612179865E-2</v>
      </c>
      <c r="M2466" s="4">
        <f t="shared" si="154"/>
        <v>0.31621093382596399</v>
      </c>
      <c r="N2466" s="4">
        <f t="shared" si="155"/>
        <v>9.9989354671088174E-2</v>
      </c>
    </row>
    <row r="2467" spans="1:14" x14ac:dyDescent="0.3">
      <c r="A2467" s="1">
        <v>38147.559027777781</v>
      </c>
      <c r="B2467">
        <v>29.22</v>
      </c>
      <c r="C2467">
        <v>29.75</v>
      </c>
      <c r="D2467">
        <v>99697.596999999994</v>
      </c>
      <c r="E2467" s="3">
        <v>259.041</v>
      </c>
      <c r="F2467" s="3">
        <v>302.72000000000003</v>
      </c>
      <c r="G2467" s="3">
        <v>100074.72100000001</v>
      </c>
      <c r="H2467" s="4">
        <v>72.286000000000001</v>
      </c>
      <c r="I2467" s="4">
        <v>302.14800000000002</v>
      </c>
      <c r="J2467" s="4">
        <v>100074.978</v>
      </c>
      <c r="K2467" s="3">
        <f t="shared" si="152"/>
        <v>-0.38194708444869008</v>
      </c>
      <c r="L2467" s="3">
        <f t="shared" si="153"/>
        <v>0.14588357531885479</v>
      </c>
      <c r="M2467" s="4">
        <f t="shared" si="154"/>
        <v>0.19064957651916714</v>
      </c>
      <c r="N2467" s="4">
        <f t="shared" si="155"/>
        <v>3.634726102693777E-2</v>
      </c>
    </row>
    <row r="2468" spans="1:14" x14ac:dyDescent="0.3">
      <c r="A2468" s="1">
        <v>38147.5625</v>
      </c>
      <c r="B2468">
        <v>29.186</v>
      </c>
      <c r="C2468">
        <v>29.826000000000001</v>
      </c>
      <c r="D2468">
        <v>99692.75</v>
      </c>
      <c r="E2468" s="3">
        <v>261.42899999999997</v>
      </c>
      <c r="F2468" s="3">
        <v>302.89499999999998</v>
      </c>
      <c r="G2468" s="3">
        <v>100074.594</v>
      </c>
      <c r="H2468" s="4">
        <v>72.974999999999994</v>
      </c>
      <c r="I2468" s="4">
        <v>302.30099999999999</v>
      </c>
      <c r="J2468" s="4">
        <v>100074.859</v>
      </c>
      <c r="K2468" s="3">
        <f t="shared" si="152"/>
        <v>-0.59153939285061341</v>
      </c>
      <c r="L2468" s="3">
        <f t="shared" si="153"/>
        <v>0.34991885329407235</v>
      </c>
      <c r="M2468" s="4">
        <f t="shared" si="154"/>
        <v>3.0883092509910171E-3</v>
      </c>
      <c r="N2468" s="4">
        <f t="shared" si="155"/>
        <v>9.5376540297566971E-6</v>
      </c>
    </row>
    <row r="2469" spans="1:14" x14ac:dyDescent="0.3">
      <c r="A2469" s="1">
        <v>38147.565972222219</v>
      </c>
      <c r="B2469">
        <v>29.26</v>
      </c>
      <c r="C2469">
        <v>29.654</v>
      </c>
      <c r="D2469">
        <v>99687.903000000006</v>
      </c>
      <c r="E2469" s="3">
        <v>263.75900000000001</v>
      </c>
      <c r="F2469" s="3">
        <v>303.06</v>
      </c>
      <c r="G2469" s="3">
        <v>100074.47</v>
      </c>
      <c r="H2469" s="4">
        <v>73.619</v>
      </c>
      <c r="I2469" s="4">
        <v>302.44499999999999</v>
      </c>
      <c r="J2469" s="4">
        <v>100074.745</v>
      </c>
      <c r="K2469" s="3">
        <f t="shared" si="152"/>
        <v>-0.6831256534811132</v>
      </c>
      <c r="L2469" s="3">
        <f t="shared" si="153"/>
        <v>0.46666065844399796</v>
      </c>
      <c r="M2469" s="4">
        <f t="shared" si="154"/>
        <v>-6.7467583075004001E-2</v>
      </c>
      <c r="N2469" s="4">
        <f t="shared" si="155"/>
        <v>4.5518747659825665E-3</v>
      </c>
    </row>
    <row r="2470" spans="1:14" x14ac:dyDescent="0.3">
      <c r="A2470" s="1">
        <v>38147.569444444445</v>
      </c>
      <c r="B2470">
        <v>29.326000000000001</v>
      </c>
      <c r="C2470">
        <v>29.675999999999998</v>
      </c>
      <c r="D2470">
        <v>99683.055999999997</v>
      </c>
      <c r="E2470" s="3">
        <v>265.95400000000001</v>
      </c>
      <c r="F2470" s="3">
        <v>303.21699999999998</v>
      </c>
      <c r="G2470" s="3">
        <v>100074.348</v>
      </c>
      <c r="H2470" s="4">
        <v>74.215000000000003</v>
      </c>
      <c r="I2470" s="4">
        <v>302.58199999999999</v>
      </c>
      <c r="J2470" s="4">
        <v>100074.63099999999</v>
      </c>
      <c r="K2470" s="3">
        <f t="shared" si="152"/>
        <v>-0.77470762019689943</v>
      </c>
      <c r="L2470" s="3">
        <f t="shared" si="153"/>
        <v>0.60017189679114336</v>
      </c>
      <c r="M2470" s="4">
        <f t="shared" si="154"/>
        <v>-0.13901956275601535</v>
      </c>
      <c r="N2470" s="4">
        <f t="shared" si="155"/>
        <v>1.932643882887369E-2</v>
      </c>
    </row>
    <row r="2471" spans="1:14" x14ac:dyDescent="0.3">
      <c r="A2471" s="1">
        <v>38147.572916666664</v>
      </c>
      <c r="B2471">
        <v>29.385999999999999</v>
      </c>
      <c r="C2471">
        <v>29.911999999999999</v>
      </c>
      <c r="D2471">
        <v>99678.207999999999</v>
      </c>
      <c r="E2471" s="3">
        <v>268.089</v>
      </c>
      <c r="F2471" s="3">
        <v>303.363</v>
      </c>
      <c r="G2471" s="3">
        <v>100074.23</v>
      </c>
      <c r="H2471" s="4">
        <v>74.772999999999996</v>
      </c>
      <c r="I2471" s="4">
        <v>302.70999999999998</v>
      </c>
      <c r="J2471" s="4">
        <v>100074.52</v>
      </c>
      <c r="K2471" s="3">
        <f t="shared" si="152"/>
        <v>-0.86128182605072112</v>
      </c>
      <c r="L2471" s="3">
        <f t="shared" si="153"/>
        <v>0.74180638388526465</v>
      </c>
      <c r="M2471" s="4">
        <f t="shared" si="154"/>
        <v>-0.20756541229847869</v>
      </c>
      <c r="N2471" s="4">
        <f t="shared" si="155"/>
        <v>4.308340038263745E-2</v>
      </c>
    </row>
    <row r="2472" spans="1:14" x14ac:dyDescent="0.3">
      <c r="A2472" s="1">
        <v>38147.576388888891</v>
      </c>
      <c r="B2472">
        <v>29.526</v>
      </c>
      <c r="C2472">
        <v>29.86</v>
      </c>
      <c r="D2472">
        <v>99673.361000000004</v>
      </c>
      <c r="E2472" s="3">
        <v>270.14699999999999</v>
      </c>
      <c r="F2472" s="3">
        <v>303.50099999999998</v>
      </c>
      <c r="G2472" s="3">
        <v>100074.114</v>
      </c>
      <c r="H2472" s="4">
        <v>75.283000000000001</v>
      </c>
      <c r="I2472" s="4">
        <v>302.83300000000003</v>
      </c>
      <c r="J2472" s="4">
        <v>100074.41099999999</v>
      </c>
      <c r="K2472" s="3">
        <f t="shared" si="152"/>
        <v>-0.85985092609599079</v>
      </c>
      <c r="L2472" s="3">
        <f t="shared" si="153"/>
        <v>0.73934361510813296</v>
      </c>
      <c r="M2472" s="4">
        <f t="shared" si="154"/>
        <v>-0.19110911006931275</v>
      </c>
      <c r="N2472" s="4">
        <f t="shared" si="155"/>
        <v>3.6522691951484693E-2</v>
      </c>
    </row>
    <row r="2473" spans="1:14" x14ac:dyDescent="0.3">
      <c r="A2473" s="1">
        <v>38147.579861111109</v>
      </c>
      <c r="B2473">
        <v>29.87</v>
      </c>
      <c r="C2473">
        <v>30.021999999999998</v>
      </c>
      <c r="D2473">
        <v>99668.513999999996</v>
      </c>
      <c r="E2473" s="3">
        <v>272.19099999999997</v>
      </c>
      <c r="F2473" s="3">
        <v>303.63</v>
      </c>
      <c r="G2473" s="3">
        <v>100074.001</v>
      </c>
      <c r="H2473" s="4">
        <v>75.784000000000006</v>
      </c>
      <c r="I2473" s="4">
        <v>302.94900000000001</v>
      </c>
      <c r="J2473" s="4">
        <v>100074.304</v>
      </c>
      <c r="K2473" s="3">
        <f t="shared" si="152"/>
        <v>-0.64541360858344987</v>
      </c>
      <c r="L2473" s="3">
        <f t="shared" si="153"/>
        <v>0.41655872614471062</v>
      </c>
      <c r="M2473" s="4">
        <f t="shared" si="154"/>
        <v>3.635178658836935E-2</v>
      </c>
      <c r="N2473" s="4">
        <f t="shared" si="155"/>
        <v>1.3214523881663498E-3</v>
      </c>
    </row>
    <row r="2474" spans="1:14" x14ac:dyDescent="0.3">
      <c r="A2474" s="1">
        <v>38147.583333333336</v>
      </c>
      <c r="B2474">
        <v>29.821999999999999</v>
      </c>
      <c r="C2474">
        <v>30.058</v>
      </c>
      <c r="D2474">
        <v>99663.667000000001</v>
      </c>
      <c r="E2474" s="3">
        <v>274.29300000000001</v>
      </c>
      <c r="F2474" s="3">
        <v>303.75299999999999</v>
      </c>
      <c r="G2474" s="3">
        <v>100073.891</v>
      </c>
      <c r="H2474" s="4">
        <v>76.251999999999995</v>
      </c>
      <c r="I2474" s="4">
        <v>303.06</v>
      </c>
      <c r="J2474" s="4">
        <v>100074.198</v>
      </c>
      <c r="K2474" s="3">
        <f t="shared" si="152"/>
        <v>-0.81697303637993812</v>
      </c>
      <c r="L2474" s="3">
        <f t="shared" si="153"/>
        <v>0.66744494217185568</v>
      </c>
      <c r="M2474" s="4">
        <f t="shared" si="154"/>
        <v>-0.1231847057779234</v>
      </c>
      <c r="N2474" s="4">
        <f t="shared" si="155"/>
        <v>1.5174471737593554E-2</v>
      </c>
    </row>
    <row r="2475" spans="1:14" x14ac:dyDescent="0.3">
      <c r="A2475" s="1">
        <v>38147.586805555555</v>
      </c>
      <c r="B2475">
        <v>29.724</v>
      </c>
      <c r="C2475">
        <v>30.007999999999999</v>
      </c>
      <c r="D2475">
        <v>99663.125</v>
      </c>
      <c r="E2475" s="3">
        <v>276.20100000000002</v>
      </c>
      <c r="F2475" s="3">
        <v>303.82100000000003</v>
      </c>
      <c r="G2475" s="3">
        <v>100073.85</v>
      </c>
      <c r="H2475" s="4">
        <v>76.582999999999998</v>
      </c>
      <c r="I2475" s="4">
        <v>303.11900000000003</v>
      </c>
      <c r="J2475" s="4">
        <v>100074.16099999999</v>
      </c>
      <c r="K2475" s="3">
        <f t="shared" si="152"/>
        <v>-0.98309713098525719</v>
      </c>
      <c r="L2475" s="3">
        <f t="shared" si="153"/>
        <v>0.96647996895144395</v>
      </c>
      <c r="M2475" s="4">
        <f t="shared" si="154"/>
        <v>-0.28029760519353886</v>
      </c>
      <c r="N2475" s="4">
        <f t="shared" si="155"/>
        <v>7.8566747477232982E-2</v>
      </c>
    </row>
    <row r="2476" spans="1:14" x14ac:dyDescent="0.3">
      <c r="A2476" s="1">
        <v>38147.590277777781</v>
      </c>
      <c r="B2476">
        <v>29.808</v>
      </c>
      <c r="C2476">
        <v>29.905999999999999</v>
      </c>
      <c r="D2476">
        <v>99662.582999999999</v>
      </c>
      <c r="E2476" s="3">
        <v>277.04599999999999</v>
      </c>
      <c r="F2476" s="3">
        <v>303.75700000000001</v>
      </c>
      <c r="G2476" s="3">
        <v>100073.872</v>
      </c>
      <c r="H2476" s="4">
        <v>76.468999999999994</v>
      </c>
      <c r="I2476" s="4">
        <v>303.05799999999999</v>
      </c>
      <c r="J2476" s="4">
        <v>100074.182</v>
      </c>
      <c r="K2476" s="3">
        <f t="shared" si="152"/>
        <v>-0.83507139621001159</v>
      </c>
      <c r="L2476" s="3">
        <f t="shared" si="153"/>
        <v>0.69734423676813817</v>
      </c>
      <c r="M2476" s="4">
        <f t="shared" si="154"/>
        <v>-0.13527412886248413</v>
      </c>
      <c r="N2476" s="4">
        <f t="shared" si="155"/>
        <v>1.8299089939503962E-2</v>
      </c>
    </row>
    <row r="2477" spans="1:14" x14ac:dyDescent="0.3">
      <c r="A2477" s="1">
        <v>38147.59375</v>
      </c>
      <c r="B2477">
        <v>29.771999999999998</v>
      </c>
      <c r="C2477">
        <v>30.064</v>
      </c>
      <c r="D2477">
        <v>99662.042000000001</v>
      </c>
      <c r="E2477" s="3">
        <v>277.47500000000002</v>
      </c>
      <c r="F2477" s="3">
        <v>303.65899999999999</v>
      </c>
      <c r="G2477" s="3">
        <v>100073.91099999999</v>
      </c>
      <c r="H2477" s="4">
        <v>76.231999999999999</v>
      </c>
      <c r="I2477" s="4">
        <v>302.97399999999999</v>
      </c>
      <c r="J2477" s="4">
        <v>100074.216</v>
      </c>
      <c r="K2477" s="3">
        <f t="shared" si="152"/>
        <v>-0.77300672549328198</v>
      </c>
      <c r="L2477" s="3">
        <f t="shared" si="153"/>
        <v>0.59753939765784625</v>
      </c>
      <c r="M2477" s="4">
        <f t="shared" si="154"/>
        <v>-8.7224315323933155E-2</v>
      </c>
      <c r="N2477" s="4">
        <f t="shared" si="155"/>
        <v>7.6080811837289201E-3</v>
      </c>
    </row>
    <row r="2478" spans="1:14" x14ac:dyDescent="0.3">
      <c r="A2478" s="1">
        <v>38147.597222222219</v>
      </c>
      <c r="B2478">
        <v>29.745999999999999</v>
      </c>
      <c r="C2478">
        <v>30.187999999999999</v>
      </c>
      <c r="D2478">
        <v>99661.5</v>
      </c>
      <c r="E2478" s="3">
        <v>277.90499999999997</v>
      </c>
      <c r="F2478" s="3">
        <v>303.55799999999999</v>
      </c>
      <c r="G2478" s="3">
        <v>100073.95299999999</v>
      </c>
      <c r="H2478" s="4">
        <v>75.989999999999995</v>
      </c>
      <c r="I2478" s="4">
        <v>302.887</v>
      </c>
      <c r="J2478" s="4">
        <v>100074.251</v>
      </c>
      <c r="K2478" s="3">
        <f t="shared" si="152"/>
        <v>-0.69793853137849382</v>
      </c>
      <c r="L2478" s="3">
        <f t="shared" si="153"/>
        <v>0.48711819358276881</v>
      </c>
      <c r="M2478" s="4">
        <f t="shared" si="154"/>
        <v>-2.61708469941766E-2</v>
      </c>
      <c r="N2478" s="4">
        <f t="shared" si="155"/>
        <v>6.8491323239260233E-4</v>
      </c>
    </row>
    <row r="2479" spans="1:14" x14ac:dyDescent="0.3">
      <c r="A2479" s="1">
        <v>38147.600694444445</v>
      </c>
      <c r="B2479">
        <v>29.783999999999999</v>
      </c>
      <c r="C2479">
        <v>30.202000000000002</v>
      </c>
      <c r="D2479">
        <v>99660.957999999999</v>
      </c>
      <c r="E2479" s="3">
        <v>278.221</v>
      </c>
      <c r="F2479" s="3">
        <v>303.44900000000001</v>
      </c>
      <c r="G2479" s="3">
        <v>100073.997</v>
      </c>
      <c r="H2479" s="4">
        <v>75.725999999999999</v>
      </c>
      <c r="I2479" s="4">
        <v>302.79899999999998</v>
      </c>
      <c r="J2479" s="4">
        <v>100074.287</v>
      </c>
      <c r="K2479" s="3">
        <f t="shared" si="152"/>
        <v>-0.55086070371889306</v>
      </c>
      <c r="L2479" s="3">
        <f t="shared" si="153"/>
        <v>0.3034475149016741</v>
      </c>
      <c r="M2479" s="4">
        <f t="shared" si="154"/>
        <v>9.9884008939358893E-2</v>
      </c>
      <c r="N2479" s="4">
        <f t="shared" si="155"/>
        <v>9.9768152417979272E-3</v>
      </c>
    </row>
    <row r="2480" spans="1:14" x14ac:dyDescent="0.3">
      <c r="A2480" s="1">
        <v>38147.604166666664</v>
      </c>
      <c r="B2480">
        <v>29.754000000000001</v>
      </c>
      <c r="C2480">
        <v>30.271999999999998</v>
      </c>
      <c r="D2480">
        <v>99660.417000000001</v>
      </c>
      <c r="E2480" s="3">
        <v>278.005</v>
      </c>
      <c r="F2480" s="3">
        <v>303.32299999999998</v>
      </c>
      <c r="G2480" s="3">
        <v>100074.04700000001</v>
      </c>
      <c r="H2480" s="4">
        <v>75.385000000000005</v>
      </c>
      <c r="I2480" s="4">
        <v>302.7</v>
      </c>
      <c r="J2480" s="4">
        <v>100074.325</v>
      </c>
      <c r="K2480" s="3">
        <f t="shared" si="152"/>
        <v>-0.45476279164077127</v>
      </c>
      <c r="L2480" s="3">
        <f t="shared" si="153"/>
        <v>0.20680919666090755</v>
      </c>
      <c r="M2480" s="4">
        <f t="shared" si="154"/>
        <v>0.16895211910157215</v>
      </c>
      <c r="N2480" s="4">
        <f t="shared" si="155"/>
        <v>2.8544818548911822E-2</v>
      </c>
    </row>
    <row r="2481" spans="1:14" x14ac:dyDescent="0.3">
      <c r="A2481" s="1">
        <v>38147.607638888891</v>
      </c>
      <c r="B2481">
        <v>30</v>
      </c>
      <c r="C2481">
        <v>30.3</v>
      </c>
      <c r="D2481">
        <v>99659.875</v>
      </c>
      <c r="E2481" s="3">
        <v>277.45999999999998</v>
      </c>
      <c r="F2481" s="3">
        <v>303.17700000000002</v>
      </c>
      <c r="G2481" s="3">
        <v>100074.103</v>
      </c>
      <c r="H2481" s="4">
        <v>74.956000000000003</v>
      </c>
      <c r="I2481" s="4">
        <v>302.58800000000002</v>
      </c>
      <c r="J2481" s="4">
        <v>100074.367</v>
      </c>
      <c r="K2481" s="3">
        <f t="shared" si="152"/>
        <v>-6.2641314803538961E-2</v>
      </c>
      <c r="L2481" s="3">
        <f t="shared" si="153"/>
        <v>3.9239343203160693E-3</v>
      </c>
      <c r="M2481" s="4">
        <f t="shared" si="154"/>
        <v>0.52703557704348825</v>
      </c>
      <c r="N2481" s="4">
        <f t="shared" si="155"/>
        <v>0.27776649946956261</v>
      </c>
    </row>
    <row r="2482" spans="1:14" x14ac:dyDescent="0.3">
      <c r="A2482" s="1">
        <v>38147.611111111109</v>
      </c>
      <c r="B2482">
        <v>30.024000000000001</v>
      </c>
      <c r="C2482">
        <v>30.238</v>
      </c>
      <c r="D2482">
        <v>99659.332999999999</v>
      </c>
      <c r="E2482" s="3">
        <v>276.64400000000001</v>
      </c>
      <c r="F2482" s="3">
        <v>303.01</v>
      </c>
      <c r="G2482" s="3">
        <v>100074.166</v>
      </c>
      <c r="H2482" s="4">
        <v>74.397000000000006</v>
      </c>
      <c r="I2482" s="4">
        <v>302.459</v>
      </c>
      <c r="J2482" s="4">
        <v>100074.414</v>
      </c>
      <c r="K2482" s="3">
        <f t="shared" si="152"/>
        <v>0.12850502768979766</v>
      </c>
      <c r="L2482" s="3">
        <f t="shared" si="153"/>
        <v>1.6513542141555662E-2</v>
      </c>
      <c r="M2482" s="4">
        <f t="shared" si="154"/>
        <v>0.68013921103639063</v>
      </c>
      <c r="N2482" s="4">
        <f t="shared" si="155"/>
        <v>0.4625893463892039</v>
      </c>
    </row>
    <row r="2483" spans="1:14" x14ac:dyDescent="0.3">
      <c r="A2483" s="1">
        <v>38147.614583333336</v>
      </c>
      <c r="B2483">
        <v>30.123999999999999</v>
      </c>
      <c r="C2483">
        <v>30.295999999999999</v>
      </c>
      <c r="D2483">
        <v>99658.792000000001</v>
      </c>
      <c r="E2483" s="3">
        <v>275.274</v>
      </c>
      <c r="F2483" s="3">
        <v>302.82</v>
      </c>
      <c r="G2483" s="3">
        <v>100074.236</v>
      </c>
      <c r="H2483" s="4">
        <v>73.697999999999993</v>
      </c>
      <c r="I2483" s="4">
        <v>302.31400000000002</v>
      </c>
      <c r="J2483" s="4">
        <v>100074.46400000001</v>
      </c>
      <c r="K2483" s="3">
        <f t="shared" si="152"/>
        <v>0.41867882153060521</v>
      </c>
      <c r="L2483" s="3">
        <f t="shared" si="153"/>
        <v>0.17529195559825636</v>
      </c>
      <c r="M2483" s="4">
        <f t="shared" si="154"/>
        <v>0.92526217245654507</v>
      </c>
      <c r="N2483" s="4">
        <f t="shared" si="155"/>
        <v>0.85611008777900532</v>
      </c>
    </row>
    <row r="2484" spans="1:14" x14ac:dyDescent="0.3">
      <c r="A2484" s="1">
        <v>38147.618055555555</v>
      </c>
      <c r="B2484">
        <v>30.053999999999998</v>
      </c>
      <c r="C2484">
        <v>30.356000000000002</v>
      </c>
      <c r="D2484">
        <v>99658.25</v>
      </c>
      <c r="E2484" s="3">
        <v>273.38600000000002</v>
      </c>
      <c r="F2484" s="3">
        <v>302.608</v>
      </c>
      <c r="G2484" s="3">
        <v>100074.31</v>
      </c>
      <c r="H2484" s="4">
        <v>72.825999999999993</v>
      </c>
      <c r="I2484" s="4">
        <v>302.154</v>
      </c>
      <c r="J2484" s="4">
        <v>100074.516</v>
      </c>
      <c r="K2484" s="3">
        <f t="shared" si="152"/>
        <v>0.5608790889220181</v>
      </c>
      <c r="L2484" s="3">
        <f t="shared" si="153"/>
        <v>0.31458535238999308</v>
      </c>
      <c r="M2484" s="4">
        <f t="shared" si="154"/>
        <v>1.0154032687671162</v>
      </c>
      <c r="N2484" s="4">
        <f t="shared" si="155"/>
        <v>1.0310437982229443</v>
      </c>
    </row>
    <row r="2485" spans="1:14" x14ac:dyDescent="0.3">
      <c r="A2485" s="1">
        <v>38147.621527777781</v>
      </c>
      <c r="B2485">
        <v>29.972000000000001</v>
      </c>
      <c r="C2485">
        <v>30.574000000000002</v>
      </c>
      <c r="D2485">
        <v>99657.707999999999</v>
      </c>
      <c r="E2485" s="3">
        <v>271.01400000000001</v>
      </c>
      <c r="F2485" s="3">
        <v>302.37900000000002</v>
      </c>
      <c r="G2485" s="3">
        <v>100074.38499999999</v>
      </c>
      <c r="H2485" s="4">
        <v>71.790000000000006</v>
      </c>
      <c r="I2485" s="4">
        <v>301.98099999999999</v>
      </c>
      <c r="J2485" s="4">
        <v>100074.56600000001</v>
      </c>
      <c r="K2485" s="3">
        <f t="shared" si="152"/>
        <v>0.70810032050936655</v>
      </c>
      <c r="L2485" s="3">
        <f t="shared" si="153"/>
        <v>0.5014060639054676</v>
      </c>
      <c r="M2485" s="4">
        <f t="shared" si="154"/>
        <v>1.1065606046017891</v>
      </c>
      <c r="N2485" s="4">
        <f t="shared" si="155"/>
        <v>1.2244763716566769</v>
      </c>
    </row>
    <row r="2486" spans="1:14" x14ac:dyDescent="0.3">
      <c r="A2486" s="1">
        <v>38147.625</v>
      </c>
      <c r="B2486">
        <v>30.015999999999998</v>
      </c>
      <c r="C2486">
        <v>30.492000000000001</v>
      </c>
      <c r="D2486">
        <v>99657.167000000001</v>
      </c>
      <c r="E2486" s="3">
        <v>271.01400000000001</v>
      </c>
      <c r="F2486" s="3">
        <v>302.13799999999998</v>
      </c>
      <c r="G2486" s="3">
        <v>100074.455</v>
      </c>
      <c r="H2486" s="4">
        <v>70.555999999999997</v>
      </c>
      <c r="I2486" s="4">
        <v>301.80200000000002</v>
      </c>
      <c r="J2486" s="4">
        <v>100074.60799999999</v>
      </c>
      <c r="K2486" s="3">
        <f t="shared" si="152"/>
        <v>0.99333721066405545</v>
      </c>
      <c r="L2486" s="3">
        <f t="shared" si="153"/>
        <v>0.98671881408984607</v>
      </c>
      <c r="M2486" s="4">
        <f t="shared" si="154"/>
        <v>1.3297264439770018</v>
      </c>
      <c r="N2486" s="4">
        <f t="shared" si="155"/>
        <v>1.7681724158117225</v>
      </c>
    </row>
    <row r="2487" spans="1:14" x14ac:dyDescent="0.3">
      <c r="A2487" s="1">
        <v>38147.628472222219</v>
      </c>
      <c r="B2487">
        <v>30.274000000000001</v>
      </c>
      <c r="C2487">
        <v>30.283999999999999</v>
      </c>
      <c r="D2487">
        <v>99658.763999999996</v>
      </c>
      <c r="E2487" s="3">
        <v>267.55099999999999</v>
      </c>
      <c r="F2487" s="3">
        <v>301.80700000000002</v>
      </c>
      <c r="G2487" s="3">
        <v>100074.67600000001</v>
      </c>
      <c r="H2487" s="4">
        <v>68.855999999999995</v>
      </c>
      <c r="I2487" s="4">
        <v>301.51600000000002</v>
      </c>
      <c r="J2487" s="4">
        <v>100074.80899999999</v>
      </c>
      <c r="K2487" s="3">
        <f t="shared" si="152"/>
        <v>1.5828463818584595</v>
      </c>
      <c r="L2487" s="3">
        <f t="shared" si="153"/>
        <v>2.5054026685624162</v>
      </c>
      <c r="M2487" s="4">
        <f t="shared" si="154"/>
        <v>1.8741824030932754</v>
      </c>
      <c r="N2487" s="4">
        <f t="shared" si="155"/>
        <v>3.5125596800644847</v>
      </c>
    </row>
    <row r="2488" spans="1:14" x14ac:dyDescent="0.3">
      <c r="A2488" s="1">
        <v>38147.631944444445</v>
      </c>
      <c r="B2488">
        <v>30.265999999999998</v>
      </c>
      <c r="C2488">
        <v>30.16</v>
      </c>
      <c r="D2488">
        <v>99660.361000000004</v>
      </c>
      <c r="E2488" s="3">
        <v>268.22800000000001</v>
      </c>
      <c r="F2488" s="3">
        <v>301.80700000000002</v>
      </c>
      <c r="G2488" s="3">
        <v>100074.72500000001</v>
      </c>
      <c r="H2488" s="4">
        <v>68.706999999999994</v>
      </c>
      <c r="I2488" s="4">
        <v>301.50400000000002</v>
      </c>
      <c r="J2488" s="4">
        <v>100074.863</v>
      </c>
      <c r="K2488" s="3">
        <f t="shared" si="152"/>
        <v>1.5749738559959141</v>
      </c>
      <c r="L2488" s="3">
        <f t="shared" si="153"/>
        <v>2.4805426470706382</v>
      </c>
      <c r="M2488" s="4">
        <f t="shared" si="154"/>
        <v>1.8783224300700034</v>
      </c>
      <c r="N2488" s="4">
        <f t="shared" si="155"/>
        <v>3.528095151304083</v>
      </c>
    </row>
    <row r="2489" spans="1:14" x14ac:dyDescent="0.3">
      <c r="A2489" s="1">
        <v>38147.635416666664</v>
      </c>
      <c r="B2489">
        <v>30.027999999999999</v>
      </c>
      <c r="C2489">
        <v>30.161999999999999</v>
      </c>
      <c r="D2489">
        <v>99661.957999999999</v>
      </c>
      <c r="E2489" s="3">
        <v>273.63499999999999</v>
      </c>
      <c r="F2489" s="3">
        <v>302.12700000000001</v>
      </c>
      <c r="G2489" s="3">
        <v>100074.61500000001</v>
      </c>
      <c r="H2489" s="4">
        <v>70.238</v>
      </c>
      <c r="I2489" s="4">
        <v>301.738</v>
      </c>
      <c r="J2489" s="4">
        <v>100074.792</v>
      </c>
      <c r="K2489" s="3">
        <f t="shared" si="152"/>
        <v>1.0167359787695602</v>
      </c>
      <c r="L2489" s="3">
        <f t="shared" si="153"/>
        <v>1.0337520505244957</v>
      </c>
      <c r="M2489" s="4">
        <f t="shared" si="154"/>
        <v>1.4061814759515947</v>
      </c>
      <c r="N2489" s="4">
        <f t="shared" si="155"/>
        <v>1.9773463433094054</v>
      </c>
    </row>
    <row r="2490" spans="1:14" x14ac:dyDescent="0.3">
      <c r="A2490" s="1">
        <v>38147.638888888891</v>
      </c>
      <c r="B2490">
        <v>30.312000000000001</v>
      </c>
      <c r="C2490">
        <v>30.271999999999998</v>
      </c>
      <c r="D2490">
        <v>99663.555999999997</v>
      </c>
      <c r="E2490" s="3">
        <v>279.74099999999999</v>
      </c>
      <c r="F2490" s="3">
        <v>302.50099999999998</v>
      </c>
      <c r="G2490" s="3">
        <v>100074.47</v>
      </c>
      <c r="H2490" s="4">
        <v>72.001000000000005</v>
      </c>
      <c r="I2490" s="4">
        <v>302.024</v>
      </c>
      <c r="J2490" s="4">
        <v>100074.685</v>
      </c>
      <c r="K2490" s="3">
        <f t="shared" si="152"/>
        <v>0.92644067247316997</v>
      </c>
      <c r="L2490" s="3">
        <f t="shared" si="153"/>
        <v>0.85829231961253938</v>
      </c>
      <c r="M2490" s="4">
        <f t="shared" si="154"/>
        <v>1.4039845537159366</v>
      </c>
      <c r="N2490" s="4">
        <f t="shared" si="155"/>
        <v>1.9711726270729375</v>
      </c>
    </row>
    <row r="2491" spans="1:14" x14ac:dyDescent="0.3">
      <c r="A2491" s="1">
        <v>38147.642361111109</v>
      </c>
      <c r="B2491">
        <v>30.033999999999999</v>
      </c>
      <c r="C2491">
        <v>30.202000000000002</v>
      </c>
      <c r="D2491">
        <v>99665.153000000006</v>
      </c>
      <c r="E2491" s="3">
        <v>284.99700000000001</v>
      </c>
      <c r="F2491" s="3">
        <v>302.82299999999998</v>
      </c>
      <c r="G2491" s="3">
        <v>100074.33900000001</v>
      </c>
      <c r="H2491" s="4">
        <v>73.459999999999994</v>
      </c>
      <c r="I2491" s="4">
        <v>302.28100000000001</v>
      </c>
      <c r="J2491" s="4">
        <v>100074.58199999999</v>
      </c>
      <c r="K2491" s="3">
        <f t="shared" si="152"/>
        <v>0.32620880098935601</v>
      </c>
      <c r="L2491" s="3">
        <f t="shared" si="153"/>
        <v>0.10641218184291328</v>
      </c>
      <c r="M2491" s="4">
        <f t="shared" si="154"/>
        <v>0.86882403467631519</v>
      </c>
      <c r="N2491" s="4">
        <f t="shared" si="155"/>
        <v>0.7548552032312309</v>
      </c>
    </row>
    <row r="2492" spans="1:14" x14ac:dyDescent="0.3">
      <c r="A2492" s="1">
        <v>38147.645833333336</v>
      </c>
      <c r="B2492">
        <v>29.95</v>
      </c>
      <c r="C2492">
        <v>30.021999999999998</v>
      </c>
      <c r="D2492">
        <v>99666.75</v>
      </c>
      <c r="E2492" s="3">
        <v>289.69600000000003</v>
      </c>
      <c r="F2492" s="3">
        <v>303.12799999999999</v>
      </c>
      <c r="G2492" s="3">
        <v>100074.21400000001</v>
      </c>
      <c r="H2492" s="4">
        <v>74.703000000000003</v>
      </c>
      <c r="I2492" s="4">
        <v>302.52100000000002</v>
      </c>
      <c r="J2492" s="4">
        <v>100074.486</v>
      </c>
      <c r="K2492" s="3">
        <f t="shared" si="152"/>
        <v>-6.3000543981836188E-2</v>
      </c>
      <c r="L2492" s="3">
        <f t="shared" si="153"/>
        <v>3.9690685420072759E-3</v>
      </c>
      <c r="M2492" s="4">
        <f t="shared" si="154"/>
        <v>0.54468529542416633</v>
      </c>
      <c r="N2492" s="4">
        <f t="shared" si="155"/>
        <v>0.29668207105131134</v>
      </c>
    </row>
    <row r="2493" spans="1:14" x14ac:dyDescent="0.3">
      <c r="A2493" s="1">
        <v>38147.649305555555</v>
      </c>
      <c r="B2493">
        <v>30.088000000000001</v>
      </c>
      <c r="C2493">
        <v>29.925999999999998</v>
      </c>
      <c r="D2493">
        <v>99668.346999999994</v>
      </c>
      <c r="E2493" s="3">
        <v>293.77999999999997</v>
      </c>
      <c r="F2493" s="3">
        <v>303.39800000000002</v>
      </c>
      <c r="G2493" s="3">
        <v>100074.103</v>
      </c>
      <c r="H2493" s="4">
        <v>75.691000000000003</v>
      </c>
      <c r="I2493" s="4">
        <v>302.72300000000001</v>
      </c>
      <c r="J2493" s="4">
        <v>100074.40300000001</v>
      </c>
      <c r="K2493" s="3">
        <f t="shared" si="152"/>
        <v>-0.19516739580537745</v>
      </c>
      <c r="L2493" s="3">
        <f t="shared" si="153"/>
        <v>3.8090312385452865E-2</v>
      </c>
      <c r="M2493" s="4">
        <f t="shared" si="154"/>
        <v>0.48059199879810421</v>
      </c>
      <c r="N2493" s="4">
        <f t="shared" si="155"/>
        <v>0.23096866930875701</v>
      </c>
    </row>
    <row r="2494" spans="1:14" x14ac:dyDescent="0.3">
      <c r="A2494" s="1">
        <v>38147.652777777781</v>
      </c>
      <c r="B2494">
        <v>30.23</v>
      </c>
      <c r="C2494">
        <v>29.712</v>
      </c>
      <c r="D2494">
        <v>99669.944000000003</v>
      </c>
      <c r="E2494" s="3">
        <v>296.654</v>
      </c>
      <c r="F2494" s="3">
        <v>303.60399999999998</v>
      </c>
      <c r="G2494" s="3">
        <v>100074.016</v>
      </c>
      <c r="H2494" s="4">
        <v>76.322999999999993</v>
      </c>
      <c r="I2494" s="4">
        <v>302.87400000000002</v>
      </c>
      <c r="J2494" s="4">
        <v>100074.34</v>
      </c>
      <c r="K2494" s="3">
        <f t="shared" si="152"/>
        <v>-0.25925959809772436</v>
      </c>
      <c r="L2494" s="3">
        <f t="shared" si="153"/>
        <v>6.7215539205793567E-2</v>
      </c>
      <c r="M2494" s="4">
        <f t="shared" si="154"/>
        <v>0.47155803995883971</v>
      </c>
      <c r="N2494" s="4">
        <f t="shared" si="155"/>
        <v>0.22236698504982266</v>
      </c>
    </row>
    <row r="2495" spans="1:14" x14ac:dyDescent="0.3">
      <c r="A2495" s="1">
        <v>38147.65625</v>
      </c>
      <c r="B2495">
        <v>30.026</v>
      </c>
      <c r="C2495">
        <v>29.468</v>
      </c>
      <c r="D2495">
        <v>99671.542000000001</v>
      </c>
      <c r="E2495" s="3">
        <v>298.80099999999999</v>
      </c>
      <c r="F2495" s="3">
        <v>303.74299999999999</v>
      </c>
      <c r="G2495" s="3">
        <v>100073.955</v>
      </c>
      <c r="H2495" s="4">
        <v>76.637</v>
      </c>
      <c r="I2495" s="4">
        <v>302.96800000000002</v>
      </c>
      <c r="J2495" s="4">
        <v>100074.299</v>
      </c>
      <c r="K2495" s="3">
        <f t="shared" si="152"/>
        <v>-0.6022747500883554</v>
      </c>
      <c r="L2495" s="3">
        <f t="shared" si="153"/>
        <v>0.36273487459399095</v>
      </c>
      <c r="M2495" s="4">
        <f t="shared" si="154"/>
        <v>0.17358950255228933</v>
      </c>
      <c r="N2495" s="4">
        <f t="shared" si="155"/>
        <v>3.0133315396351265E-2</v>
      </c>
    </row>
    <row r="2496" spans="1:14" x14ac:dyDescent="0.3">
      <c r="A2496" s="1">
        <v>38147.659722222219</v>
      </c>
      <c r="B2496">
        <v>29.788</v>
      </c>
      <c r="C2496">
        <v>29.29</v>
      </c>
      <c r="D2496">
        <v>99673.138999999996</v>
      </c>
      <c r="E2496" s="3">
        <v>299.98500000000001</v>
      </c>
      <c r="F2496" s="3">
        <v>303.82100000000003</v>
      </c>
      <c r="G2496" s="3">
        <v>100073.92</v>
      </c>
      <c r="H2496" s="4">
        <v>76.626000000000005</v>
      </c>
      <c r="I2496" s="4">
        <v>303.00799999999998</v>
      </c>
      <c r="J2496" s="4">
        <v>100074.28</v>
      </c>
      <c r="K2496" s="3">
        <f t="shared" si="152"/>
        <v>-0.91822090567861636</v>
      </c>
      <c r="L2496" s="3">
        <f t="shared" si="153"/>
        <v>0.84312963162525845</v>
      </c>
      <c r="M2496" s="4">
        <f t="shared" si="154"/>
        <v>-0.1043180550904701</v>
      </c>
      <c r="N2496" s="4">
        <f t="shared" si="155"/>
        <v>1.0882256617858355E-2</v>
      </c>
    </row>
    <row r="2497" spans="1:14" x14ac:dyDescent="0.3">
      <c r="A2497" s="1">
        <v>38147.663194444445</v>
      </c>
      <c r="B2497">
        <v>29.84</v>
      </c>
      <c r="C2497">
        <v>29.207999999999998</v>
      </c>
      <c r="D2497">
        <v>99674.736000000004</v>
      </c>
      <c r="E2497" s="3">
        <v>300.43599999999998</v>
      </c>
      <c r="F2497" s="3">
        <v>303.84100000000001</v>
      </c>
      <c r="G2497" s="3">
        <v>100073.91</v>
      </c>
      <c r="H2497" s="4">
        <v>76.393000000000001</v>
      </c>
      <c r="I2497" s="4">
        <v>302.99799999999999</v>
      </c>
      <c r="J2497" s="4">
        <v>100074.283</v>
      </c>
      <c r="K2497" s="3">
        <f t="shared" si="152"/>
        <v>-0.8861021960415485</v>
      </c>
      <c r="L2497" s="3">
        <f t="shared" si="153"/>
        <v>0.78517710182965483</v>
      </c>
      <c r="M2497" s="4">
        <f t="shared" si="154"/>
        <v>-4.2169886320454708E-2</v>
      </c>
      <c r="N2497" s="4">
        <f t="shared" si="155"/>
        <v>1.7782993122800732E-3</v>
      </c>
    </row>
    <row r="2498" spans="1:14" x14ac:dyDescent="0.3">
      <c r="A2498" s="1">
        <v>38147.666666666664</v>
      </c>
      <c r="B2498">
        <v>29.632000000000001</v>
      </c>
      <c r="C2498">
        <v>29.146000000000001</v>
      </c>
      <c r="D2498">
        <v>99676.332999999999</v>
      </c>
      <c r="E2498" s="3">
        <v>290.459</v>
      </c>
      <c r="F2498" s="3">
        <v>303.81200000000001</v>
      </c>
      <c r="G2498" s="3">
        <v>100073.921</v>
      </c>
      <c r="H2498" s="4">
        <v>75.959999999999994</v>
      </c>
      <c r="I2498" s="4">
        <v>302.94799999999998</v>
      </c>
      <c r="J2498" s="4">
        <v>100074.30499999999</v>
      </c>
      <c r="K2498" s="3">
        <f t="shared" si="152"/>
        <v>-1.0649293304168168</v>
      </c>
      <c r="L2498" s="3">
        <f t="shared" si="153"/>
        <v>1.1340744787820098</v>
      </c>
      <c r="M2498" s="4">
        <f t="shared" si="154"/>
        <v>-0.19997782311237344</v>
      </c>
      <c r="N2498" s="4">
        <f t="shared" si="155"/>
        <v>3.999112973676372E-2</v>
      </c>
    </row>
    <row r="2499" spans="1:14" x14ac:dyDescent="0.3">
      <c r="A2499" s="1">
        <v>38147.670138888891</v>
      </c>
      <c r="B2499">
        <v>29.8</v>
      </c>
      <c r="C2499">
        <v>28.917999999999999</v>
      </c>
      <c r="D2499">
        <v>99677.305999999997</v>
      </c>
      <c r="E2499" s="3">
        <v>285.61799999999999</v>
      </c>
      <c r="F2499" s="3">
        <v>303.69600000000003</v>
      </c>
      <c r="G2499" s="3">
        <v>100073.986</v>
      </c>
      <c r="H2499" s="4">
        <v>75.358999999999995</v>
      </c>
      <c r="I2499" s="4">
        <v>302.85300000000001</v>
      </c>
      <c r="J2499" s="4">
        <v>100074.36500000001</v>
      </c>
      <c r="K2499" s="3">
        <f t="shared" ref="K2499:K2562" si="156">$B2499-(F2499-273.15)*(G2499/$D2499)^0.286</f>
        <v>-0.7807174916439763</v>
      </c>
      <c r="L2499" s="3">
        <f t="shared" ref="L2499:L2562" si="157">K2499^2</f>
        <v>0.60951980175886222</v>
      </c>
      <c r="M2499" s="4">
        <f t="shared" ref="M2499:M2562" si="158">B2499-(I2499-273.15)*(J2499/D2499)^0.286</f>
        <v>6.320842303131613E-2</v>
      </c>
      <c r="N2499" s="4">
        <f t="shared" ref="N2499:N2562" si="159">M2499^2</f>
        <v>3.995304742105815E-3</v>
      </c>
    </row>
    <row r="2500" spans="1:14" x14ac:dyDescent="0.3">
      <c r="A2500" s="1">
        <v>38147.673611111109</v>
      </c>
      <c r="B2500">
        <v>29.744</v>
      </c>
      <c r="C2500">
        <v>28.751999999999999</v>
      </c>
      <c r="D2500">
        <v>99678.278000000006</v>
      </c>
      <c r="E2500" s="3">
        <v>282.16199999999998</v>
      </c>
      <c r="F2500" s="3">
        <v>303.49900000000002</v>
      </c>
      <c r="G2500" s="3">
        <v>100074.09299999999</v>
      </c>
      <c r="H2500" s="4">
        <v>74.403000000000006</v>
      </c>
      <c r="I2500" s="4">
        <v>302.66500000000002</v>
      </c>
      <c r="J2500" s="4">
        <v>100074.47</v>
      </c>
      <c r="K2500" s="3">
        <f t="shared" si="156"/>
        <v>-0.63941814294766885</v>
      </c>
      <c r="L2500" s="3">
        <f t="shared" si="157"/>
        <v>0.40885556153064551</v>
      </c>
      <c r="M2500" s="4">
        <f t="shared" si="158"/>
        <v>0.19549584224895611</v>
      </c>
      <c r="N2500" s="4">
        <f t="shared" si="159"/>
        <v>3.8218624336628731E-2</v>
      </c>
    </row>
    <row r="2501" spans="1:14" x14ac:dyDescent="0.3">
      <c r="A2501" s="1">
        <v>38147.677083333336</v>
      </c>
      <c r="B2501">
        <v>29.582000000000001</v>
      </c>
      <c r="C2501">
        <v>28.696000000000002</v>
      </c>
      <c r="D2501">
        <v>99679.25</v>
      </c>
      <c r="E2501" s="3">
        <v>279.62400000000002</v>
      </c>
      <c r="F2501" s="3">
        <v>303.34699999999998</v>
      </c>
      <c r="G2501" s="3">
        <v>100074.18799999999</v>
      </c>
      <c r="H2501" s="4">
        <v>73.695999999999998</v>
      </c>
      <c r="I2501" s="4">
        <v>302.52499999999998</v>
      </c>
      <c r="J2501" s="4">
        <v>100074.56299999999</v>
      </c>
      <c r="K2501" s="3">
        <f t="shared" si="156"/>
        <v>-0.64916965960000184</v>
      </c>
      <c r="L2501" s="3">
        <f t="shared" si="157"/>
        <v>0.42142124694518224</v>
      </c>
      <c r="M2501" s="4">
        <f t="shared" si="158"/>
        <v>0.17372896423587036</v>
      </c>
      <c r="N2501" s="4">
        <f t="shared" si="159"/>
        <v>3.0181753014468325E-2</v>
      </c>
    </row>
    <row r="2502" spans="1:14" x14ac:dyDescent="0.3">
      <c r="A2502" s="1">
        <v>38147.680555555555</v>
      </c>
      <c r="B2502">
        <v>29.777999999999999</v>
      </c>
      <c r="C2502">
        <v>28.63</v>
      </c>
      <c r="D2502">
        <v>99680.221999999994</v>
      </c>
      <c r="E2502" s="3">
        <v>277.7</v>
      </c>
      <c r="F2502" s="3">
        <v>303.22500000000002</v>
      </c>
      <c r="G2502" s="3">
        <v>100074.27499999999</v>
      </c>
      <c r="H2502" s="4">
        <v>73.119</v>
      </c>
      <c r="I2502" s="4">
        <v>302.40499999999997</v>
      </c>
      <c r="J2502" s="4">
        <v>100074.649</v>
      </c>
      <c r="K2502" s="3">
        <f t="shared" si="156"/>
        <v>-0.33095512615890499</v>
      </c>
      <c r="L2502" s="3">
        <f t="shared" si="157"/>
        <v>0.10953129553085672</v>
      </c>
      <c r="M2502" s="4">
        <f t="shared" si="158"/>
        <v>0.48993936178747788</v>
      </c>
      <c r="N2502" s="4">
        <f t="shared" si="159"/>
        <v>0.24004057822872113</v>
      </c>
    </row>
    <row r="2503" spans="1:14" x14ac:dyDescent="0.3">
      <c r="A2503" s="1">
        <v>38147.684027777781</v>
      </c>
      <c r="B2503">
        <v>29.864000000000001</v>
      </c>
      <c r="C2503">
        <v>28.617999999999999</v>
      </c>
      <c r="D2503">
        <v>99681.194000000003</v>
      </c>
      <c r="E2503" s="3">
        <v>276.21300000000002</v>
      </c>
      <c r="F2503" s="3">
        <v>303.137</v>
      </c>
      <c r="G2503" s="3">
        <v>100074.34600000001</v>
      </c>
      <c r="H2503" s="4">
        <v>72.700999999999993</v>
      </c>
      <c r="I2503" s="4">
        <v>302.32</v>
      </c>
      <c r="J2503" s="4">
        <v>100074.72</v>
      </c>
      <c r="K2503" s="3">
        <f t="shared" si="156"/>
        <v>-0.15677814154960146</v>
      </c>
      <c r="L2503" s="3">
        <f t="shared" si="157"/>
        <v>2.457938566774687E-2</v>
      </c>
      <c r="M2503" s="4">
        <f t="shared" si="158"/>
        <v>0.66111093533366017</v>
      </c>
      <c r="N2503" s="4">
        <f t="shared" si="159"/>
        <v>0.437067668817747</v>
      </c>
    </row>
    <row r="2504" spans="1:14" x14ac:dyDescent="0.3">
      <c r="A2504" s="1">
        <v>38147.6875</v>
      </c>
      <c r="B2504">
        <v>29.827999999999999</v>
      </c>
      <c r="C2504">
        <v>28.542000000000002</v>
      </c>
      <c r="D2504">
        <v>99682.167000000001</v>
      </c>
      <c r="E2504" s="3">
        <v>274.92200000000003</v>
      </c>
      <c r="F2504" s="3">
        <v>303.05900000000003</v>
      </c>
      <c r="G2504" s="3">
        <v>100074.413</v>
      </c>
      <c r="H2504" s="4">
        <v>72.34</v>
      </c>
      <c r="I2504" s="4">
        <v>302.24400000000003</v>
      </c>
      <c r="J2504" s="4">
        <v>100074.787</v>
      </c>
      <c r="K2504" s="3">
        <f t="shared" si="156"/>
        <v>-0.1146124237605477</v>
      </c>
      <c r="L2504" s="3">
        <f t="shared" si="157"/>
        <v>1.3136007680267358E-2</v>
      </c>
      <c r="M2504" s="4">
        <f t="shared" si="158"/>
        <v>0.70127236015757788</v>
      </c>
      <c r="N2504" s="4">
        <f t="shared" si="159"/>
        <v>0.4917829231209796</v>
      </c>
    </row>
    <row r="2505" spans="1:14" x14ac:dyDescent="0.3">
      <c r="A2505" s="1">
        <v>38147.690972222219</v>
      </c>
      <c r="B2505">
        <v>29.556000000000001</v>
      </c>
      <c r="C2505">
        <v>28.437999999999999</v>
      </c>
      <c r="D2505">
        <v>99683.138999999996</v>
      </c>
      <c r="E2505" s="3">
        <v>273.65499999999997</v>
      </c>
      <c r="F2505" s="3">
        <v>302.98700000000002</v>
      </c>
      <c r="G2505" s="3">
        <v>100074.477</v>
      </c>
      <c r="H2505" s="4">
        <v>71.994</v>
      </c>
      <c r="I2505" s="4">
        <v>302.17399999999998</v>
      </c>
      <c r="J2505" s="4">
        <v>100074.851</v>
      </c>
      <c r="K2505" s="3">
        <f t="shared" si="156"/>
        <v>-0.31445366999232505</v>
      </c>
      <c r="L2505" s="3">
        <f t="shared" si="157"/>
        <v>9.8881110571642061E-2</v>
      </c>
      <c r="M2505" s="4">
        <f t="shared" si="158"/>
        <v>0.49942682033625374</v>
      </c>
      <c r="N2505" s="4">
        <f t="shared" si="159"/>
        <v>0.24942714887118067</v>
      </c>
    </row>
    <row r="2506" spans="1:14" x14ac:dyDescent="0.3">
      <c r="A2506" s="1">
        <v>38147.694444444445</v>
      </c>
      <c r="B2506">
        <v>29.234000000000002</v>
      </c>
      <c r="C2506">
        <v>28.326000000000001</v>
      </c>
      <c r="D2506">
        <v>99684.111000000004</v>
      </c>
      <c r="E2506" s="3">
        <v>272.47500000000002</v>
      </c>
      <c r="F2506" s="3">
        <v>302.91300000000001</v>
      </c>
      <c r="G2506" s="3">
        <v>100074.54300000001</v>
      </c>
      <c r="H2506" s="4">
        <v>71.658000000000001</v>
      </c>
      <c r="I2506" s="4">
        <v>302.10000000000002</v>
      </c>
      <c r="J2506" s="4">
        <v>100074.916</v>
      </c>
      <c r="K2506" s="3">
        <f t="shared" si="156"/>
        <v>-0.56229322599604359</v>
      </c>
      <c r="L2506" s="3">
        <f t="shared" si="157"/>
        <v>0.31617367200103774</v>
      </c>
      <c r="M2506" s="4">
        <f t="shared" si="158"/>
        <v>0.25158531017640584</v>
      </c>
      <c r="N2506" s="4">
        <f t="shared" si="159"/>
        <v>6.3295168296558332E-2</v>
      </c>
    </row>
    <row r="2507" spans="1:14" x14ac:dyDescent="0.3">
      <c r="A2507" s="1">
        <v>38147.697916666664</v>
      </c>
      <c r="B2507">
        <v>29.225999999999999</v>
      </c>
      <c r="C2507">
        <v>28.292000000000002</v>
      </c>
      <c r="D2507">
        <v>99685.082999999999</v>
      </c>
      <c r="E2507" s="3">
        <v>271.22399999999999</v>
      </c>
      <c r="F2507" s="3">
        <v>302.83999999999997</v>
      </c>
      <c r="G2507" s="3">
        <v>100074.609</v>
      </c>
      <c r="H2507" s="4">
        <v>71.302999999999997</v>
      </c>
      <c r="I2507" s="4">
        <v>302.02699999999999</v>
      </c>
      <c r="J2507" s="4">
        <v>100074.98299999999</v>
      </c>
      <c r="K2507" s="3">
        <f t="shared" si="156"/>
        <v>-0.49713428426266404</v>
      </c>
      <c r="L2507" s="3">
        <f t="shared" si="157"/>
        <v>0.24714249658935125</v>
      </c>
      <c r="M2507" s="4">
        <f t="shared" si="158"/>
        <v>0.3167421310553955</v>
      </c>
      <c r="N2507" s="4">
        <f t="shared" si="159"/>
        <v>0.10032557758551335</v>
      </c>
    </row>
    <row r="2508" spans="1:14" x14ac:dyDescent="0.3">
      <c r="A2508" s="1">
        <v>38147.701388888891</v>
      </c>
      <c r="B2508">
        <v>29.216000000000001</v>
      </c>
      <c r="C2508">
        <v>28.224</v>
      </c>
      <c r="D2508">
        <v>99686.055999999997</v>
      </c>
      <c r="E2508" s="3">
        <v>270.024</v>
      </c>
      <c r="F2508" s="3">
        <v>302.76499999999999</v>
      </c>
      <c r="G2508" s="3">
        <v>100074.67600000001</v>
      </c>
      <c r="H2508" s="4">
        <v>70.963999999999999</v>
      </c>
      <c r="I2508" s="4">
        <v>301.95299999999997</v>
      </c>
      <c r="J2508" s="4">
        <v>100075.05</v>
      </c>
      <c r="K2508" s="3">
        <f t="shared" si="156"/>
        <v>-0.4319734964296984</v>
      </c>
      <c r="L2508" s="3">
        <f t="shared" si="157"/>
        <v>0.18660110161769866</v>
      </c>
      <c r="M2508" s="4">
        <f t="shared" si="158"/>
        <v>0.38089976854467977</v>
      </c>
      <c r="N2508" s="4">
        <f t="shared" si="159"/>
        <v>0.14508463367739063</v>
      </c>
    </row>
    <row r="2509" spans="1:14" x14ac:dyDescent="0.3">
      <c r="A2509" s="1">
        <v>38147.704861111109</v>
      </c>
      <c r="B2509">
        <v>29.027999999999999</v>
      </c>
      <c r="C2509">
        <v>28.225999999999999</v>
      </c>
      <c r="D2509">
        <v>99687.028000000006</v>
      </c>
      <c r="E2509" s="3">
        <v>268.75799999999998</v>
      </c>
      <c r="F2509" s="3">
        <v>302.69099999999997</v>
      </c>
      <c r="G2509" s="3">
        <v>100074.74400000001</v>
      </c>
      <c r="H2509" s="4">
        <v>70.611000000000004</v>
      </c>
      <c r="I2509" s="4">
        <v>301.87900000000002</v>
      </c>
      <c r="J2509" s="4">
        <v>100075.118</v>
      </c>
      <c r="K2509" s="3">
        <f t="shared" si="156"/>
        <v>-0.54581438021234163</v>
      </c>
      <c r="L2509" s="3">
        <f t="shared" si="157"/>
        <v>0.29791333764658262</v>
      </c>
      <c r="M2509" s="4">
        <f t="shared" si="158"/>
        <v>0.2670568551090291</v>
      </c>
      <c r="N2509" s="4">
        <f t="shared" si="159"/>
        <v>7.131936386072496E-2</v>
      </c>
    </row>
    <row r="2510" spans="1:14" x14ac:dyDescent="0.3">
      <c r="A2510" s="1">
        <v>38147.708333333336</v>
      </c>
      <c r="B2510">
        <v>29.032</v>
      </c>
      <c r="C2510">
        <v>28.167999999999999</v>
      </c>
      <c r="D2510">
        <v>99688</v>
      </c>
      <c r="E2510" s="3">
        <v>232.316</v>
      </c>
      <c r="F2510" s="3">
        <v>302.61399999999998</v>
      </c>
      <c r="G2510" s="3">
        <v>100074.81299999999</v>
      </c>
      <c r="H2510" s="4">
        <v>140.56399999999999</v>
      </c>
      <c r="I2510" s="4">
        <v>301.803</v>
      </c>
      <c r="J2510" s="4">
        <v>100075.186</v>
      </c>
      <c r="K2510" s="3">
        <f t="shared" si="156"/>
        <v>-0.46465240904386818</v>
      </c>
      <c r="L2510" s="3">
        <f t="shared" si="157"/>
        <v>0.21590186123027019</v>
      </c>
      <c r="M2510" s="4">
        <f t="shared" si="158"/>
        <v>0.34721577487806599</v>
      </c>
      <c r="N2510" s="4">
        <f t="shared" si="159"/>
        <v>0.12055879432417579</v>
      </c>
    </row>
    <row r="2511" spans="1:14" x14ac:dyDescent="0.3">
      <c r="A2511" s="1">
        <v>38147.711805555555</v>
      </c>
      <c r="B2511">
        <v>29.122</v>
      </c>
      <c r="C2511">
        <v>28.013999999999999</v>
      </c>
      <c r="D2511">
        <v>99688.957999999999</v>
      </c>
      <c r="E2511" s="3">
        <v>226.76300000000001</v>
      </c>
      <c r="F2511" s="3">
        <v>302.35300000000001</v>
      </c>
      <c r="G2511" s="3">
        <v>100075.027</v>
      </c>
      <c r="H2511" s="4">
        <v>141.673</v>
      </c>
      <c r="I2511" s="4">
        <v>301.91199999999998</v>
      </c>
      <c r="J2511" s="4">
        <v>100075.236</v>
      </c>
      <c r="K2511" s="3">
        <f t="shared" si="156"/>
        <v>-0.11330069344661098</v>
      </c>
      <c r="L2511" s="3">
        <f t="shared" si="157"/>
        <v>1.2837047135482916E-2</v>
      </c>
      <c r="M2511" s="4">
        <f t="shared" si="158"/>
        <v>0.32816988710771255</v>
      </c>
      <c r="N2511" s="4">
        <f t="shared" si="159"/>
        <v>0.1076954748042888</v>
      </c>
    </row>
    <row r="2512" spans="1:14" x14ac:dyDescent="0.3">
      <c r="A2512" s="1">
        <v>38147.715277777781</v>
      </c>
      <c r="B2512">
        <v>29.206</v>
      </c>
      <c r="C2512">
        <v>27.931999999999999</v>
      </c>
      <c r="D2512">
        <v>99689.917000000001</v>
      </c>
      <c r="E2512" s="3">
        <v>224.00899999999999</v>
      </c>
      <c r="F2512" s="3">
        <v>302.26499999999999</v>
      </c>
      <c r="G2512" s="3">
        <v>100075.04399999999</v>
      </c>
      <c r="H2512" s="4">
        <v>70.453999999999994</v>
      </c>
      <c r="I2512" s="4">
        <v>301.84399999999999</v>
      </c>
      <c r="J2512" s="4">
        <v>100075.23299999999</v>
      </c>
      <c r="K2512" s="3">
        <f t="shared" si="156"/>
        <v>5.8875417175546119E-2</v>
      </c>
      <c r="L2512" s="3">
        <f t="shared" si="157"/>
        <v>3.4663147475945911E-3</v>
      </c>
      <c r="M2512" s="4">
        <f t="shared" si="158"/>
        <v>0.48032441972919671</v>
      </c>
      <c r="N2512" s="4">
        <f t="shared" si="159"/>
        <v>0.23071154818818954</v>
      </c>
    </row>
    <row r="2513" spans="1:14" x14ac:dyDescent="0.3">
      <c r="A2513" s="1">
        <v>38147.71875</v>
      </c>
      <c r="B2513">
        <v>29.03</v>
      </c>
      <c r="C2513">
        <v>27.788</v>
      </c>
      <c r="D2513">
        <v>99690.875</v>
      </c>
      <c r="E2513" s="3">
        <v>209.10400000000001</v>
      </c>
      <c r="F2513" s="3">
        <v>300.95</v>
      </c>
      <c r="G2513" s="3">
        <v>100075.751</v>
      </c>
      <c r="H2513" s="4">
        <v>63.539000000000001</v>
      </c>
      <c r="I2513" s="4">
        <v>300.40699999999998</v>
      </c>
      <c r="J2513" s="4">
        <v>100076.00199999999</v>
      </c>
      <c r="K2513" s="3">
        <f t="shared" si="156"/>
        <v>1.1993466048891257</v>
      </c>
      <c r="L2513" s="3">
        <f t="shared" si="157"/>
        <v>1.4384322786590726</v>
      </c>
      <c r="M2513" s="4">
        <f t="shared" si="158"/>
        <v>1.7429257650294545</v>
      </c>
      <c r="N2513" s="4">
        <f t="shared" si="159"/>
        <v>3.0377902224035092</v>
      </c>
    </row>
    <row r="2514" spans="1:14" x14ac:dyDescent="0.3">
      <c r="A2514" s="1">
        <v>38147.722222222219</v>
      </c>
      <c r="B2514">
        <v>28.946000000000002</v>
      </c>
      <c r="C2514">
        <v>27.672000000000001</v>
      </c>
      <c r="D2514">
        <v>99691.832999999999</v>
      </c>
      <c r="E2514" s="3">
        <v>202.61500000000001</v>
      </c>
      <c r="F2514" s="3">
        <v>300.524</v>
      </c>
      <c r="G2514" s="3">
        <v>100076.107</v>
      </c>
      <c r="H2514" s="4">
        <v>61.335000000000001</v>
      </c>
      <c r="I2514" s="4">
        <v>300.02800000000002</v>
      </c>
      <c r="J2514" s="4">
        <v>100076.344</v>
      </c>
      <c r="K2514" s="3">
        <f t="shared" si="156"/>
        <v>1.5418637654981424</v>
      </c>
      <c r="L2514" s="3">
        <f t="shared" si="157"/>
        <v>2.3773438713561106</v>
      </c>
      <c r="M2514" s="4">
        <f t="shared" si="158"/>
        <v>2.0383915908668335</v>
      </c>
      <c r="N2514" s="4">
        <f t="shared" si="159"/>
        <v>4.1550402777166209</v>
      </c>
    </row>
    <row r="2515" spans="1:14" x14ac:dyDescent="0.3">
      <c r="A2515" s="1">
        <v>38147.725694444445</v>
      </c>
      <c r="B2515">
        <v>28.827999999999999</v>
      </c>
      <c r="C2515">
        <v>27.425999999999998</v>
      </c>
      <c r="D2515">
        <v>99692.792000000001</v>
      </c>
      <c r="E2515" s="3">
        <v>198.02500000000001</v>
      </c>
      <c r="F2515" s="3">
        <v>300.21300000000002</v>
      </c>
      <c r="G2515" s="3">
        <v>100076.38800000001</v>
      </c>
      <c r="H2515" s="4">
        <v>59.526000000000003</v>
      </c>
      <c r="I2515" s="4">
        <v>299.68200000000002</v>
      </c>
      <c r="J2515" s="4">
        <v>100076.637</v>
      </c>
      <c r="K2515" s="3">
        <f t="shared" si="156"/>
        <v>1.7352589286224145</v>
      </c>
      <c r="L2515" s="3">
        <f t="shared" si="157"/>
        <v>3.01112354936381</v>
      </c>
      <c r="M2515" s="4">
        <f t="shared" si="158"/>
        <v>2.2668235739439098</v>
      </c>
      <c r="N2515" s="4">
        <f t="shared" si="159"/>
        <v>5.1384891153878405</v>
      </c>
    </row>
    <row r="2516" spans="1:14" x14ac:dyDescent="0.3">
      <c r="A2516" s="1">
        <v>38147.729166666664</v>
      </c>
      <c r="B2516">
        <v>28.65</v>
      </c>
      <c r="C2516">
        <v>27.308</v>
      </c>
      <c r="D2516">
        <v>99693.75</v>
      </c>
      <c r="E2516" s="3">
        <v>193.303</v>
      </c>
      <c r="F2516" s="3">
        <v>299.90800000000002</v>
      </c>
      <c r="G2516" s="3">
        <v>100076.65700000001</v>
      </c>
      <c r="H2516" s="4">
        <v>58.024999999999999</v>
      </c>
      <c r="I2516" s="4">
        <v>299.40800000000002</v>
      </c>
      <c r="J2516" s="4">
        <v>100076.893</v>
      </c>
      <c r="K2516" s="3">
        <f t="shared" si="156"/>
        <v>1.8626471376605167</v>
      </c>
      <c r="L2516" s="3">
        <f t="shared" si="157"/>
        <v>3.4694543594349159</v>
      </c>
      <c r="M2516" s="4">
        <f t="shared" si="158"/>
        <v>2.3631778963232861</v>
      </c>
      <c r="N2516" s="4">
        <f t="shared" si="159"/>
        <v>5.5846097696709522</v>
      </c>
    </row>
    <row r="2517" spans="1:14" x14ac:dyDescent="0.3">
      <c r="A2517" s="1">
        <v>38147.732638888891</v>
      </c>
      <c r="B2517">
        <v>28.5</v>
      </c>
      <c r="C2517">
        <v>27.19</v>
      </c>
      <c r="D2517">
        <v>99694.707999999999</v>
      </c>
      <c r="E2517" s="3">
        <v>189.06700000000001</v>
      </c>
      <c r="F2517" s="3">
        <v>299.625</v>
      </c>
      <c r="G2517" s="3">
        <v>100076.916</v>
      </c>
      <c r="H2517" s="4">
        <v>56.695</v>
      </c>
      <c r="I2517" s="4">
        <v>299.15100000000001</v>
      </c>
      <c r="J2517" s="4">
        <v>100077.141</v>
      </c>
      <c r="K2517" s="3">
        <f t="shared" si="156"/>
        <v>1.9960108046685185</v>
      </c>
      <c r="L2517" s="3">
        <f t="shared" si="157"/>
        <v>3.9840591323534671</v>
      </c>
      <c r="M2517" s="4">
        <f t="shared" si="158"/>
        <v>2.470513080946894</v>
      </c>
      <c r="N2517" s="4">
        <f t="shared" si="159"/>
        <v>6.1034348831297143</v>
      </c>
    </row>
    <row r="2518" spans="1:14" x14ac:dyDescent="0.3">
      <c r="A2518" s="1">
        <v>38147.736111111109</v>
      </c>
      <c r="B2518">
        <v>28.302</v>
      </c>
      <c r="C2518">
        <v>26.934000000000001</v>
      </c>
      <c r="D2518">
        <v>99695.667000000001</v>
      </c>
      <c r="E2518" s="3">
        <v>185.33099999999999</v>
      </c>
      <c r="F2518" s="3">
        <v>299.37400000000002</v>
      </c>
      <c r="G2518" s="3">
        <v>100077.162</v>
      </c>
      <c r="H2518" s="4">
        <v>55.545999999999999</v>
      </c>
      <c r="I2518" s="4">
        <v>298.91500000000002</v>
      </c>
      <c r="J2518" s="4">
        <v>100077.38</v>
      </c>
      <c r="K2518" s="3">
        <f t="shared" si="156"/>
        <v>2.0493394091774384</v>
      </c>
      <c r="L2518" s="3">
        <f t="shared" si="157"/>
        <v>4.1997920140077323</v>
      </c>
      <c r="M2518" s="4">
        <f t="shared" si="158"/>
        <v>2.5088249878430098</v>
      </c>
      <c r="N2518" s="4">
        <f t="shared" si="159"/>
        <v>6.294202819625478</v>
      </c>
    </row>
    <row r="2519" spans="1:14" x14ac:dyDescent="0.3">
      <c r="A2519" s="1">
        <v>38147.739583333336</v>
      </c>
      <c r="B2519">
        <v>28.167999999999999</v>
      </c>
      <c r="C2519">
        <v>26.8</v>
      </c>
      <c r="D2519">
        <v>99696.625</v>
      </c>
      <c r="E2519" s="3">
        <v>181.72300000000001</v>
      </c>
      <c r="F2519" s="3">
        <v>299.13099999999997</v>
      </c>
      <c r="G2519" s="3">
        <v>100077.40399999999</v>
      </c>
      <c r="H2519" s="4">
        <v>54.468000000000004</v>
      </c>
      <c r="I2519" s="4">
        <v>298.68900000000002</v>
      </c>
      <c r="J2519" s="4">
        <v>100077.613</v>
      </c>
      <c r="K2519" s="3">
        <f t="shared" si="156"/>
        <v>2.1586584794494748</v>
      </c>
      <c r="L2519" s="3">
        <f t="shared" si="157"/>
        <v>4.6598064308991187</v>
      </c>
      <c r="M2519" s="4">
        <f t="shared" si="158"/>
        <v>2.6011253671420143</v>
      </c>
      <c r="N2519" s="4">
        <f t="shared" si="159"/>
        <v>6.7658531755896787</v>
      </c>
    </row>
    <row r="2520" spans="1:14" x14ac:dyDescent="0.3">
      <c r="A2520" s="1">
        <v>38147.743055555555</v>
      </c>
      <c r="B2520">
        <v>28.09</v>
      </c>
      <c r="C2520">
        <v>26.66</v>
      </c>
      <c r="D2520">
        <v>99697.582999999999</v>
      </c>
      <c r="E2520" s="3">
        <v>178.14</v>
      </c>
      <c r="F2520" s="3">
        <v>298.88499999999999</v>
      </c>
      <c r="G2520" s="3">
        <v>100077.645</v>
      </c>
      <c r="H2520" s="4">
        <v>53.436</v>
      </c>
      <c r="I2520" s="4">
        <v>298.46699999999998</v>
      </c>
      <c r="J2520" s="4">
        <v>100077.842</v>
      </c>
      <c r="K2520" s="3">
        <f t="shared" si="156"/>
        <v>2.3269798883696566</v>
      </c>
      <c r="L2520" s="3">
        <f t="shared" si="157"/>
        <v>5.4148354008768598</v>
      </c>
      <c r="M2520" s="4">
        <f t="shared" si="158"/>
        <v>2.7454207356838687</v>
      </c>
      <c r="N2520" s="4">
        <f t="shared" si="159"/>
        <v>7.5373350159229551</v>
      </c>
    </row>
    <row r="2521" spans="1:14" x14ac:dyDescent="0.3">
      <c r="A2521" s="1">
        <v>38147.746527777781</v>
      </c>
      <c r="B2521">
        <v>28.038</v>
      </c>
      <c r="C2521">
        <v>26.353999999999999</v>
      </c>
      <c r="D2521">
        <v>99698.542000000001</v>
      </c>
      <c r="E2521" s="3">
        <v>173.61500000000001</v>
      </c>
      <c r="F2521" s="3">
        <v>298.64600000000002</v>
      </c>
      <c r="G2521" s="3">
        <v>100077.882</v>
      </c>
      <c r="H2521" s="4">
        <v>52.433</v>
      </c>
      <c r="I2521" s="4">
        <v>298.25099999999998</v>
      </c>
      <c r="J2521" s="4">
        <v>100078.069</v>
      </c>
      <c r="K2521" s="3">
        <f t="shared" si="156"/>
        <v>2.5142930400394548</v>
      </c>
      <c r="L2521" s="3">
        <f t="shared" si="157"/>
        <v>6.3216694911908435</v>
      </c>
      <c r="M2521" s="4">
        <f t="shared" si="158"/>
        <v>2.9097088649778868</v>
      </c>
      <c r="N2521" s="4">
        <f t="shared" si="159"/>
        <v>8.4664056789309026</v>
      </c>
    </row>
    <row r="2522" spans="1:14" x14ac:dyDescent="0.3">
      <c r="A2522" s="1">
        <v>38147.75</v>
      </c>
      <c r="B2522">
        <v>28.013999999999999</v>
      </c>
      <c r="C2522">
        <v>26.216000000000001</v>
      </c>
      <c r="D2522">
        <v>99699.5</v>
      </c>
      <c r="E2522" s="3">
        <v>169.959</v>
      </c>
      <c r="F2522" s="3">
        <v>298.40600000000001</v>
      </c>
      <c r="G2522" s="3">
        <v>100078.11900000001</v>
      </c>
      <c r="H2522" s="4">
        <v>51.451999999999998</v>
      </c>
      <c r="I2522" s="4">
        <v>298.03800000000001</v>
      </c>
      <c r="J2522" s="4">
        <v>100078.29300000001</v>
      </c>
      <c r="K2522" s="3">
        <f t="shared" si="156"/>
        <v>2.7306062107532725</v>
      </c>
      <c r="L2522" s="3">
        <f t="shared" si="157"/>
        <v>7.4562102782043453</v>
      </c>
      <c r="M2522" s="4">
        <f t="shared" si="158"/>
        <v>3.0989929710301958</v>
      </c>
      <c r="N2522" s="4">
        <f t="shared" si="159"/>
        <v>9.6037574344945593</v>
      </c>
    </row>
    <row r="2523" spans="1:14" x14ac:dyDescent="0.3">
      <c r="A2523" s="1">
        <v>38147.753472222219</v>
      </c>
      <c r="B2523">
        <v>27.922000000000001</v>
      </c>
      <c r="C2523">
        <v>26.001999999999999</v>
      </c>
      <c r="D2523">
        <v>99700.319000000003</v>
      </c>
      <c r="E2523" s="3">
        <v>165.947</v>
      </c>
      <c r="F2523" s="3">
        <v>298.178</v>
      </c>
      <c r="G2523" s="3">
        <v>100078.342</v>
      </c>
      <c r="H2523" s="4">
        <v>50.509</v>
      </c>
      <c r="I2523" s="4">
        <v>297.83300000000003</v>
      </c>
      <c r="J2523" s="4">
        <v>100078.50599999999</v>
      </c>
      <c r="K2523" s="3">
        <f t="shared" si="156"/>
        <v>2.8668964068705023</v>
      </c>
      <c r="L2523" s="3">
        <f t="shared" si="157"/>
        <v>8.2190950077269971</v>
      </c>
      <c r="M2523" s="4">
        <f t="shared" si="158"/>
        <v>3.2122584372388197</v>
      </c>
      <c r="N2523" s="4">
        <f t="shared" si="159"/>
        <v>10.318604267611985</v>
      </c>
    </row>
    <row r="2524" spans="1:14" x14ac:dyDescent="0.3">
      <c r="A2524" s="1">
        <v>38147.756944444445</v>
      </c>
      <c r="B2524">
        <v>27.794</v>
      </c>
      <c r="C2524">
        <v>25.814</v>
      </c>
      <c r="D2524">
        <v>99701.138999999996</v>
      </c>
      <c r="E2524" s="3">
        <v>161.59899999999999</v>
      </c>
      <c r="F2524" s="3">
        <v>297.98099999999999</v>
      </c>
      <c r="G2524" s="3">
        <v>100078.55</v>
      </c>
      <c r="H2524" s="4">
        <v>49.744</v>
      </c>
      <c r="I2524" s="4">
        <v>297.64800000000002</v>
      </c>
      <c r="J2524" s="4">
        <v>100078.70699999999</v>
      </c>
      <c r="K2524" s="3">
        <f t="shared" si="156"/>
        <v>2.9361534400505285</v>
      </c>
      <c r="L2524" s="3">
        <f t="shared" si="157"/>
        <v>8.6209970235205517</v>
      </c>
      <c r="M2524" s="4">
        <f t="shared" si="158"/>
        <v>3.2695024666960428</v>
      </c>
      <c r="N2524" s="4">
        <f t="shared" si="159"/>
        <v>10.689646379731508</v>
      </c>
    </row>
    <row r="2525" spans="1:14" x14ac:dyDescent="0.3">
      <c r="A2525" s="1">
        <v>38147.760416666664</v>
      </c>
      <c r="B2525">
        <v>27.713999999999999</v>
      </c>
      <c r="C2525">
        <v>25.538</v>
      </c>
      <c r="D2525">
        <v>99701.957999999999</v>
      </c>
      <c r="E2525" s="3">
        <v>157.50399999999999</v>
      </c>
      <c r="F2525" s="3">
        <v>297.79500000000002</v>
      </c>
      <c r="G2525" s="3">
        <v>100078.75199999999</v>
      </c>
      <c r="H2525" s="4">
        <v>49.021000000000001</v>
      </c>
      <c r="I2525" s="4">
        <v>297.47399999999999</v>
      </c>
      <c r="J2525" s="4">
        <v>100078.90399999999</v>
      </c>
      <c r="K2525" s="3">
        <f t="shared" si="156"/>
        <v>3.0423982581092446</v>
      </c>
      <c r="L2525" s="3">
        <f t="shared" si="157"/>
        <v>9.2561871609461654</v>
      </c>
      <c r="M2525" s="4">
        <f t="shared" si="158"/>
        <v>3.3637341673756112</v>
      </c>
      <c r="N2525" s="4">
        <f t="shared" si="159"/>
        <v>11.314707548770096</v>
      </c>
    </row>
    <row r="2526" spans="1:14" x14ac:dyDescent="0.3">
      <c r="A2526" s="1">
        <v>38147.763888888891</v>
      </c>
      <c r="B2526">
        <v>27.584</v>
      </c>
      <c r="C2526">
        <v>25.184000000000001</v>
      </c>
      <c r="D2526">
        <v>99702.778000000006</v>
      </c>
      <c r="E2526" s="3">
        <v>153.369</v>
      </c>
      <c r="F2526" s="3">
        <v>297.601</v>
      </c>
      <c r="G2526" s="3">
        <v>100078.95600000001</v>
      </c>
      <c r="H2526" s="4">
        <v>48.292999999999999</v>
      </c>
      <c r="I2526" s="4">
        <v>297.29399999999998</v>
      </c>
      <c r="J2526" s="4">
        <v>100079.102</v>
      </c>
      <c r="K2526" s="3">
        <f t="shared" si="156"/>
        <v>3.1066509670181013</v>
      </c>
      <c r="L2526" s="3">
        <f t="shared" si="157"/>
        <v>9.6512802308745034</v>
      </c>
      <c r="M2526" s="4">
        <f t="shared" si="158"/>
        <v>3.4139717137305432</v>
      </c>
      <c r="N2526" s="4">
        <f t="shared" si="159"/>
        <v>11.655202862152262</v>
      </c>
    </row>
    <row r="2527" spans="1:14" x14ac:dyDescent="0.3">
      <c r="A2527" s="1">
        <v>38147.767361111109</v>
      </c>
      <c r="B2527">
        <v>27.524000000000001</v>
      </c>
      <c r="C2527">
        <v>24.93</v>
      </c>
      <c r="D2527">
        <v>99703.596999999994</v>
      </c>
      <c r="E2527" s="3">
        <v>149.37899999999999</v>
      </c>
      <c r="F2527" s="3">
        <v>297.41000000000003</v>
      </c>
      <c r="G2527" s="3">
        <v>100079.159</v>
      </c>
      <c r="H2527" s="4">
        <v>47.53</v>
      </c>
      <c r="I2527" s="4">
        <v>297.11500000000001</v>
      </c>
      <c r="J2527" s="4">
        <v>100079.3</v>
      </c>
      <c r="K2527" s="3">
        <f t="shared" si="156"/>
        <v>3.2378997603859823</v>
      </c>
      <c r="L2527" s="3">
        <f t="shared" si="157"/>
        <v>10.483994858307602</v>
      </c>
      <c r="M2527" s="4">
        <f t="shared" si="158"/>
        <v>3.533207470712302</v>
      </c>
      <c r="N2527" s="4">
        <f t="shared" si="159"/>
        <v>12.483555031097222</v>
      </c>
    </row>
    <row r="2528" spans="1:14" x14ac:dyDescent="0.3">
      <c r="A2528" s="1">
        <v>38147.770833333336</v>
      </c>
      <c r="B2528">
        <v>27.408000000000001</v>
      </c>
      <c r="C2528">
        <v>24.706</v>
      </c>
      <c r="D2528">
        <v>99704.417000000001</v>
      </c>
      <c r="E2528" s="3">
        <v>145.273</v>
      </c>
      <c r="F2528" s="3">
        <v>297.21800000000002</v>
      </c>
      <c r="G2528" s="3">
        <v>100079.363</v>
      </c>
      <c r="H2528" s="4">
        <v>46.792000000000002</v>
      </c>
      <c r="I2528" s="4">
        <v>296.935</v>
      </c>
      <c r="J2528" s="4">
        <v>100079.49800000001</v>
      </c>
      <c r="K2528" s="3">
        <f t="shared" si="156"/>
        <v>3.314148951025679</v>
      </c>
      <c r="L2528" s="3">
        <f t="shared" si="157"/>
        <v>10.983583269584608</v>
      </c>
      <c r="M2528" s="4">
        <f t="shared" si="158"/>
        <v>3.597443730784434</v>
      </c>
      <c r="N2528" s="4">
        <f t="shared" si="159"/>
        <v>12.941601396160227</v>
      </c>
    </row>
    <row r="2529" spans="1:14" x14ac:dyDescent="0.3">
      <c r="A2529" s="1">
        <v>38147.774305555555</v>
      </c>
      <c r="B2529">
        <v>27.262</v>
      </c>
      <c r="C2529">
        <v>24.521999999999998</v>
      </c>
      <c r="D2529">
        <v>99705.236000000004</v>
      </c>
      <c r="E2529" s="3">
        <v>141.08600000000001</v>
      </c>
      <c r="F2529" s="3">
        <v>297.024</v>
      </c>
      <c r="G2529" s="3">
        <v>100079.568</v>
      </c>
      <c r="H2529" s="4">
        <v>46.034999999999997</v>
      </c>
      <c r="I2529" s="4">
        <v>296.755</v>
      </c>
      <c r="J2529" s="4">
        <v>100079.696</v>
      </c>
      <c r="K2529" s="3">
        <f t="shared" si="156"/>
        <v>3.3623994688315513</v>
      </c>
      <c r="L2529" s="3">
        <f t="shared" si="157"/>
        <v>11.305730187998698</v>
      </c>
      <c r="M2529" s="4">
        <f t="shared" si="158"/>
        <v>3.6316792787970904</v>
      </c>
      <c r="N2529" s="4">
        <f t="shared" si="159"/>
        <v>13.189094384044155</v>
      </c>
    </row>
    <row r="2530" spans="1:14" x14ac:dyDescent="0.3">
      <c r="A2530" s="1">
        <v>38147.777777777781</v>
      </c>
      <c r="B2530">
        <v>27.16</v>
      </c>
      <c r="C2530">
        <v>24.007999999999999</v>
      </c>
      <c r="D2530">
        <v>99706.055999999997</v>
      </c>
      <c r="E2530" s="3">
        <v>136.99600000000001</v>
      </c>
      <c r="F2530" s="3">
        <v>296.82900000000001</v>
      </c>
      <c r="G2530" s="3">
        <v>100079.773</v>
      </c>
      <c r="H2530" s="4">
        <v>45.286000000000001</v>
      </c>
      <c r="I2530" s="4">
        <v>296.57299999999998</v>
      </c>
      <c r="J2530" s="4">
        <v>100079.89599999999</v>
      </c>
      <c r="K2530" s="3">
        <f t="shared" si="156"/>
        <v>3.4556504397331409</v>
      </c>
      <c r="L2530" s="3">
        <f t="shared" si="157"/>
        <v>11.941519961627851</v>
      </c>
      <c r="M2530" s="4">
        <f t="shared" si="158"/>
        <v>3.7119162586213683</v>
      </c>
      <c r="N2530" s="4">
        <f t="shared" si="159"/>
        <v>13.778322311017657</v>
      </c>
    </row>
    <row r="2531" spans="1:14" x14ac:dyDescent="0.3">
      <c r="A2531" s="1">
        <v>38147.78125</v>
      </c>
      <c r="B2531">
        <v>27.026</v>
      </c>
      <c r="C2531">
        <v>23.547999999999998</v>
      </c>
      <c r="D2531">
        <v>99706.875</v>
      </c>
      <c r="E2531" s="3">
        <v>133.07400000000001</v>
      </c>
      <c r="F2531" s="3">
        <v>296.63200000000001</v>
      </c>
      <c r="G2531" s="3">
        <v>100079.981</v>
      </c>
      <c r="H2531" s="4">
        <v>44.51</v>
      </c>
      <c r="I2531" s="4">
        <v>296.39</v>
      </c>
      <c r="J2531" s="4">
        <v>100080.09699999999</v>
      </c>
      <c r="K2531" s="3">
        <f t="shared" si="156"/>
        <v>3.5189025891501515</v>
      </c>
      <c r="L2531" s="3">
        <f t="shared" si="157"/>
        <v>12.382675431927639</v>
      </c>
      <c r="M2531" s="4">
        <f t="shared" si="158"/>
        <v>3.7611535250251364</v>
      </c>
      <c r="N2531" s="4">
        <f t="shared" si="159"/>
        <v>14.146275838809009</v>
      </c>
    </row>
    <row r="2532" spans="1:14" x14ac:dyDescent="0.3">
      <c r="A2532" s="1">
        <v>38147.784722222219</v>
      </c>
      <c r="B2532">
        <v>26.838000000000001</v>
      </c>
      <c r="C2532">
        <v>23.373999999999999</v>
      </c>
      <c r="D2532">
        <v>99707.694000000003</v>
      </c>
      <c r="E2532" s="3">
        <v>127.88200000000001</v>
      </c>
      <c r="F2532" s="3">
        <v>296.36799999999999</v>
      </c>
      <c r="G2532" s="3">
        <v>100080.226</v>
      </c>
      <c r="H2532" s="4">
        <v>43.399000000000001</v>
      </c>
      <c r="I2532" s="4">
        <v>296.16699999999997</v>
      </c>
      <c r="J2532" s="4">
        <v>100080.323</v>
      </c>
      <c r="K2532" s="3">
        <f t="shared" si="156"/>
        <v>3.5952230798240699</v>
      </c>
      <c r="L2532" s="3">
        <f t="shared" si="157"/>
        <v>12.92562899369967</v>
      </c>
      <c r="M2532" s="4">
        <f t="shared" si="158"/>
        <v>3.7964311884512121</v>
      </c>
      <c r="N2532" s="4">
        <f t="shared" si="159"/>
        <v>14.412889768645083</v>
      </c>
    </row>
    <row r="2533" spans="1:14" x14ac:dyDescent="0.3">
      <c r="A2533" s="1">
        <v>38147.788194444445</v>
      </c>
      <c r="B2533">
        <v>26.641999999999999</v>
      </c>
      <c r="C2533">
        <v>23.238</v>
      </c>
      <c r="D2533">
        <v>99708.513999999996</v>
      </c>
      <c r="E2533" s="3">
        <v>124.736</v>
      </c>
      <c r="F2533" s="3">
        <v>296.16800000000001</v>
      </c>
      <c r="G2533" s="3">
        <v>100080.444</v>
      </c>
      <c r="H2533" s="4">
        <v>42.793999999999997</v>
      </c>
      <c r="I2533" s="4">
        <v>295.983</v>
      </c>
      <c r="J2533" s="4">
        <v>100080.533</v>
      </c>
      <c r="K2533" s="3">
        <f t="shared" si="156"/>
        <v>3.5994763509131715</v>
      </c>
      <c r="L2533" s="3">
        <f t="shared" si="157"/>
        <v>12.956230000783201</v>
      </c>
      <c r="M2533" s="4">
        <f t="shared" si="158"/>
        <v>3.7846676386728753</v>
      </c>
      <c r="N2533" s="4">
        <f t="shared" si="159"/>
        <v>14.323709135217717</v>
      </c>
    </row>
    <row r="2534" spans="1:14" x14ac:dyDescent="0.3">
      <c r="A2534" s="1">
        <v>38147.791666666664</v>
      </c>
      <c r="B2534">
        <v>26.512</v>
      </c>
      <c r="C2534">
        <v>23.242000000000001</v>
      </c>
      <c r="D2534">
        <v>99709.332999999999</v>
      </c>
      <c r="E2534" s="3">
        <v>118.127</v>
      </c>
      <c r="F2534" s="3">
        <v>296.017</v>
      </c>
      <c r="G2534" s="3">
        <v>100080.637</v>
      </c>
      <c r="H2534" s="4">
        <v>42.323</v>
      </c>
      <c r="I2534" s="4">
        <v>295.82900000000001</v>
      </c>
      <c r="J2534" s="4">
        <v>100080.727</v>
      </c>
      <c r="K2534" s="3">
        <f t="shared" si="156"/>
        <v>3.6206783785375691</v>
      </c>
      <c r="L2534" s="3">
        <f t="shared" si="157"/>
        <v>13.109311920809441</v>
      </c>
      <c r="M2534" s="4">
        <f t="shared" si="158"/>
        <v>3.8088724985685367</v>
      </c>
      <c r="N2534" s="4">
        <f t="shared" si="159"/>
        <v>14.507509710351728</v>
      </c>
    </row>
    <row r="2535" spans="1:14" x14ac:dyDescent="0.3">
      <c r="A2535" s="1">
        <v>38147.795138888891</v>
      </c>
      <c r="B2535">
        <v>26.35</v>
      </c>
      <c r="C2535">
        <v>23.42</v>
      </c>
      <c r="D2535">
        <v>99712.707999999999</v>
      </c>
      <c r="E2535" s="3">
        <v>115.98099999999999</v>
      </c>
      <c r="F2535" s="3">
        <v>295.91399999999999</v>
      </c>
      <c r="G2535" s="3">
        <v>100080.754</v>
      </c>
      <c r="H2535" s="4">
        <v>42.109000000000002</v>
      </c>
      <c r="I2535" s="4">
        <v>295.72800000000001</v>
      </c>
      <c r="J2535" s="4">
        <v>100080.842</v>
      </c>
      <c r="K2535" s="3">
        <f t="shared" si="156"/>
        <v>3.5620009110694042</v>
      </c>
      <c r="L2535" s="3">
        <f t="shared" si="157"/>
        <v>12.687850490459265</v>
      </c>
      <c r="M2535" s="4">
        <f t="shared" si="158"/>
        <v>3.7481913188989964</v>
      </c>
      <c r="N2535" s="4">
        <f t="shared" si="159"/>
        <v>14.048938163069797</v>
      </c>
    </row>
    <row r="2536" spans="1:14" x14ac:dyDescent="0.3">
      <c r="A2536" s="1">
        <v>38147.798611111109</v>
      </c>
      <c r="B2536">
        <v>26.18</v>
      </c>
      <c r="C2536">
        <v>23.193999999999999</v>
      </c>
      <c r="D2536">
        <v>99716.082999999999</v>
      </c>
      <c r="E2536" s="3">
        <v>113.736</v>
      </c>
      <c r="F2536" s="3">
        <v>295.82400000000001</v>
      </c>
      <c r="G2536" s="3">
        <v>100080.857</v>
      </c>
      <c r="H2536" s="4">
        <v>41.631999999999998</v>
      </c>
      <c r="I2536" s="4">
        <v>295.63900000000001</v>
      </c>
      <c r="J2536" s="4">
        <v>100080.94500000001</v>
      </c>
      <c r="K2536" s="3">
        <f t="shared" si="156"/>
        <v>3.4823088312285613</v>
      </c>
      <c r="L2536" s="3">
        <f t="shared" si="157"/>
        <v>12.126474796052429</v>
      </c>
      <c r="M2536" s="4">
        <f t="shared" si="158"/>
        <v>3.6674964690696292</v>
      </c>
      <c r="N2536" s="4">
        <f t="shared" si="159"/>
        <v>13.450530350638198</v>
      </c>
    </row>
    <row r="2537" spans="1:14" x14ac:dyDescent="0.3">
      <c r="A2537" s="1">
        <v>38147.802083333336</v>
      </c>
      <c r="B2537">
        <v>25.936</v>
      </c>
      <c r="C2537">
        <v>22.506</v>
      </c>
      <c r="D2537">
        <v>99719.457999999999</v>
      </c>
      <c r="E2537" s="3">
        <v>112.163</v>
      </c>
      <c r="F2537" s="3">
        <v>295.73599999999999</v>
      </c>
      <c r="G2537" s="3">
        <v>100080.95600000001</v>
      </c>
      <c r="H2537" s="4">
        <v>41.335000000000001</v>
      </c>
      <c r="I2537" s="4">
        <v>295.55099999999999</v>
      </c>
      <c r="J2537" s="4">
        <v>100081.04399999999</v>
      </c>
      <c r="K2537" s="3">
        <f t="shared" si="156"/>
        <v>3.3266132382896352</v>
      </c>
      <c r="L2537" s="3">
        <f t="shared" si="157"/>
        <v>11.066355637163854</v>
      </c>
      <c r="M2537" s="4">
        <f t="shared" si="158"/>
        <v>3.5117991581060792</v>
      </c>
      <c r="N2537" s="4">
        <f t="shared" si="159"/>
        <v>12.332733326874568</v>
      </c>
    </row>
    <row r="2538" spans="1:14" x14ac:dyDescent="0.3">
      <c r="A2538" s="1">
        <v>38147.805555555555</v>
      </c>
      <c r="B2538">
        <v>25.698</v>
      </c>
      <c r="C2538">
        <v>22.01</v>
      </c>
      <c r="D2538">
        <v>99722.832999999999</v>
      </c>
      <c r="E2538" s="3">
        <v>110.587</v>
      </c>
      <c r="F2538" s="3">
        <v>295.654</v>
      </c>
      <c r="G2538" s="3">
        <v>100081.048</v>
      </c>
      <c r="H2538" s="4">
        <v>40.905000000000001</v>
      </c>
      <c r="I2538" s="4">
        <v>295.47000000000003</v>
      </c>
      <c r="J2538" s="4">
        <v>100081.136</v>
      </c>
      <c r="K2538" s="3">
        <f t="shared" si="156"/>
        <v>3.1709102747554425</v>
      </c>
      <c r="L2538" s="3">
        <f t="shared" si="157"/>
        <v>10.054671970549636</v>
      </c>
      <c r="M2538" s="4">
        <f t="shared" si="158"/>
        <v>3.3550934451292136</v>
      </c>
      <c r="N2538" s="4">
        <f t="shared" si="159"/>
        <v>11.256652025549016</v>
      </c>
    </row>
    <row r="2539" spans="1:14" x14ac:dyDescent="0.3">
      <c r="A2539" s="1">
        <v>38147.809027777781</v>
      </c>
      <c r="B2539">
        <v>25.552</v>
      </c>
      <c r="C2539">
        <v>22.06</v>
      </c>
      <c r="D2539">
        <v>99726.207999999999</v>
      </c>
      <c r="E2539" s="3">
        <v>109.76900000000001</v>
      </c>
      <c r="F2539" s="3">
        <v>295.58100000000002</v>
      </c>
      <c r="G2539" s="3">
        <v>100081.129</v>
      </c>
      <c r="H2539" s="4">
        <v>40.661999999999999</v>
      </c>
      <c r="I2539" s="4">
        <v>295.39699999999999</v>
      </c>
      <c r="J2539" s="4">
        <v>100081.217</v>
      </c>
      <c r="K2539" s="3">
        <f t="shared" si="156"/>
        <v>3.0981973123805453</v>
      </c>
      <c r="L2539" s="3">
        <f t="shared" si="157"/>
        <v>9.5988265864420335</v>
      </c>
      <c r="M2539" s="4">
        <f t="shared" si="158"/>
        <v>3.2823787610377124</v>
      </c>
      <c r="N2539" s="4">
        <f t="shared" si="159"/>
        <v>10.774010330911468</v>
      </c>
    </row>
    <row r="2540" spans="1:14" x14ac:dyDescent="0.3">
      <c r="A2540" s="1">
        <v>38147.8125</v>
      </c>
      <c r="B2540">
        <v>25.315999999999999</v>
      </c>
      <c r="C2540">
        <v>22.065999999999999</v>
      </c>
      <c r="D2540">
        <v>99729.582999999999</v>
      </c>
      <c r="E2540" s="3">
        <v>108.846</v>
      </c>
      <c r="F2540" s="3">
        <v>295.524</v>
      </c>
      <c r="G2540" s="3">
        <v>100081.196</v>
      </c>
      <c r="H2540" s="4">
        <v>40.357999999999997</v>
      </c>
      <c r="I2540" s="4">
        <v>295.33699999999999</v>
      </c>
      <c r="J2540" s="4">
        <v>100081.285</v>
      </c>
      <c r="K2540" s="3">
        <f t="shared" si="156"/>
        <v>2.9194677421255193</v>
      </c>
      <c r="L2540" s="3">
        <f t="shared" si="157"/>
        <v>8.5232918973114771</v>
      </c>
      <c r="M2540" s="4">
        <f t="shared" si="158"/>
        <v>3.1066504162532667</v>
      </c>
      <c r="N2540" s="4">
        <f t="shared" si="159"/>
        <v>9.6512768088065943</v>
      </c>
    </row>
    <row r="2541" spans="1:14" x14ac:dyDescent="0.3">
      <c r="A2541" s="1">
        <v>38147.815972222219</v>
      </c>
      <c r="B2541">
        <v>25.123999999999999</v>
      </c>
      <c r="C2541">
        <v>22.033999999999999</v>
      </c>
      <c r="D2541">
        <v>99732.957999999999</v>
      </c>
      <c r="E2541" s="3">
        <v>115.598</v>
      </c>
      <c r="F2541" s="3">
        <v>295.80599999999998</v>
      </c>
      <c r="G2541" s="3">
        <v>100081.103</v>
      </c>
      <c r="H2541" s="4">
        <v>42.247999999999998</v>
      </c>
      <c r="I2541" s="4">
        <v>295.44400000000002</v>
      </c>
      <c r="J2541" s="4">
        <v>100081.26700000001</v>
      </c>
      <c r="K2541" s="3">
        <f t="shared" si="156"/>
        <v>2.4454092706832817</v>
      </c>
      <c r="L2541" s="3">
        <f t="shared" si="157"/>
        <v>5.9800265011437395</v>
      </c>
      <c r="M2541" s="4">
        <f t="shared" si="158"/>
        <v>2.8077597690653064</v>
      </c>
      <c r="N2541" s="4">
        <f t="shared" si="159"/>
        <v>7.8835149207816633</v>
      </c>
    </row>
    <row r="2542" spans="1:14" x14ac:dyDescent="0.3">
      <c r="A2542" s="1">
        <v>38147.819444444445</v>
      </c>
      <c r="B2542">
        <v>24.978000000000002</v>
      </c>
      <c r="C2542">
        <v>21.821999999999999</v>
      </c>
      <c r="D2542">
        <v>99736.332999999999</v>
      </c>
      <c r="E2542" s="3">
        <v>121.628</v>
      </c>
      <c r="F2542" s="3">
        <v>296.14699999999999</v>
      </c>
      <c r="G2542" s="3">
        <v>100080.984</v>
      </c>
      <c r="H2542" s="4">
        <v>43.661000000000001</v>
      </c>
      <c r="I2542" s="4">
        <v>295.54399999999998</v>
      </c>
      <c r="J2542" s="4">
        <v>100081.24400000001</v>
      </c>
      <c r="K2542" s="3">
        <f t="shared" si="156"/>
        <v>1.9582998712568411</v>
      </c>
      <c r="L2542" s="3">
        <f t="shared" si="157"/>
        <v>3.8349383857645605</v>
      </c>
      <c r="M2542" s="4">
        <f t="shared" si="158"/>
        <v>2.5618784319394301</v>
      </c>
      <c r="N2542" s="4">
        <f t="shared" si="159"/>
        <v>6.5632211000364329</v>
      </c>
    </row>
    <row r="2543" spans="1:14" x14ac:dyDescent="0.3">
      <c r="A2543" s="1">
        <v>38147.822916666664</v>
      </c>
      <c r="B2543">
        <v>24.844000000000001</v>
      </c>
      <c r="C2543">
        <v>21.622</v>
      </c>
      <c r="D2543">
        <v>99739.707999999999</v>
      </c>
      <c r="E2543" s="3">
        <v>123.663</v>
      </c>
      <c r="F2543" s="3">
        <v>296.303</v>
      </c>
      <c r="G2543" s="3">
        <v>100080.893</v>
      </c>
      <c r="H2543" s="4">
        <v>44.043999999999997</v>
      </c>
      <c r="I2543" s="4">
        <v>295.56099999999998</v>
      </c>
      <c r="J2543" s="4">
        <v>100081.227</v>
      </c>
      <c r="K2543" s="3">
        <f t="shared" si="156"/>
        <v>1.6683762033386849</v>
      </c>
      <c r="L2543" s="3">
        <f t="shared" si="157"/>
        <v>2.7834791558668046</v>
      </c>
      <c r="M2543" s="4">
        <f t="shared" si="158"/>
        <v>2.411079832141656</v>
      </c>
      <c r="N2543" s="4">
        <f t="shared" si="159"/>
        <v>5.8133059569602361</v>
      </c>
    </row>
    <row r="2544" spans="1:14" x14ac:dyDescent="0.3">
      <c r="A2544" s="1">
        <v>38147.826388888891</v>
      </c>
      <c r="B2544">
        <v>24.542000000000002</v>
      </c>
      <c r="C2544">
        <v>21.564</v>
      </c>
      <c r="D2544">
        <v>99743.082999999999</v>
      </c>
      <c r="E2544" s="3">
        <v>123.488</v>
      </c>
      <c r="F2544" s="3">
        <v>296.291</v>
      </c>
      <c r="G2544" s="3">
        <v>100080.85</v>
      </c>
      <c r="H2544" s="4">
        <v>43.829000000000001</v>
      </c>
      <c r="I2544" s="4">
        <v>295.53699999999998</v>
      </c>
      <c r="J2544" s="4">
        <v>100081.208</v>
      </c>
      <c r="K2544" s="3">
        <f t="shared" si="156"/>
        <v>1.3786149407739963</v>
      </c>
      <c r="L2544" s="3">
        <f t="shared" si="157"/>
        <v>1.9005791549252893</v>
      </c>
      <c r="M2544" s="4">
        <f t="shared" si="158"/>
        <v>2.1333213848503512</v>
      </c>
      <c r="N2544" s="4">
        <f t="shared" si="159"/>
        <v>4.5510601310598204</v>
      </c>
    </row>
    <row r="2545" spans="1:14" x14ac:dyDescent="0.3">
      <c r="A2545" s="1">
        <v>38147.829861111109</v>
      </c>
      <c r="B2545">
        <v>24.294</v>
      </c>
      <c r="C2545">
        <v>21.571999999999999</v>
      </c>
      <c r="D2545">
        <v>99746.457999999999</v>
      </c>
      <c r="E2545" s="3">
        <v>122.649</v>
      </c>
      <c r="F2545" s="3">
        <v>296.245</v>
      </c>
      <c r="G2545" s="3">
        <v>100080.81600000001</v>
      </c>
      <c r="H2545" s="4">
        <v>43.597999999999999</v>
      </c>
      <c r="I2545" s="4">
        <v>295.50900000000001</v>
      </c>
      <c r="J2545" s="4">
        <v>100081.17200000001</v>
      </c>
      <c r="K2545" s="3">
        <f t="shared" si="156"/>
        <v>1.1768853942212942</v>
      </c>
      <c r="L2545" s="3">
        <f t="shared" si="157"/>
        <v>1.3850592311314112</v>
      </c>
      <c r="M2545" s="4">
        <f t="shared" si="158"/>
        <v>1.9135673822470736</v>
      </c>
      <c r="N2545" s="4">
        <f t="shared" si="159"/>
        <v>3.6617401263999176</v>
      </c>
    </row>
    <row r="2546" spans="1:14" x14ac:dyDescent="0.3">
      <c r="A2546" s="1">
        <v>38147.833333333336</v>
      </c>
      <c r="B2546">
        <v>24.126000000000001</v>
      </c>
      <c r="C2546">
        <v>21.414000000000001</v>
      </c>
      <c r="D2546">
        <v>99749.832999999999</v>
      </c>
      <c r="E2546" s="3">
        <v>122.36499999999999</v>
      </c>
      <c r="F2546" s="3">
        <v>296.27600000000001</v>
      </c>
      <c r="G2546" s="3">
        <v>100080.72100000001</v>
      </c>
      <c r="H2546" s="4">
        <v>43.534999999999997</v>
      </c>
      <c r="I2546" s="4">
        <v>295.53800000000001</v>
      </c>
      <c r="J2546" s="4">
        <v>100081.079</v>
      </c>
      <c r="K2546" s="3">
        <f t="shared" si="156"/>
        <v>0.97808599493723491</v>
      </c>
      <c r="L2546" s="3">
        <f t="shared" si="157"/>
        <v>0.95665221349236074</v>
      </c>
      <c r="M2546" s="4">
        <f t="shared" si="158"/>
        <v>1.7167623917814758</v>
      </c>
      <c r="N2546" s="4">
        <f t="shared" si="159"/>
        <v>2.9472731098352534</v>
      </c>
    </row>
    <row r="2547" spans="1:14" x14ac:dyDescent="0.3">
      <c r="A2547" s="1">
        <v>38147.836805555555</v>
      </c>
      <c r="B2547">
        <v>23.9</v>
      </c>
      <c r="C2547">
        <v>20.85</v>
      </c>
      <c r="D2547">
        <v>99750.971999999994</v>
      </c>
      <c r="E2547" s="3">
        <v>122.172</v>
      </c>
      <c r="F2547" s="3">
        <v>296.28699999999998</v>
      </c>
      <c r="G2547" s="3">
        <v>100080.736</v>
      </c>
      <c r="H2547" s="4">
        <v>43.768999999999998</v>
      </c>
      <c r="I2547" s="4">
        <v>295.53800000000001</v>
      </c>
      <c r="J2547" s="4">
        <v>100081.094</v>
      </c>
      <c r="K2547" s="3">
        <f t="shared" si="156"/>
        <v>0.74115020848512714</v>
      </c>
      <c r="L2547" s="3">
        <f t="shared" si="157"/>
        <v>0.54930363153754747</v>
      </c>
      <c r="M2547" s="4">
        <f t="shared" si="158"/>
        <v>1.4908346127351422</v>
      </c>
      <c r="N2547" s="4">
        <f t="shared" si="159"/>
        <v>2.2225878425291414</v>
      </c>
    </row>
    <row r="2548" spans="1:14" x14ac:dyDescent="0.3">
      <c r="A2548" s="1">
        <v>38147.840277777781</v>
      </c>
      <c r="B2548">
        <v>23.666</v>
      </c>
      <c r="C2548">
        <v>20.76</v>
      </c>
      <c r="D2548">
        <v>99752.111000000004</v>
      </c>
      <c r="E2548" s="3">
        <v>121.88800000000001</v>
      </c>
      <c r="F2548" s="3">
        <v>296.267</v>
      </c>
      <c r="G2548" s="3">
        <v>100080.784</v>
      </c>
      <c r="H2548" s="4">
        <v>44.015999999999998</v>
      </c>
      <c r="I2548" s="4">
        <v>295.51600000000002</v>
      </c>
      <c r="J2548" s="4">
        <v>100081.13800000001</v>
      </c>
      <c r="K2548" s="3">
        <f t="shared" si="156"/>
        <v>0.52724148516338687</v>
      </c>
      <c r="L2548" s="3">
        <f t="shared" si="157"/>
        <v>0.27798358367729392</v>
      </c>
      <c r="M2548" s="4">
        <f t="shared" si="158"/>
        <v>1.2789257049495362</v>
      </c>
      <c r="N2548" s="4">
        <f t="shared" si="159"/>
        <v>1.635650958780668</v>
      </c>
    </row>
    <row r="2549" spans="1:14" x14ac:dyDescent="0.3">
      <c r="A2549" s="1">
        <v>38147.84375</v>
      </c>
      <c r="B2549">
        <v>23.591999999999999</v>
      </c>
      <c r="C2549">
        <v>20.736000000000001</v>
      </c>
      <c r="D2549">
        <v>99753.25</v>
      </c>
      <c r="E2549" s="3">
        <v>122.10899999999999</v>
      </c>
      <c r="F2549" s="3">
        <v>296.209</v>
      </c>
      <c r="G2549" s="3">
        <v>100080.851</v>
      </c>
      <c r="H2549" s="4">
        <v>44.332000000000001</v>
      </c>
      <c r="I2549" s="4">
        <v>295.46600000000001</v>
      </c>
      <c r="J2549" s="4">
        <v>100081.2</v>
      </c>
      <c r="K2549" s="3">
        <f t="shared" si="156"/>
        <v>0.51136703022221397</v>
      </c>
      <c r="L2549" s="3">
        <f t="shared" si="157"/>
        <v>0.26149623959828672</v>
      </c>
      <c r="M2549" s="4">
        <f t="shared" si="158"/>
        <v>1.2550418037653444</v>
      </c>
      <c r="N2549" s="4">
        <f t="shared" si="159"/>
        <v>1.5751299291985692</v>
      </c>
    </row>
    <row r="2550" spans="1:14" x14ac:dyDescent="0.3">
      <c r="A2550" s="1">
        <v>38147.847222222219</v>
      </c>
      <c r="B2550">
        <v>23.536000000000001</v>
      </c>
      <c r="C2550">
        <v>20.748000000000001</v>
      </c>
      <c r="D2550">
        <v>99754.388999999996</v>
      </c>
      <c r="E2550" s="3">
        <v>122.524</v>
      </c>
      <c r="F2550" s="3">
        <v>296.14600000000002</v>
      </c>
      <c r="G2550" s="3">
        <v>100080.92</v>
      </c>
      <c r="H2550" s="4">
        <v>44.493000000000002</v>
      </c>
      <c r="I2550" s="4">
        <v>295.40899999999999</v>
      </c>
      <c r="J2550" s="4">
        <v>100081.266</v>
      </c>
      <c r="K2550" s="3">
        <f t="shared" si="156"/>
        <v>0.51849676111933007</v>
      </c>
      <c r="L2550" s="3">
        <f t="shared" si="157"/>
        <v>0.26883889129123562</v>
      </c>
      <c r="M2550" s="4">
        <f t="shared" si="158"/>
        <v>1.2561638901811492</v>
      </c>
      <c r="N2550" s="4">
        <f t="shared" si="159"/>
        <v>1.5779477189950382</v>
      </c>
    </row>
    <row r="2551" spans="1:14" x14ac:dyDescent="0.3">
      <c r="A2551" s="1">
        <v>38147.850694444445</v>
      </c>
      <c r="B2551">
        <v>23.385999999999999</v>
      </c>
      <c r="C2551">
        <v>20.524000000000001</v>
      </c>
      <c r="D2551">
        <v>99755.528000000006</v>
      </c>
      <c r="E2551" s="3">
        <v>122.871</v>
      </c>
      <c r="F2551" s="3">
        <v>296.08499999999998</v>
      </c>
      <c r="G2551" s="3">
        <v>100080.98699999999</v>
      </c>
      <c r="H2551" s="4">
        <v>44.765999999999998</v>
      </c>
      <c r="I2551" s="4">
        <v>295.34399999999999</v>
      </c>
      <c r="J2551" s="4">
        <v>100081.334</v>
      </c>
      <c r="K2551" s="3">
        <f t="shared" si="156"/>
        <v>0.4296243711418164</v>
      </c>
      <c r="L2551" s="3">
        <f t="shared" si="157"/>
        <v>0.1845771002790012</v>
      </c>
      <c r="M2551" s="4">
        <f t="shared" si="158"/>
        <v>1.1712929614594891</v>
      </c>
      <c r="N2551" s="4">
        <f t="shared" si="159"/>
        <v>1.3719272015645403</v>
      </c>
    </row>
    <row r="2552" spans="1:14" x14ac:dyDescent="0.3">
      <c r="A2552" s="1">
        <v>38147.854166666664</v>
      </c>
      <c r="B2552">
        <v>23.212</v>
      </c>
      <c r="C2552">
        <v>20.274000000000001</v>
      </c>
      <c r="D2552">
        <v>99756.667000000001</v>
      </c>
      <c r="E2552" s="3">
        <v>123.26300000000001</v>
      </c>
      <c r="F2552" s="3">
        <v>296.03300000000002</v>
      </c>
      <c r="G2552" s="3">
        <v>100081.048</v>
      </c>
      <c r="H2552" s="4">
        <v>44.834000000000003</v>
      </c>
      <c r="I2552" s="4">
        <v>295.28699999999998</v>
      </c>
      <c r="J2552" s="4">
        <v>100081.398</v>
      </c>
      <c r="K2552" s="3">
        <f t="shared" si="156"/>
        <v>0.30774363703852359</v>
      </c>
      <c r="L2552" s="3">
        <f t="shared" si="157"/>
        <v>9.4706146137698552E-2</v>
      </c>
      <c r="M2552" s="4">
        <f t="shared" si="158"/>
        <v>1.0544144459300675</v>
      </c>
      <c r="N2552" s="4">
        <f t="shared" si="159"/>
        <v>1.1117898237860113</v>
      </c>
    </row>
    <row r="2553" spans="1:14" x14ac:dyDescent="0.3">
      <c r="A2553" s="1">
        <v>38147.857638888891</v>
      </c>
      <c r="B2553">
        <v>23.097999999999999</v>
      </c>
      <c r="C2553">
        <v>20.178000000000001</v>
      </c>
      <c r="D2553">
        <v>99757.805999999997</v>
      </c>
      <c r="E2553" s="3">
        <v>123.569</v>
      </c>
      <c r="F2553" s="3">
        <v>295.98200000000003</v>
      </c>
      <c r="G2553" s="3">
        <v>100081.10799999999</v>
      </c>
      <c r="H2553" s="4">
        <v>45.073</v>
      </c>
      <c r="I2553" s="4">
        <v>295.22899999999998</v>
      </c>
      <c r="J2553" s="4">
        <v>100081.461</v>
      </c>
      <c r="K2553" s="3">
        <f t="shared" si="156"/>
        <v>0.24486171957080316</v>
      </c>
      <c r="L2553" s="3">
        <f t="shared" si="157"/>
        <v>5.9957261711170648E-2</v>
      </c>
      <c r="M2553" s="4">
        <f t="shared" si="158"/>
        <v>0.99853656760767251</v>
      </c>
      <c r="N2553" s="4">
        <f t="shared" si="159"/>
        <v>0.99707527684971198</v>
      </c>
    </row>
    <row r="2554" spans="1:14" x14ac:dyDescent="0.3">
      <c r="A2554" s="1">
        <v>38147.861111111109</v>
      </c>
      <c r="B2554">
        <v>22.943999999999999</v>
      </c>
      <c r="C2554">
        <v>20.082000000000001</v>
      </c>
      <c r="D2554">
        <v>99758.944000000003</v>
      </c>
      <c r="E2554" s="3">
        <v>123.753</v>
      </c>
      <c r="F2554" s="3">
        <v>295.93299999999999</v>
      </c>
      <c r="G2554" s="3">
        <v>100081.167</v>
      </c>
      <c r="H2554" s="4">
        <v>45.115000000000002</v>
      </c>
      <c r="I2554" s="4">
        <v>295.17599999999999</v>
      </c>
      <c r="J2554" s="4">
        <v>100081.522</v>
      </c>
      <c r="K2554" s="3">
        <f t="shared" si="156"/>
        <v>0.13997763950256115</v>
      </c>
      <c r="L2554" s="3">
        <f t="shared" si="157"/>
        <v>1.9593739560708968E-2</v>
      </c>
      <c r="M2554" s="4">
        <f t="shared" si="158"/>
        <v>0.89765377411296399</v>
      </c>
      <c r="N2554" s="4">
        <f t="shared" si="159"/>
        <v>0.80578229817924818</v>
      </c>
    </row>
    <row r="2555" spans="1:14" x14ac:dyDescent="0.3">
      <c r="A2555" s="1">
        <v>38147.864583333336</v>
      </c>
      <c r="B2555">
        <v>22.78</v>
      </c>
      <c r="C2555">
        <v>20.294</v>
      </c>
      <c r="D2555">
        <v>99760.082999999999</v>
      </c>
      <c r="E2555" s="3">
        <v>123.938</v>
      </c>
      <c r="F2555" s="3">
        <v>295.88</v>
      </c>
      <c r="G2555" s="3">
        <v>100081.227</v>
      </c>
      <c r="H2555" s="4">
        <v>45.286999999999999</v>
      </c>
      <c r="I2555" s="4">
        <v>295.12</v>
      </c>
      <c r="J2555" s="4">
        <v>100081.584</v>
      </c>
      <c r="K2555" s="3">
        <f t="shared" si="156"/>
        <v>2.9096933591119978E-2</v>
      </c>
      <c r="L2555" s="3">
        <f t="shared" si="157"/>
        <v>8.466315444060461E-4</v>
      </c>
      <c r="M2555" s="4">
        <f t="shared" si="158"/>
        <v>0.78977341407502877</v>
      </c>
      <c r="N2555" s="4">
        <f t="shared" si="159"/>
        <v>0.6237420455797269</v>
      </c>
    </row>
    <row r="2556" spans="1:14" x14ac:dyDescent="0.3">
      <c r="A2556" s="1">
        <v>38147.868055555555</v>
      </c>
      <c r="B2556">
        <v>22.596</v>
      </c>
      <c r="C2556">
        <v>20.143999999999998</v>
      </c>
      <c r="D2556">
        <v>99761.221999999994</v>
      </c>
      <c r="E2556" s="3">
        <v>124.075</v>
      </c>
      <c r="F2556" s="3">
        <v>295.82900000000001</v>
      </c>
      <c r="G2556" s="3">
        <v>100081.285</v>
      </c>
      <c r="H2556" s="4">
        <v>45.343000000000004</v>
      </c>
      <c r="I2556" s="4">
        <v>295.06599999999997</v>
      </c>
      <c r="J2556" s="4">
        <v>100081.644</v>
      </c>
      <c r="K2556" s="3">
        <f t="shared" si="156"/>
        <v>-0.10378580495874701</v>
      </c>
      <c r="L2556" s="3">
        <f t="shared" si="157"/>
        <v>1.0771493310935075E-2</v>
      </c>
      <c r="M2556" s="4">
        <f t="shared" si="158"/>
        <v>0.65989099707613263</v>
      </c>
      <c r="N2556" s="4">
        <f t="shared" si="159"/>
        <v>0.43545612802213252</v>
      </c>
    </row>
    <row r="2557" spans="1:14" x14ac:dyDescent="0.3">
      <c r="A2557" s="1">
        <v>38147.871527777781</v>
      </c>
      <c r="B2557">
        <v>22.507999999999999</v>
      </c>
      <c r="C2557">
        <v>20.28</v>
      </c>
      <c r="D2557">
        <v>99762.361000000004</v>
      </c>
      <c r="E2557" s="3">
        <v>124.26</v>
      </c>
      <c r="F2557" s="3">
        <v>295.77699999999999</v>
      </c>
      <c r="G2557" s="3">
        <v>100081.344</v>
      </c>
      <c r="H2557" s="4">
        <v>45.472999999999999</v>
      </c>
      <c r="I2557" s="4">
        <v>295.01100000000002</v>
      </c>
      <c r="J2557" s="4">
        <v>100081.704</v>
      </c>
      <c r="K2557" s="3">
        <f t="shared" si="156"/>
        <v>-0.13966801231885384</v>
      </c>
      <c r="L2557" s="3">
        <f t="shared" si="157"/>
        <v>1.9507153665099509E-2</v>
      </c>
      <c r="M2557" s="4">
        <f t="shared" si="158"/>
        <v>0.62700915905860555</v>
      </c>
      <c r="N2557" s="4">
        <f t="shared" si="159"/>
        <v>0.39314048554337971</v>
      </c>
    </row>
    <row r="2558" spans="1:14" x14ac:dyDescent="0.3">
      <c r="A2558" s="1">
        <v>38147.875</v>
      </c>
      <c r="B2558">
        <v>22.414000000000001</v>
      </c>
      <c r="C2558">
        <v>20.276</v>
      </c>
      <c r="D2558">
        <v>99763.5</v>
      </c>
      <c r="E2558" s="3">
        <v>0</v>
      </c>
      <c r="F2558" s="3">
        <v>295.72699999999998</v>
      </c>
      <c r="G2558" s="3">
        <v>100081.402</v>
      </c>
      <c r="H2558" s="4">
        <v>0</v>
      </c>
      <c r="I2558" s="4">
        <v>294.95800000000003</v>
      </c>
      <c r="J2558" s="4">
        <v>100081.764</v>
      </c>
      <c r="K2558" s="3">
        <f t="shared" si="156"/>
        <v>-0.1835522991585421</v>
      </c>
      <c r="L2558" s="3">
        <f t="shared" si="157"/>
        <v>3.3691446526386934E-2</v>
      </c>
      <c r="M2558" s="4">
        <f t="shared" si="158"/>
        <v>0.58612515667339338</v>
      </c>
      <c r="N2558" s="4">
        <f t="shared" si="159"/>
        <v>0.34354269928540992</v>
      </c>
    </row>
    <row r="2559" spans="1:14" x14ac:dyDescent="0.3">
      <c r="A2559" s="1">
        <v>38147.878472222219</v>
      </c>
      <c r="B2559">
        <v>22.27</v>
      </c>
      <c r="C2559">
        <v>20.202000000000002</v>
      </c>
      <c r="D2559">
        <v>99763.305999999997</v>
      </c>
      <c r="E2559" s="3">
        <v>0</v>
      </c>
      <c r="F2559" s="3">
        <v>295.01400000000001</v>
      </c>
      <c r="G2559" s="3">
        <v>100081.674</v>
      </c>
      <c r="H2559" s="4">
        <v>0</v>
      </c>
      <c r="I2559" s="4">
        <v>294.64999999999998</v>
      </c>
      <c r="J2559" s="4">
        <v>100081.875</v>
      </c>
      <c r="K2559" s="3">
        <f t="shared" si="156"/>
        <v>0.38606757820755178</v>
      </c>
      <c r="L2559" s="3">
        <f t="shared" si="157"/>
        <v>0.14904817494304412</v>
      </c>
      <c r="M2559" s="4">
        <f t="shared" si="158"/>
        <v>0.75038705992223953</v>
      </c>
      <c r="N2559" s="4">
        <f t="shared" si="159"/>
        <v>0.56308073969874273</v>
      </c>
    </row>
    <row r="2560" spans="1:14" x14ac:dyDescent="0.3">
      <c r="A2560" s="1">
        <v>38147.881944444445</v>
      </c>
      <c r="B2560">
        <v>22.206</v>
      </c>
      <c r="C2560">
        <v>20.106000000000002</v>
      </c>
      <c r="D2560">
        <v>99763.111000000004</v>
      </c>
      <c r="E2560" s="3">
        <v>0</v>
      </c>
      <c r="F2560" s="3">
        <v>294.75299999999999</v>
      </c>
      <c r="G2560" s="3">
        <v>100081.78599999999</v>
      </c>
      <c r="H2560" s="4">
        <v>0</v>
      </c>
      <c r="I2560" s="4">
        <v>294.53100000000001</v>
      </c>
      <c r="J2560" s="4">
        <v>100081.912</v>
      </c>
      <c r="K2560" s="3">
        <f t="shared" si="156"/>
        <v>0.58328651199241932</v>
      </c>
      <c r="L2560" s="3">
        <f t="shared" si="157"/>
        <v>0.34022315507228273</v>
      </c>
      <c r="M2560" s="4">
        <f t="shared" si="158"/>
        <v>0.80548138912232048</v>
      </c>
      <c r="N2560" s="4">
        <f t="shared" si="159"/>
        <v>0.64880026822242309</v>
      </c>
    </row>
    <row r="2561" spans="1:14" x14ac:dyDescent="0.3">
      <c r="A2561" s="1">
        <v>38147.885416666664</v>
      </c>
      <c r="B2561">
        <v>22.03</v>
      </c>
      <c r="C2561">
        <v>19.908000000000001</v>
      </c>
      <c r="D2561">
        <v>99762.917000000001</v>
      </c>
      <c r="E2561" s="3">
        <v>0</v>
      </c>
      <c r="F2561" s="3">
        <v>294.65600000000001</v>
      </c>
      <c r="G2561" s="3">
        <v>100081.80100000001</v>
      </c>
      <c r="H2561" s="4">
        <v>0</v>
      </c>
      <c r="I2561" s="4">
        <v>294.47899999999998</v>
      </c>
      <c r="J2561" s="4">
        <v>100081.90700000001</v>
      </c>
      <c r="K2561" s="3">
        <f t="shared" si="156"/>
        <v>0.50436213351490622</v>
      </c>
      <c r="L2561" s="3">
        <f t="shared" si="157"/>
        <v>0.25438116172370806</v>
      </c>
      <c r="M2561" s="4">
        <f t="shared" si="158"/>
        <v>0.68151729157613872</v>
      </c>
      <c r="N2561" s="4">
        <f t="shared" si="159"/>
        <v>0.46446581871727566</v>
      </c>
    </row>
    <row r="2562" spans="1:14" x14ac:dyDescent="0.3">
      <c r="A2562" s="1">
        <v>38147.888888888891</v>
      </c>
      <c r="B2562">
        <v>21.872</v>
      </c>
      <c r="C2562">
        <v>19.84</v>
      </c>
      <c r="D2562">
        <v>99762.721999999994</v>
      </c>
      <c r="E2562" s="3">
        <v>0</v>
      </c>
      <c r="F2562" s="3">
        <v>294.642</v>
      </c>
      <c r="G2562" s="3">
        <v>100081.76700000001</v>
      </c>
      <c r="H2562" s="4">
        <v>0</v>
      </c>
      <c r="I2562" s="4">
        <v>294.46899999999999</v>
      </c>
      <c r="J2562" s="4">
        <v>100081.882</v>
      </c>
      <c r="K2562" s="3">
        <f t="shared" si="156"/>
        <v>0.36036498191846178</v>
      </c>
      <c r="L2562" s="3">
        <f t="shared" si="157"/>
        <v>0.12986292019309328</v>
      </c>
      <c r="M2562" s="4">
        <f t="shared" si="158"/>
        <v>0.53351602164159928</v>
      </c>
      <c r="N2562" s="4">
        <f t="shared" si="159"/>
        <v>0.28463934534827945</v>
      </c>
    </row>
    <row r="2563" spans="1:14" x14ac:dyDescent="0.3">
      <c r="A2563" s="1">
        <v>38147.892361111109</v>
      </c>
      <c r="B2563">
        <v>21.648</v>
      </c>
      <c r="C2563">
        <v>19.684000000000001</v>
      </c>
      <c r="D2563">
        <v>99762.528000000006</v>
      </c>
      <c r="E2563" s="3">
        <v>0</v>
      </c>
      <c r="F2563" s="3">
        <v>294.64600000000002</v>
      </c>
      <c r="G2563" s="3">
        <v>100081.724</v>
      </c>
      <c r="H2563" s="4">
        <v>0</v>
      </c>
      <c r="I2563" s="4">
        <v>294.44900000000001</v>
      </c>
      <c r="J2563" s="4">
        <v>100081.905</v>
      </c>
      <c r="K2563" s="3">
        <f t="shared" ref="K2563:K2626" si="160">$B2563-(F2563-273.15)*(G2563/$D2563)^0.286</f>
        <v>0.13235200522046853</v>
      </c>
      <c r="L2563" s="3">
        <f t="shared" ref="L2563:L2626" si="161">K2563^2</f>
        <v>1.7517053285878929E-2</v>
      </c>
      <c r="M2563" s="4">
        <f t="shared" ref="M2563:M2626" si="162">B2563-(I2563-273.15)*(J2563/D2563)^0.286</f>
        <v>0.32952104248501257</v>
      </c>
      <c r="N2563" s="4">
        <f t="shared" ref="N2563:N2626" si="163">M2563^2</f>
        <v>0.10858411744040947</v>
      </c>
    </row>
    <row r="2564" spans="1:14" x14ac:dyDescent="0.3">
      <c r="A2564" s="1">
        <v>38147.895833333336</v>
      </c>
      <c r="B2564">
        <v>21.48</v>
      </c>
      <c r="C2564">
        <v>19.463999999999999</v>
      </c>
      <c r="D2564">
        <v>99762.332999999999</v>
      </c>
      <c r="E2564" s="3">
        <v>0</v>
      </c>
      <c r="F2564" s="3">
        <v>294.64</v>
      </c>
      <c r="G2564" s="3">
        <v>100081.723</v>
      </c>
      <c r="H2564" s="4">
        <v>0</v>
      </c>
      <c r="I2564" s="4">
        <v>294.447</v>
      </c>
      <c r="J2564" s="4">
        <v>100081.88400000001</v>
      </c>
      <c r="K2564" s="3">
        <f t="shared" si="160"/>
        <v>-2.9654473627996225E-2</v>
      </c>
      <c r="L2564" s="3">
        <f t="shared" si="161"/>
        <v>8.7938780615352363E-4</v>
      </c>
      <c r="M2564" s="4">
        <f t="shared" si="162"/>
        <v>0.16351223428905826</v>
      </c>
      <c r="N2564" s="4">
        <f t="shared" si="163"/>
        <v>2.6736250762199879E-2</v>
      </c>
    </row>
    <row r="2565" spans="1:14" x14ac:dyDescent="0.3">
      <c r="A2565" s="1">
        <v>38147.899305555555</v>
      </c>
      <c r="B2565">
        <v>21.376000000000001</v>
      </c>
      <c r="C2565">
        <v>19.34</v>
      </c>
      <c r="D2565">
        <v>99762.138999999996</v>
      </c>
      <c r="E2565" s="3">
        <v>0</v>
      </c>
      <c r="F2565" s="3">
        <v>294.649</v>
      </c>
      <c r="G2565" s="3">
        <v>100081.679</v>
      </c>
      <c r="H2565" s="4">
        <v>0</v>
      </c>
      <c r="I2565" s="4">
        <v>294.45600000000002</v>
      </c>
      <c r="J2565" s="4">
        <v>100081.842</v>
      </c>
      <c r="K2565" s="3">
        <f t="shared" si="160"/>
        <v>-0.14267196708475538</v>
      </c>
      <c r="L2565" s="3">
        <f t="shared" si="161"/>
        <v>2.0355290191833523E-2</v>
      </c>
      <c r="M2565" s="4">
        <f t="shared" si="162"/>
        <v>5.0494697945119071E-2</v>
      </c>
      <c r="N2565" s="4">
        <f t="shared" si="163"/>
        <v>2.5497145205688122E-3</v>
      </c>
    </row>
    <row r="2566" spans="1:14" x14ac:dyDescent="0.3">
      <c r="A2566" s="1">
        <v>38147.902777777781</v>
      </c>
      <c r="B2566">
        <v>21.206</v>
      </c>
      <c r="C2566">
        <v>19.622</v>
      </c>
      <c r="D2566">
        <v>99761.944000000003</v>
      </c>
      <c r="E2566" s="3">
        <v>0</v>
      </c>
      <c r="F2566" s="3">
        <v>294.673</v>
      </c>
      <c r="G2566" s="3">
        <v>100081.61500000001</v>
      </c>
      <c r="H2566" s="4">
        <v>0</v>
      </c>
      <c r="I2566" s="4">
        <v>294.476</v>
      </c>
      <c r="J2566" s="4">
        <v>100081.77800000001</v>
      </c>
      <c r="K2566" s="3">
        <f t="shared" si="160"/>
        <v>-0.33670203057275927</v>
      </c>
      <c r="L2566" s="3">
        <f t="shared" si="161"/>
        <v>0.11336825739181931</v>
      </c>
      <c r="M2566" s="4">
        <f t="shared" si="162"/>
        <v>-0.13953164063907764</v>
      </c>
      <c r="N2566" s="4">
        <f t="shared" si="163"/>
        <v>1.9469078739432703E-2</v>
      </c>
    </row>
    <row r="2567" spans="1:14" x14ac:dyDescent="0.3">
      <c r="A2567" s="1">
        <v>38147.90625</v>
      </c>
      <c r="B2567">
        <v>21.152000000000001</v>
      </c>
      <c r="C2567">
        <v>19.527999999999999</v>
      </c>
      <c r="D2567">
        <v>99761.75</v>
      </c>
      <c r="E2567" s="3">
        <v>0</v>
      </c>
      <c r="F2567" s="3">
        <v>294.70600000000002</v>
      </c>
      <c r="G2567" s="3">
        <v>100081.526</v>
      </c>
      <c r="H2567" s="4">
        <v>0</v>
      </c>
      <c r="I2567" s="4">
        <v>294.50599999999997</v>
      </c>
      <c r="J2567" s="4">
        <v>100081.69100000001</v>
      </c>
      <c r="K2567" s="3">
        <f t="shared" si="160"/>
        <v>-0.4237387508302497</v>
      </c>
      <c r="L2567" s="3">
        <f t="shared" si="161"/>
        <v>0.17955452895518045</v>
      </c>
      <c r="M2567" s="4">
        <f t="shared" si="162"/>
        <v>-0.2235656904591643</v>
      </c>
      <c r="N2567" s="4">
        <f t="shared" si="163"/>
        <v>4.9981617950482865E-2</v>
      </c>
    </row>
    <row r="2568" spans="1:14" x14ac:dyDescent="0.3">
      <c r="A2568" s="1">
        <v>38147.909722222219</v>
      </c>
      <c r="B2568">
        <v>21.213999999999999</v>
      </c>
      <c r="C2568">
        <v>19.126000000000001</v>
      </c>
      <c r="D2568">
        <v>99761.555999999997</v>
      </c>
      <c r="E2568" s="3">
        <v>0</v>
      </c>
      <c r="F2568" s="3">
        <v>294.75200000000001</v>
      </c>
      <c r="G2568" s="3">
        <v>100081.41</v>
      </c>
      <c r="H2568" s="4">
        <v>0</v>
      </c>
      <c r="I2568" s="4">
        <v>294.55099999999999</v>
      </c>
      <c r="J2568" s="4">
        <v>100081.573</v>
      </c>
      <c r="K2568" s="3">
        <f t="shared" si="160"/>
        <v>-0.40778573075148472</v>
      </c>
      <c r="L2568" s="3">
        <f t="shared" si="161"/>
        <v>0.1662892022045224</v>
      </c>
      <c r="M2568" s="4">
        <f t="shared" si="162"/>
        <v>-0.2066116083084566</v>
      </c>
      <c r="N2568" s="4">
        <f t="shared" si="163"/>
        <v>4.2688356687807093E-2</v>
      </c>
    </row>
    <row r="2569" spans="1:14" x14ac:dyDescent="0.3">
      <c r="A2569" s="1">
        <v>38147.913194444445</v>
      </c>
      <c r="B2569">
        <v>21.082000000000001</v>
      </c>
      <c r="C2569">
        <v>19.006</v>
      </c>
      <c r="D2569">
        <v>99761.361000000004</v>
      </c>
      <c r="E2569" s="3">
        <v>0</v>
      </c>
      <c r="F2569" s="3">
        <v>294.815</v>
      </c>
      <c r="G2569" s="3">
        <v>100081.25900000001</v>
      </c>
      <c r="H2569" s="4">
        <v>0</v>
      </c>
      <c r="I2569" s="4">
        <v>294.61700000000002</v>
      </c>
      <c r="J2569" s="4">
        <v>100081.41800000001</v>
      </c>
      <c r="K2569" s="3">
        <f t="shared" si="160"/>
        <v>-0.60284619913879212</v>
      </c>
      <c r="L2569" s="3">
        <f t="shared" si="161"/>
        <v>0.36342353981608821</v>
      </c>
      <c r="M2569" s="4">
        <f t="shared" si="162"/>
        <v>-0.40467458436634729</v>
      </c>
      <c r="N2569" s="4">
        <f t="shared" si="163"/>
        <v>0.16376151923207594</v>
      </c>
    </row>
    <row r="2570" spans="1:14" x14ac:dyDescent="0.3">
      <c r="A2570" s="1">
        <v>38147.916666666664</v>
      </c>
      <c r="B2570">
        <v>20.984000000000002</v>
      </c>
      <c r="C2570">
        <v>18.856000000000002</v>
      </c>
      <c r="D2570">
        <v>99761.167000000001</v>
      </c>
      <c r="E2570" s="3">
        <v>0</v>
      </c>
      <c r="F2570" s="3">
        <v>294.89999999999998</v>
      </c>
      <c r="G2570" s="3">
        <v>100081.06299999999</v>
      </c>
      <c r="H2570" s="4">
        <v>0</v>
      </c>
      <c r="I2570" s="4">
        <v>294.70400000000001</v>
      </c>
      <c r="J2570" s="4">
        <v>100081.21799999999</v>
      </c>
      <c r="K2570" s="3">
        <f t="shared" si="160"/>
        <v>-0.78592397757204324</v>
      </c>
      <c r="L2570" s="3">
        <f t="shared" si="161"/>
        <v>0.61767649852266149</v>
      </c>
      <c r="M2570" s="4">
        <f t="shared" si="162"/>
        <v>-0.58975398865202067</v>
      </c>
      <c r="N2570" s="4">
        <f t="shared" si="163"/>
        <v>0.34780976713096773</v>
      </c>
    </row>
    <row r="2571" spans="1:14" x14ac:dyDescent="0.3">
      <c r="A2571" s="1">
        <v>38147.920138888891</v>
      </c>
      <c r="B2571">
        <v>20.864000000000001</v>
      </c>
      <c r="C2571">
        <v>18.606000000000002</v>
      </c>
      <c r="D2571">
        <v>99760.611000000004</v>
      </c>
      <c r="E2571" s="3">
        <v>0</v>
      </c>
      <c r="F2571" s="3">
        <v>294.98700000000002</v>
      </c>
      <c r="G2571" s="3">
        <v>100080.99800000001</v>
      </c>
      <c r="H2571" s="4">
        <v>0</v>
      </c>
      <c r="I2571" s="4">
        <v>294.79000000000002</v>
      </c>
      <c r="J2571" s="4">
        <v>100081.149</v>
      </c>
      <c r="K2571" s="3">
        <f t="shared" si="160"/>
        <v>-0.99303445301474014</v>
      </c>
      <c r="L2571" s="3">
        <f t="shared" si="161"/>
        <v>0.98611742487428411</v>
      </c>
      <c r="M2571" s="4">
        <f t="shared" si="162"/>
        <v>-0.795863060935325</v>
      </c>
      <c r="N2571" s="4">
        <f t="shared" si="163"/>
        <v>0.6333980117613448</v>
      </c>
    </row>
    <row r="2572" spans="1:14" x14ac:dyDescent="0.3">
      <c r="A2572" s="1">
        <v>38147.923611111109</v>
      </c>
      <c r="B2572">
        <v>20.742000000000001</v>
      </c>
      <c r="C2572">
        <v>18.792000000000002</v>
      </c>
      <c r="D2572">
        <v>99760.055999999997</v>
      </c>
      <c r="E2572" s="3">
        <v>0</v>
      </c>
      <c r="F2572" s="3">
        <v>295.06</v>
      </c>
      <c r="G2572" s="3">
        <v>100080.981</v>
      </c>
      <c r="H2572" s="4">
        <v>0</v>
      </c>
      <c r="I2572" s="4">
        <v>294.86799999999999</v>
      </c>
      <c r="J2572" s="4">
        <v>100081.12699999999</v>
      </c>
      <c r="K2572" s="3">
        <f t="shared" si="160"/>
        <v>-1.1881352551150997</v>
      </c>
      <c r="L2572" s="3">
        <f t="shared" si="161"/>
        <v>1.411665384447423</v>
      </c>
      <c r="M2572" s="4">
        <f t="shared" si="162"/>
        <v>-0.99596787697353406</v>
      </c>
      <c r="N2572" s="4">
        <f t="shared" si="163"/>
        <v>0.99195201196316873</v>
      </c>
    </row>
    <row r="2573" spans="1:14" x14ac:dyDescent="0.3">
      <c r="A2573" s="1">
        <v>38147.927083333336</v>
      </c>
      <c r="B2573">
        <v>20.545999999999999</v>
      </c>
      <c r="C2573">
        <v>18.763999999999999</v>
      </c>
      <c r="D2573">
        <v>99759.5</v>
      </c>
      <c r="E2573" s="3">
        <v>0</v>
      </c>
      <c r="F2573" s="3">
        <v>295.12799999999999</v>
      </c>
      <c r="G2573" s="3">
        <v>100080.993</v>
      </c>
      <c r="H2573" s="4">
        <v>0</v>
      </c>
      <c r="I2573" s="4">
        <v>294.94099999999997</v>
      </c>
      <c r="J2573" s="4">
        <v>100081.136</v>
      </c>
      <c r="K2573" s="3">
        <f t="shared" si="160"/>
        <v>-1.4522335662908894</v>
      </c>
      <c r="L2573" s="3">
        <f t="shared" si="161"/>
        <v>2.1089823310619549</v>
      </c>
      <c r="M2573" s="4">
        <f t="shared" si="162"/>
        <v>-1.2650703218843198</v>
      </c>
      <c r="N2573" s="4">
        <f t="shared" si="163"/>
        <v>1.6004029193124965</v>
      </c>
    </row>
    <row r="2574" spans="1:14" x14ac:dyDescent="0.3">
      <c r="A2574" s="1">
        <v>38147.930555555555</v>
      </c>
      <c r="B2574">
        <v>20.446000000000002</v>
      </c>
      <c r="C2574">
        <v>19.134</v>
      </c>
      <c r="D2574">
        <v>99758.944000000003</v>
      </c>
      <c r="E2574" s="3">
        <v>0</v>
      </c>
      <c r="F2574" s="3">
        <v>295.18</v>
      </c>
      <c r="G2574" s="3">
        <v>100081.027</v>
      </c>
      <c r="H2574" s="4">
        <v>0</v>
      </c>
      <c r="I2574" s="4">
        <v>294.99900000000002</v>
      </c>
      <c r="J2574" s="4">
        <v>100081.167</v>
      </c>
      <c r="K2574" s="3">
        <f t="shared" si="160"/>
        <v>-1.6043187295263728</v>
      </c>
      <c r="L2574" s="3">
        <f t="shared" si="161"/>
        <v>2.5738385859091149</v>
      </c>
      <c r="M2574" s="4">
        <f t="shared" si="162"/>
        <v>-1.4231605387573723</v>
      </c>
      <c r="N2574" s="4">
        <f t="shared" si="163"/>
        <v>2.0253859190761738</v>
      </c>
    </row>
    <row r="2575" spans="1:14" x14ac:dyDescent="0.3">
      <c r="A2575" s="1">
        <v>38147.934027777781</v>
      </c>
      <c r="B2575">
        <v>20.46</v>
      </c>
      <c r="C2575">
        <v>19.327999999999999</v>
      </c>
      <c r="D2575">
        <v>99758.388999999996</v>
      </c>
      <c r="E2575" s="3">
        <v>0</v>
      </c>
      <c r="F2575" s="3">
        <v>295.21199999999999</v>
      </c>
      <c r="G2575" s="3">
        <v>100081.046</v>
      </c>
      <c r="H2575" s="4">
        <v>0</v>
      </c>
      <c r="I2575" s="4">
        <v>295.03300000000002</v>
      </c>
      <c r="J2575" s="4">
        <v>100081.205</v>
      </c>
      <c r="K2575" s="3">
        <f t="shared" si="160"/>
        <v>-1.62238457891495</v>
      </c>
      <c r="L2575" s="3">
        <f t="shared" si="161"/>
        <v>2.6321317219010396</v>
      </c>
      <c r="M2575" s="4">
        <f t="shared" si="162"/>
        <v>-1.4432291408665243</v>
      </c>
      <c r="N2575" s="4">
        <f t="shared" si="163"/>
        <v>2.082910353046326</v>
      </c>
    </row>
    <row r="2576" spans="1:14" x14ac:dyDescent="0.3">
      <c r="A2576" s="1">
        <v>38147.9375</v>
      </c>
      <c r="B2576">
        <v>20.364000000000001</v>
      </c>
      <c r="C2576">
        <v>19.388000000000002</v>
      </c>
      <c r="D2576">
        <v>99757.832999999999</v>
      </c>
      <c r="E2576" s="3">
        <v>0</v>
      </c>
      <c r="F2576" s="3">
        <v>295.18400000000003</v>
      </c>
      <c r="G2576" s="3">
        <v>100081.125</v>
      </c>
      <c r="H2576" s="4">
        <v>0</v>
      </c>
      <c r="I2576" s="4">
        <v>295.03199999999998</v>
      </c>
      <c r="J2576" s="4">
        <v>100081.23299999999</v>
      </c>
      <c r="K2576" s="3">
        <f t="shared" si="160"/>
        <v>-1.6903988417711666</v>
      </c>
      <c r="L2576" s="3">
        <f t="shared" si="161"/>
        <v>2.8574482442613016</v>
      </c>
      <c r="M2576" s="4">
        <f t="shared" si="162"/>
        <v>-1.5382648814783018</v>
      </c>
      <c r="N2576" s="4">
        <f t="shared" si="163"/>
        <v>2.3662588455894538</v>
      </c>
    </row>
    <row r="2577" spans="1:14" x14ac:dyDescent="0.3">
      <c r="A2577" s="1">
        <v>38147.940972222219</v>
      </c>
      <c r="B2577">
        <v>20.222000000000001</v>
      </c>
      <c r="C2577">
        <v>19.45</v>
      </c>
      <c r="D2577">
        <v>99757.278000000006</v>
      </c>
      <c r="E2577" s="3">
        <v>0</v>
      </c>
      <c r="F2577" s="3">
        <v>295.10000000000002</v>
      </c>
      <c r="G2577" s="3">
        <v>100081.261</v>
      </c>
      <c r="H2577" s="4">
        <v>0</v>
      </c>
      <c r="I2577" s="4">
        <v>294.97399999999999</v>
      </c>
      <c r="J2577" s="4">
        <v>100081.34</v>
      </c>
      <c r="K2577" s="3">
        <f t="shared" si="160"/>
        <v>-1.7483645724000354</v>
      </c>
      <c r="L2577" s="3">
        <f t="shared" si="161"/>
        <v>3.0567786780235586</v>
      </c>
      <c r="M2577" s="4">
        <f t="shared" si="162"/>
        <v>-1.6222526047405843</v>
      </c>
      <c r="N2577" s="4">
        <f t="shared" si="163"/>
        <v>2.6317035135876106</v>
      </c>
    </row>
    <row r="2578" spans="1:14" x14ac:dyDescent="0.3">
      <c r="A2578" s="1">
        <v>38147.944444444445</v>
      </c>
      <c r="B2578">
        <v>20.132000000000001</v>
      </c>
      <c r="C2578">
        <v>19.170000000000002</v>
      </c>
      <c r="D2578">
        <v>99756.721999999994</v>
      </c>
      <c r="E2578" s="3">
        <v>0</v>
      </c>
      <c r="F2578" s="3">
        <v>294.99200000000002</v>
      </c>
      <c r="G2578" s="3">
        <v>100081.41899999999</v>
      </c>
      <c r="H2578" s="4">
        <v>0</v>
      </c>
      <c r="I2578" s="4">
        <v>294.88499999999999</v>
      </c>
      <c r="J2578" s="4">
        <v>100081.47900000001</v>
      </c>
      <c r="K2578" s="3">
        <f t="shared" si="160"/>
        <v>-1.7303090934556451</v>
      </c>
      <c r="L2578" s="3">
        <f t="shared" si="161"/>
        <v>2.9939695588952961</v>
      </c>
      <c r="M2578" s="4">
        <f t="shared" si="162"/>
        <v>-1.6232133330431111</v>
      </c>
      <c r="N2578" s="4">
        <f t="shared" si="163"/>
        <v>2.6348215245689262</v>
      </c>
    </row>
    <row r="2579" spans="1:14" x14ac:dyDescent="0.3">
      <c r="A2579" s="1">
        <v>38147.947916666664</v>
      </c>
      <c r="B2579">
        <v>19.974</v>
      </c>
      <c r="C2579">
        <v>19.004000000000001</v>
      </c>
      <c r="D2579">
        <v>99756.167000000001</v>
      </c>
      <c r="E2579" s="3">
        <v>0</v>
      </c>
      <c r="F2579" s="3">
        <v>294.86599999999999</v>
      </c>
      <c r="G2579" s="3">
        <v>100081.586</v>
      </c>
      <c r="H2579" s="4">
        <v>0</v>
      </c>
      <c r="I2579" s="4">
        <v>294.78199999999998</v>
      </c>
      <c r="J2579" s="4">
        <v>100081.63</v>
      </c>
      <c r="K2579" s="3">
        <f t="shared" si="160"/>
        <v>-1.7622368956633032</v>
      </c>
      <c r="L2579" s="3">
        <f t="shared" si="161"/>
        <v>3.105478876437036</v>
      </c>
      <c r="M2579" s="4">
        <f t="shared" si="162"/>
        <v>-1.6781613394960146</v>
      </c>
      <c r="N2579" s="4">
        <f t="shared" si="163"/>
        <v>2.8162254813790581</v>
      </c>
    </row>
    <row r="2580" spans="1:14" x14ac:dyDescent="0.3">
      <c r="A2580" s="1">
        <v>38147.951388888891</v>
      </c>
      <c r="B2580">
        <v>19.891999999999999</v>
      </c>
      <c r="C2580">
        <v>19.248000000000001</v>
      </c>
      <c r="D2580">
        <v>99755.611000000004</v>
      </c>
      <c r="E2580" s="3">
        <v>0</v>
      </c>
      <c r="F2580" s="3">
        <v>294.72800000000001</v>
      </c>
      <c r="G2580" s="3">
        <v>100081.75599999999</v>
      </c>
      <c r="H2580" s="4">
        <v>0</v>
      </c>
      <c r="I2580" s="4">
        <v>294.66000000000003</v>
      </c>
      <c r="J2580" s="4">
        <v>100081.789</v>
      </c>
      <c r="K2580" s="3">
        <f t="shared" si="160"/>
        <v>-1.7061532159878894</v>
      </c>
      <c r="L2580" s="3">
        <f t="shared" si="161"/>
        <v>2.9109587964258177</v>
      </c>
      <c r="M2580" s="4">
        <f t="shared" si="162"/>
        <v>-1.6380917363418988</v>
      </c>
      <c r="N2580" s="4">
        <f t="shared" si="163"/>
        <v>2.6833445366716169</v>
      </c>
    </row>
    <row r="2581" spans="1:14" x14ac:dyDescent="0.3">
      <c r="A2581" s="1">
        <v>38147.954861111109</v>
      </c>
      <c r="B2581">
        <v>19.866</v>
      </c>
      <c r="C2581">
        <v>19.344000000000001</v>
      </c>
      <c r="D2581">
        <v>99755.055999999997</v>
      </c>
      <c r="E2581" s="3">
        <v>0</v>
      </c>
      <c r="F2581" s="3">
        <v>294.58300000000003</v>
      </c>
      <c r="G2581" s="3">
        <v>100081.923</v>
      </c>
      <c r="H2581" s="4">
        <v>0</v>
      </c>
      <c r="I2581" s="4">
        <v>294.52499999999998</v>
      </c>
      <c r="J2581" s="4">
        <v>100081.952</v>
      </c>
      <c r="K2581" s="3">
        <f t="shared" si="160"/>
        <v>-1.5870621642135312</v>
      </c>
      <c r="L2581" s="3">
        <f t="shared" si="161"/>
        <v>2.5187663130781375</v>
      </c>
      <c r="M2581" s="4">
        <f t="shared" si="162"/>
        <v>-1.5290096468915877</v>
      </c>
      <c r="N2581" s="4">
        <f t="shared" si="163"/>
        <v>2.3378705002875377</v>
      </c>
    </row>
    <row r="2582" spans="1:14" x14ac:dyDescent="0.3">
      <c r="A2582" s="1">
        <v>38147.958333333336</v>
      </c>
      <c r="B2582">
        <v>19.79</v>
      </c>
      <c r="C2582">
        <v>19.327999999999999</v>
      </c>
      <c r="D2582">
        <v>99754.5</v>
      </c>
      <c r="E2582" s="3">
        <v>0</v>
      </c>
      <c r="F2582" s="3">
        <v>294.44</v>
      </c>
      <c r="G2582" s="3">
        <v>100082.08500000001</v>
      </c>
      <c r="H2582" s="4">
        <v>0</v>
      </c>
      <c r="I2582" s="4">
        <v>294.38499999999999</v>
      </c>
      <c r="J2582" s="4">
        <v>100082.11199999999</v>
      </c>
      <c r="K2582" s="3">
        <f t="shared" si="160"/>
        <v>-1.5199721451349184</v>
      </c>
      <c r="L2582" s="3">
        <f t="shared" si="161"/>
        <v>2.3103153219860455</v>
      </c>
      <c r="M2582" s="4">
        <f t="shared" si="162"/>
        <v>-1.4649221896035378</v>
      </c>
      <c r="N2582" s="4">
        <f t="shared" si="163"/>
        <v>2.1459970215928235</v>
      </c>
    </row>
    <row r="2583" spans="1:14" x14ac:dyDescent="0.3">
      <c r="A2583" s="1">
        <v>38147.961805555555</v>
      </c>
      <c r="B2583">
        <v>19.734000000000002</v>
      </c>
      <c r="C2583">
        <v>19.25</v>
      </c>
      <c r="D2583">
        <v>99753.346999999994</v>
      </c>
      <c r="E2583" s="3">
        <v>0</v>
      </c>
      <c r="F2583" s="3">
        <v>294.28899999999999</v>
      </c>
      <c r="G2583" s="3">
        <v>100082.274</v>
      </c>
      <c r="H2583" s="4">
        <v>0</v>
      </c>
      <c r="I2583" s="4">
        <v>294.23399999999998</v>
      </c>
      <c r="J2583" s="4">
        <v>100082.3</v>
      </c>
      <c r="K2583" s="3">
        <f t="shared" si="160"/>
        <v>-1.4249118650763108</v>
      </c>
      <c r="L2583" s="3">
        <f t="shared" si="161"/>
        <v>2.0303738232352506</v>
      </c>
      <c r="M2583" s="4">
        <f t="shared" si="162"/>
        <v>-1.3698616258607004</v>
      </c>
      <c r="N2583" s="4">
        <f t="shared" si="163"/>
        <v>1.8765208740057215</v>
      </c>
    </row>
    <row r="2584" spans="1:14" x14ac:dyDescent="0.3">
      <c r="A2584" s="1">
        <v>38147.965277777781</v>
      </c>
      <c r="B2584">
        <v>19.744</v>
      </c>
      <c r="C2584">
        <v>18.88</v>
      </c>
      <c r="D2584">
        <v>99752.194000000003</v>
      </c>
      <c r="E2584" s="3">
        <v>0</v>
      </c>
      <c r="F2584" s="3">
        <v>294.13200000000001</v>
      </c>
      <c r="G2584" s="3">
        <v>100082.467</v>
      </c>
      <c r="H2584" s="4">
        <v>0</v>
      </c>
      <c r="I2584" s="4">
        <v>294.07799999999997</v>
      </c>
      <c r="J2584" s="4">
        <v>100082.493</v>
      </c>
      <c r="K2584" s="3">
        <f t="shared" si="160"/>
        <v>-1.257844988853897</v>
      </c>
      <c r="L2584" s="3">
        <f t="shared" si="161"/>
        <v>1.5821740159848601</v>
      </c>
      <c r="M2584" s="4">
        <f t="shared" si="162"/>
        <v>-1.2037954714993298</v>
      </c>
      <c r="N2584" s="4">
        <f t="shared" si="163"/>
        <v>1.4491235372022937</v>
      </c>
    </row>
    <row r="2585" spans="1:14" x14ac:dyDescent="0.3">
      <c r="A2585" s="1">
        <v>38147.96875</v>
      </c>
      <c r="B2585">
        <v>19.716000000000001</v>
      </c>
      <c r="C2585">
        <v>18.577999999999999</v>
      </c>
      <c r="D2585">
        <v>99751.042000000001</v>
      </c>
      <c r="E2585" s="3">
        <v>0</v>
      </c>
      <c r="F2585" s="3">
        <v>293.97000000000003</v>
      </c>
      <c r="G2585" s="3">
        <v>100082.662</v>
      </c>
      <c r="H2585" s="4">
        <v>0</v>
      </c>
      <c r="I2585" s="4">
        <v>293.91899999999998</v>
      </c>
      <c r="J2585" s="4">
        <v>100082.686</v>
      </c>
      <c r="K2585" s="3">
        <f t="shared" si="160"/>
        <v>-1.1237722123861467</v>
      </c>
      <c r="L2585" s="3">
        <f t="shared" si="161"/>
        <v>1.2628639853312547</v>
      </c>
      <c r="M2585" s="4">
        <f t="shared" si="162"/>
        <v>-1.0727252047721407</v>
      </c>
      <c r="N2585" s="4">
        <f t="shared" si="163"/>
        <v>1.1507393649534312</v>
      </c>
    </row>
    <row r="2586" spans="1:14" x14ac:dyDescent="0.3">
      <c r="A2586" s="1">
        <v>38147.972222222219</v>
      </c>
      <c r="B2586">
        <v>19.706</v>
      </c>
      <c r="C2586">
        <v>18.224</v>
      </c>
      <c r="D2586">
        <v>99749.888999999996</v>
      </c>
      <c r="E2586" s="3">
        <v>0</v>
      </c>
      <c r="F2586" s="3">
        <v>293.80399999999997</v>
      </c>
      <c r="G2586" s="3">
        <v>100082.855</v>
      </c>
      <c r="H2586" s="4">
        <v>0</v>
      </c>
      <c r="I2586" s="4">
        <v>293.755</v>
      </c>
      <c r="J2586" s="4">
        <v>100082.879</v>
      </c>
      <c r="K2586" s="3">
        <f t="shared" si="160"/>
        <v>-0.9676943120822763</v>
      </c>
      <c r="L2586" s="3">
        <f t="shared" si="161"/>
        <v>0.93643228163638992</v>
      </c>
      <c r="M2586" s="4">
        <f t="shared" si="162"/>
        <v>-0.91864900337054323</v>
      </c>
      <c r="N2586" s="4">
        <f t="shared" si="163"/>
        <v>0.84391599139369233</v>
      </c>
    </row>
    <row r="2587" spans="1:14" x14ac:dyDescent="0.3">
      <c r="A2587" s="1">
        <v>38147.975694444445</v>
      </c>
      <c r="B2587">
        <v>19.706</v>
      </c>
      <c r="C2587">
        <v>18.582000000000001</v>
      </c>
      <c r="D2587">
        <v>99748.736000000004</v>
      </c>
      <c r="E2587" s="3">
        <v>0</v>
      </c>
      <c r="F2587" s="3">
        <v>293.63799999999998</v>
      </c>
      <c r="G2587" s="3">
        <v>100083.046</v>
      </c>
      <c r="H2587" s="4">
        <v>0</v>
      </c>
      <c r="I2587" s="4">
        <v>293.59100000000001</v>
      </c>
      <c r="J2587" s="4">
        <v>100083.069</v>
      </c>
      <c r="K2587" s="3">
        <f t="shared" si="160"/>
        <v>-0.80161501377942201</v>
      </c>
      <c r="L2587" s="3">
        <f t="shared" si="161"/>
        <v>0.64258663031658292</v>
      </c>
      <c r="M2587" s="4">
        <f t="shared" si="162"/>
        <v>-0.75457136121174173</v>
      </c>
      <c r="N2587" s="4">
        <f t="shared" si="163"/>
        <v>0.56937793916094082</v>
      </c>
    </row>
    <row r="2588" spans="1:14" x14ac:dyDescent="0.3">
      <c r="A2588" s="1">
        <v>38147.979166666664</v>
      </c>
      <c r="B2588">
        <v>19.728000000000002</v>
      </c>
      <c r="C2588">
        <v>18.582000000000001</v>
      </c>
      <c r="D2588">
        <v>99747.582999999999</v>
      </c>
      <c r="E2588" s="3">
        <v>0</v>
      </c>
      <c r="F2588" s="3">
        <v>293.47399999999999</v>
      </c>
      <c r="G2588" s="3">
        <v>100083.23299999999</v>
      </c>
      <c r="H2588" s="4">
        <v>0</v>
      </c>
      <c r="I2588" s="4">
        <v>293.42899999999997</v>
      </c>
      <c r="J2588" s="4">
        <v>100083.255</v>
      </c>
      <c r="K2588" s="3">
        <f t="shared" si="160"/>
        <v>-0.61553612651172784</v>
      </c>
      <c r="L2588" s="3">
        <f t="shared" si="161"/>
        <v>0.3788847230410618</v>
      </c>
      <c r="M2588" s="4">
        <f t="shared" si="162"/>
        <v>-0.57049414708580315</v>
      </c>
      <c r="N2588" s="4">
        <f t="shared" si="163"/>
        <v>0.32546357185915797</v>
      </c>
    </row>
    <row r="2589" spans="1:14" x14ac:dyDescent="0.3">
      <c r="A2589" s="1">
        <v>38147.982638888891</v>
      </c>
      <c r="B2589">
        <v>19.71</v>
      </c>
      <c r="C2589">
        <v>18.716000000000001</v>
      </c>
      <c r="D2589">
        <v>99746.430999999997</v>
      </c>
      <c r="E2589" s="3">
        <v>0</v>
      </c>
      <c r="F2589" s="3">
        <v>293.31599999999997</v>
      </c>
      <c r="G2589" s="3">
        <v>100083.414</v>
      </c>
      <c r="H2589" s="4">
        <v>0</v>
      </c>
      <c r="I2589" s="4">
        <v>293.27199999999999</v>
      </c>
      <c r="J2589" s="4">
        <v>100083.436</v>
      </c>
      <c r="K2589" s="3">
        <f t="shared" si="160"/>
        <v>-0.47546136597103228</v>
      </c>
      <c r="L2589" s="3">
        <f t="shared" si="161"/>
        <v>0.2260635105310399</v>
      </c>
      <c r="M2589" s="4">
        <f t="shared" si="162"/>
        <v>-0.43142016964696239</v>
      </c>
      <c r="N2589" s="4">
        <f t="shared" si="163"/>
        <v>0.18612336277821381</v>
      </c>
    </row>
    <row r="2590" spans="1:14" x14ac:dyDescent="0.3">
      <c r="A2590" s="1">
        <v>38147.986111111109</v>
      </c>
      <c r="B2590">
        <v>19.704000000000001</v>
      </c>
      <c r="C2590">
        <v>18.716000000000001</v>
      </c>
      <c r="D2590">
        <v>99745.278000000006</v>
      </c>
      <c r="E2590" s="3">
        <v>0</v>
      </c>
      <c r="F2590" s="3">
        <v>293.16199999999998</v>
      </c>
      <c r="G2590" s="3">
        <v>100083.592</v>
      </c>
      <c r="H2590" s="4">
        <v>0</v>
      </c>
      <c r="I2590" s="4">
        <v>293.11799999999999</v>
      </c>
      <c r="J2590" s="4">
        <v>100083.613</v>
      </c>
      <c r="K2590" s="3">
        <f t="shared" si="160"/>
        <v>-0.32738915932835511</v>
      </c>
      <c r="L2590" s="3">
        <f t="shared" si="161"/>
        <v>0.10718366164572708</v>
      </c>
      <c r="M2590" s="4">
        <f t="shared" si="162"/>
        <v>-0.28334772819350107</v>
      </c>
      <c r="N2590" s="4">
        <f t="shared" si="163"/>
        <v>8.0285935072418158E-2</v>
      </c>
    </row>
    <row r="2591" spans="1:14" x14ac:dyDescent="0.3">
      <c r="A2591" s="1">
        <v>38147.989583333336</v>
      </c>
      <c r="B2591">
        <v>19.675999999999998</v>
      </c>
      <c r="C2591">
        <v>18.690000000000001</v>
      </c>
      <c r="D2591">
        <v>99744.125</v>
      </c>
      <c r="E2591" s="3">
        <v>0</v>
      </c>
      <c r="F2591" s="3">
        <v>293.01100000000002</v>
      </c>
      <c r="G2591" s="3">
        <v>100083.766</v>
      </c>
      <c r="H2591" s="4">
        <v>0</v>
      </c>
      <c r="I2591" s="4">
        <v>292.96800000000002</v>
      </c>
      <c r="J2591" s="4">
        <v>100083.787</v>
      </c>
      <c r="K2591" s="3">
        <f t="shared" si="160"/>
        <v>-0.20431846851679225</v>
      </c>
      <c r="L2591" s="3">
        <f t="shared" si="161"/>
        <v>4.1746036577047424E-2</v>
      </c>
      <c r="M2591" s="4">
        <f t="shared" si="162"/>
        <v>-0.16127783355256042</v>
      </c>
      <c r="N2591" s="4">
        <f t="shared" si="163"/>
        <v>2.6010539595407386E-2</v>
      </c>
    </row>
    <row r="2592" spans="1:14" x14ac:dyDescent="0.3">
      <c r="A2592" s="1">
        <v>38147.993055555555</v>
      </c>
      <c r="B2592">
        <v>19.622</v>
      </c>
      <c r="C2592">
        <v>18.431999999999999</v>
      </c>
      <c r="D2592">
        <v>99742.971999999994</v>
      </c>
      <c r="E2592" s="3">
        <v>0</v>
      </c>
      <c r="F2592" s="3">
        <v>292.863</v>
      </c>
      <c r="G2592" s="3">
        <v>100083.936</v>
      </c>
      <c r="H2592" s="4">
        <v>0</v>
      </c>
      <c r="I2592" s="4">
        <v>292.82100000000003</v>
      </c>
      <c r="J2592" s="4">
        <v>100083.95699999999</v>
      </c>
      <c r="K2592" s="3">
        <f t="shared" si="160"/>
        <v>-0.11024933295679062</v>
      </c>
      <c r="L2592" s="3">
        <f t="shared" si="161"/>
        <v>1.215491541741728E-2</v>
      </c>
      <c r="M2592" s="4">
        <f t="shared" si="162"/>
        <v>-6.8209502435674807E-2</v>
      </c>
      <c r="N2592" s="4">
        <f t="shared" si="163"/>
        <v>4.6525362225223275E-3</v>
      </c>
    </row>
    <row r="2593" spans="1:14" x14ac:dyDescent="0.3">
      <c r="A2593" s="1">
        <v>38147.996527777781</v>
      </c>
      <c r="B2593">
        <v>19.544</v>
      </c>
      <c r="C2593">
        <v>18.423999999999999</v>
      </c>
      <c r="D2593">
        <v>99741.819000000003</v>
      </c>
      <c r="E2593" s="3">
        <v>0</v>
      </c>
      <c r="F2593" s="3">
        <v>292.71800000000002</v>
      </c>
      <c r="G2593" s="3">
        <v>100084.103</v>
      </c>
      <c r="H2593" s="4">
        <v>0</v>
      </c>
      <c r="I2593" s="4">
        <v>292.67700000000002</v>
      </c>
      <c r="J2593" s="4">
        <v>100084.124</v>
      </c>
      <c r="K2593" s="3">
        <f t="shared" si="160"/>
        <v>-4.3181847836294196E-2</v>
      </c>
      <c r="L2593" s="3">
        <f t="shared" si="161"/>
        <v>1.8646719825568658E-3</v>
      </c>
      <c r="M2593" s="4">
        <f t="shared" si="162"/>
        <v>-2.1428298792294243E-3</v>
      </c>
      <c r="N2593" s="4">
        <f t="shared" si="163"/>
        <v>4.5917198913183885E-6</v>
      </c>
    </row>
    <row r="2594" spans="1:14" x14ac:dyDescent="0.3">
      <c r="A2594" s="1">
        <v>38148</v>
      </c>
      <c r="B2594">
        <v>19.506</v>
      </c>
      <c r="C2594">
        <v>18.212</v>
      </c>
      <c r="D2594">
        <v>99740.667000000001</v>
      </c>
      <c r="E2594" s="3">
        <v>0</v>
      </c>
      <c r="F2594" s="3">
        <v>292.57600000000002</v>
      </c>
      <c r="G2594" s="3">
        <v>100084.26700000001</v>
      </c>
      <c r="H2594" s="4">
        <v>0</v>
      </c>
      <c r="I2594" s="4">
        <v>292.536</v>
      </c>
      <c r="J2594" s="4">
        <v>100084.288</v>
      </c>
      <c r="K2594" s="3">
        <f t="shared" si="160"/>
        <v>6.088400480997791E-2</v>
      </c>
      <c r="L2594" s="3">
        <f t="shared" si="161"/>
        <v>3.7068620417014132E-3</v>
      </c>
      <c r="M2594" s="4">
        <f t="shared" si="162"/>
        <v>0.10092220199278046</v>
      </c>
      <c r="N2594" s="4">
        <f t="shared" si="163"/>
        <v>1.0185290855071579E-2</v>
      </c>
    </row>
    <row r="2595" spans="1:14" x14ac:dyDescent="0.3">
      <c r="A2595" s="1">
        <v>38148.003472222219</v>
      </c>
      <c r="B2595">
        <v>19.425999999999998</v>
      </c>
      <c r="C2595">
        <v>17.952000000000002</v>
      </c>
      <c r="D2595">
        <v>99738</v>
      </c>
      <c r="E2595" s="3">
        <v>0</v>
      </c>
      <c r="F2595" s="3">
        <v>292.48899999999998</v>
      </c>
      <c r="G2595" s="3">
        <v>100084.302</v>
      </c>
      <c r="H2595" s="4">
        <v>0</v>
      </c>
      <c r="I2595" s="4">
        <v>292.44799999999998</v>
      </c>
      <c r="J2595" s="4">
        <v>100084.32399999999</v>
      </c>
      <c r="K2595" s="3">
        <f t="shared" si="160"/>
        <v>6.7819638160415252E-2</v>
      </c>
      <c r="L2595" s="3">
        <f t="shared" si="161"/>
        <v>4.5995033202096526E-3</v>
      </c>
      <c r="M2595" s="4">
        <f t="shared" si="162"/>
        <v>0.10885908742612216</v>
      </c>
      <c r="N2595" s="4">
        <f t="shared" si="163"/>
        <v>1.1850300915248108E-2</v>
      </c>
    </row>
    <row r="2596" spans="1:14" x14ac:dyDescent="0.3">
      <c r="A2596" s="1">
        <v>38148.006944444445</v>
      </c>
      <c r="B2596">
        <v>19.39</v>
      </c>
      <c r="C2596">
        <v>17.826000000000001</v>
      </c>
      <c r="D2596">
        <v>99735.332999999999</v>
      </c>
      <c r="E2596" s="3">
        <v>0</v>
      </c>
      <c r="F2596" s="3">
        <v>292.45100000000002</v>
      </c>
      <c r="G2596" s="3">
        <v>100084.295</v>
      </c>
      <c r="H2596" s="4">
        <v>0</v>
      </c>
      <c r="I2596" s="4">
        <v>292.40800000000002</v>
      </c>
      <c r="J2596" s="4">
        <v>100084.32</v>
      </c>
      <c r="K2596" s="3">
        <f t="shared" si="160"/>
        <v>6.9709956549935725E-2</v>
      </c>
      <c r="L2596" s="3">
        <f t="shared" si="161"/>
        <v>4.8594780421939267E-3</v>
      </c>
      <c r="M2596" s="4">
        <f t="shared" si="162"/>
        <v>0.11275155497807532</v>
      </c>
      <c r="N2596" s="4">
        <f t="shared" si="163"/>
        <v>1.2712913149973941E-2</v>
      </c>
    </row>
    <row r="2597" spans="1:14" x14ac:dyDescent="0.3">
      <c r="A2597" s="1">
        <v>38148.010416666664</v>
      </c>
      <c r="B2597">
        <v>19.318000000000001</v>
      </c>
      <c r="C2597">
        <v>17.675999999999998</v>
      </c>
      <c r="D2597">
        <v>99732.667000000001</v>
      </c>
      <c r="E2597" s="3">
        <v>0</v>
      </c>
      <c r="F2597" s="3">
        <v>292.43700000000001</v>
      </c>
      <c r="G2597" s="3">
        <v>100084.277</v>
      </c>
      <c r="H2597" s="4">
        <v>0</v>
      </c>
      <c r="I2597" s="4">
        <v>292.387</v>
      </c>
      <c r="J2597" s="4">
        <v>100084.31299999999</v>
      </c>
      <c r="K2597" s="3">
        <f t="shared" si="160"/>
        <v>1.1577342763093412E-2</v>
      </c>
      <c r="L2597" s="3">
        <f t="shared" si="161"/>
        <v>1.340348654541514E-4</v>
      </c>
      <c r="M2597" s="4">
        <f t="shared" si="162"/>
        <v>6.1625713477269528E-2</v>
      </c>
      <c r="N2597" s="4">
        <f t="shared" si="163"/>
        <v>3.797728561582519E-3</v>
      </c>
    </row>
    <row r="2598" spans="1:14" x14ac:dyDescent="0.3">
      <c r="A2598" s="1">
        <v>38148.013888888891</v>
      </c>
      <c r="B2598">
        <v>19.228000000000002</v>
      </c>
      <c r="C2598">
        <v>17.908000000000001</v>
      </c>
      <c r="D2598">
        <v>99730</v>
      </c>
      <c r="E2598" s="3">
        <v>0</v>
      </c>
      <c r="F2598" s="3">
        <v>292.42200000000003</v>
      </c>
      <c r="G2598" s="3">
        <v>100084.30499999999</v>
      </c>
      <c r="H2598" s="4">
        <v>0</v>
      </c>
      <c r="I2598" s="4">
        <v>292.36200000000002</v>
      </c>
      <c r="J2598" s="4">
        <v>100084.351</v>
      </c>
      <c r="K2598" s="3">
        <f t="shared" si="160"/>
        <v>-6.3556639790878222E-2</v>
      </c>
      <c r="L2598" s="3">
        <f t="shared" si="161"/>
        <v>4.0394464615074446E-3</v>
      </c>
      <c r="M2598" s="4">
        <f t="shared" si="162"/>
        <v>-3.4982815786577248E-3</v>
      </c>
      <c r="N2598" s="4">
        <f t="shared" si="163"/>
        <v>1.2237974003575983E-5</v>
      </c>
    </row>
    <row r="2599" spans="1:14" x14ac:dyDescent="0.3">
      <c r="A2599" s="1">
        <v>38148.017361111109</v>
      </c>
      <c r="B2599">
        <v>19.084</v>
      </c>
      <c r="C2599">
        <v>17.63</v>
      </c>
      <c r="D2599">
        <v>99727.332999999999</v>
      </c>
      <c r="E2599" s="3">
        <v>0</v>
      </c>
      <c r="F2599" s="3">
        <v>292.43099999999998</v>
      </c>
      <c r="G2599" s="3">
        <v>100084.277</v>
      </c>
      <c r="H2599" s="4">
        <v>0</v>
      </c>
      <c r="I2599" s="4">
        <v>292.36500000000001</v>
      </c>
      <c r="J2599" s="4">
        <v>100084.333</v>
      </c>
      <c r="K2599" s="3">
        <f t="shared" si="160"/>
        <v>-0.2167118469007967</v>
      </c>
      <c r="L2599" s="3">
        <f t="shared" si="161"/>
        <v>4.6964024587154346E-2</v>
      </c>
      <c r="M2599" s="4">
        <f t="shared" si="162"/>
        <v>-0.1506474501124373</v>
      </c>
      <c r="N2599" s="4">
        <f t="shared" si="163"/>
        <v>2.2694654225379283E-2</v>
      </c>
    </row>
    <row r="2600" spans="1:14" x14ac:dyDescent="0.3">
      <c r="A2600" s="1">
        <v>38148.020833333336</v>
      </c>
      <c r="B2600">
        <v>19.052</v>
      </c>
      <c r="C2600">
        <v>17.693999999999999</v>
      </c>
      <c r="D2600">
        <v>99724.667000000001</v>
      </c>
      <c r="E2600" s="3">
        <v>0</v>
      </c>
      <c r="F2600" s="3">
        <v>292.45699999999999</v>
      </c>
      <c r="G2600" s="3">
        <v>100084.22500000001</v>
      </c>
      <c r="H2600" s="4">
        <v>0</v>
      </c>
      <c r="I2600" s="4">
        <v>292.38799999999998</v>
      </c>
      <c r="J2600" s="4">
        <v>100084.281</v>
      </c>
      <c r="K2600" s="3">
        <f t="shared" si="160"/>
        <v>-0.27488332320110231</v>
      </c>
      <c r="L2600" s="3">
        <f t="shared" si="161"/>
        <v>7.5560841374081672E-2</v>
      </c>
      <c r="M2600" s="4">
        <f t="shared" si="162"/>
        <v>-0.20581534525302914</v>
      </c>
      <c r="N2600" s="4">
        <f t="shared" si="163"/>
        <v>4.2359956341623581E-2</v>
      </c>
    </row>
    <row r="2601" spans="1:14" x14ac:dyDescent="0.3">
      <c r="A2601" s="1">
        <v>38148.024305555555</v>
      </c>
      <c r="B2601">
        <v>19.068000000000001</v>
      </c>
      <c r="C2601">
        <v>17.18</v>
      </c>
      <c r="D2601">
        <v>99722</v>
      </c>
      <c r="E2601" s="3">
        <v>0</v>
      </c>
      <c r="F2601" s="3">
        <v>292.49200000000002</v>
      </c>
      <c r="G2601" s="3">
        <v>100084.151</v>
      </c>
      <c r="H2601" s="4">
        <v>0</v>
      </c>
      <c r="I2601" s="4">
        <v>292.41500000000002</v>
      </c>
      <c r="J2601" s="4">
        <v>100084.21400000001</v>
      </c>
      <c r="K2601" s="3">
        <f t="shared" si="160"/>
        <v>-0.29406336928661858</v>
      </c>
      <c r="L2601" s="3">
        <f t="shared" si="161"/>
        <v>8.6473265156198215E-2</v>
      </c>
      <c r="M2601" s="4">
        <f t="shared" si="162"/>
        <v>-0.21698696938016937</v>
      </c>
      <c r="N2601" s="4">
        <f t="shared" si="163"/>
        <v>4.7083344880790558E-2</v>
      </c>
    </row>
    <row r="2602" spans="1:14" x14ac:dyDescent="0.3">
      <c r="A2602" s="1">
        <v>38148.027777777781</v>
      </c>
      <c r="B2602">
        <v>19.056000000000001</v>
      </c>
      <c r="C2602">
        <v>17.420000000000002</v>
      </c>
      <c r="D2602">
        <v>99719.332999999999</v>
      </c>
      <c r="E2602" s="3">
        <v>0</v>
      </c>
      <c r="F2602" s="3">
        <v>292.536</v>
      </c>
      <c r="G2602" s="3">
        <v>100084.056</v>
      </c>
      <c r="H2602" s="4">
        <v>0</v>
      </c>
      <c r="I2602" s="4">
        <v>292.45600000000002</v>
      </c>
      <c r="J2602" s="4">
        <v>100084.121</v>
      </c>
      <c r="K2602" s="3">
        <f t="shared" si="160"/>
        <v>-0.3502521796666791</v>
      </c>
      <c r="L2602" s="3">
        <f t="shared" si="161"/>
        <v>0.12267658936125965</v>
      </c>
      <c r="M2602" s="4">
        <f t="shared" si="162"/>
        <v>-0.27017219492881139</v>
      </c>
      <c r="N2602" s="4">
        <f t="shared" si="163"/>
        <v>7.2993014912651658E-2</v>
      </c>
    </row>
    <row r="2603" spans="1:14" x14ac:dyDescent="0.3">
      <c r="A2603" s="1">
        <v>38148.03125</v>
      </c>
      <c r="B2603">
        <v>19.052</v>
      </c>
      <c r="C2603">
        <v>17.675999999999998</v>
      </c>
      <c r="D2603">
        <v>99716.667000000001</v>
      </c>
      <c r="E2603" s="3">
        <v>0</v>
      </c>
      <c r="F2603" s="3">
        <v>292.59899999999999</v>
      </c>
      <c r="G2603" s="3">
        <v>100083.93</v>
      </c>
      <c r="H2603" s="4">
        <v>0</v>
      </c>
      <c r="I2603" s="4">
        <v>292.51299999999998</v>
      </c>
      <c r="J2603" s="4">
        <v>100083.99800000001</v>
      </c>
      <c r="K2603" s="3">
        <f t="shared" si="160"/>
        <v>-0.4174598536776486</v>
      </c>
      <c r="L2603" s="3">
        <f t="shared" si="161"/>
        <v>0.17427272943256378</v>
      </c>
      <c r="M2603" s="4">
        <f t="shared" si="162"/>
        <v>-0.33137315037896897</v>
      </c>
      <c r="N2603" s="4">
        <f t="shared" si="163"/>
        <v>0.10980816479208279</v>
      </c>
    </row>
    <row r="2604" spans="1:14" x14ac:dyDescent="0.3">
      <c r="A2604" s="1">
        <v>38148.034722222219</v>
      </c>
      <c r="B2604">
        <v>19.006</v>
      </c>
      <c r="C2604">
        <v>17.617999999999999</v>
      </c>
      <c r="D2604">
        <v>99714</v>
      </c>
      <c r="E2604" s="3">
        <v>0</v>
      </c>
      <c r="F2604" s="3">
        <v>292.68</v>
      </c>
      <c r="G2604" s="3">
        <v>100083.769</v>
      </c>
      <c r="H2604" s="4">
        <v>0</v>
      </c>
      <c r="I2604" s="4">
        <v>292.589</v>
      </c>
      <c r="J2604" s="4">
        <v>100083.83900000001</v>
      </c>
      <c r="K2604" s="3">
        <f t="shared" si="160"/>
        <v>-0.54468561926908521</v>
      </c>
      <c r="L2604" s="3">
        <f t="shared" si="161"/>
        <v>0.29668242383854687</v>
      </c>
      <c r="M2604" s="4">
        <f t="shared" si="162"/>
        <v>-0.45359312721120659</v>
      </c>
      <c r="N2604" s="4">
        <f t="shared" si="163"/>
        <v>0.20574672505324185</v>
      </c>
    </row>
    <row r="2605" spans="1:14" x14ac:dyDescent="0.3">
      <c r="A2605" s="1">
        <v>38148.038194444445</v>
      </c>
      <c r="B2605">
        <v>18.972000000000001</v>
      </c>
      <c r="C2605">
        <v>17.364000000000001</v>
      </c>
      <c r="D2605">
        <v>99711.332999999999</v>
      </c>
      <c r="E2605" s="3">
        <v>0</v>
      </c>
      <c r="F2605" s="3">
        <v>292.78100000000001</v>
      </c>
      <c r="G2605" s="3">
        <v>100083.568</v>
      </c>
      <c r="H2605" s="4">
        <v>0</v>
      </c>
      <c r="I2605" s="4">
        <v>292.68599999999998</v>
      </c>
      <c r="J2605" s="4">
        <v>100083.64</v>
      </c>
      <c r="K2605" s="3">
        <f t="shared" si="160"/>
        <v>-0.6799316368464261</v>
      </c>
      <c r="L2605" s="3">
        <f t="shared" si="161"/>
        <v>0.46230703078466029</v>
      </c>
      <c r="M2605" s="4">
        <f t="shared" si="162"/>
        <v>-0.58483436647314946</v>
      </c>
      <c r="N2605" s="4">
        <f t="shared" si="163"/>
        <v>0.34203123620805009</v>
      </c>
    </row>
    <row r="2606" spans="1:14" x14ac:dyDescent="0.3">
      <c r="A2606" s="1">
        <v>38148.041666666664</v>
      </c>
      <c r="B2606">
        <v>18.957999999999998</v>
      </c>
      <c r="C2606">
        <v>17.251999999999999</v>
      </c>
      <c r="D2606">
        <v>99708.667000000001</v>
      </c>
      <c r="E2606" s="3">
        <v>0</v>
      </c>
      <c r="F2606" s="3">
        <v>292.90100000000001</v>
      </c>
      <c r="G2606" s="3">
        <v>100083.32</v>
      </c>
      <c r="H2606" s="4">
        <v>0</v>
      </c>
      <c r="I2606" s="4">
        <v>292.80099999999999</v>
      </c>
      <c r="J2606" s="4">
        <v>100083.393</v>
      </c>
      <c r="K2606" s="3">
        <f t="shared" si="160"/>
        <v>-0.81419677127276557</v>
      </c>
      <c r="L2606" s="3">
        <f t="shared" si="161"/>
        <v>0.66291638235099615</v>
      </c>
      <c r="M2606" s="4">
        <f t="shared" si="162"/>
        <v>-0.7140935550010461</v>
      </c>
      <c r="N2606" s="4">
        <f t="shared" si="163"/>
        <v>0.50992960529403208</v>
      </c>
    </row>
    <row r="2607" spans="1:14" x14ac:dyDescent="0.3">
      <c r="A2607" s="1">
        <v>38148.045138888891</v>
      </c>
      <c r="B2607">
        <v>18.934000000000001</v>
      </c>
      <c r="C2607">
        <v>17.481999999999999</v>
      </c>
      <c r="D2607">
        <v>99707.319000000003</v>
      </c>
      <c r="E2607" s="3">
        <v>0</v>
      </c>
      <c r="F2607" s="3">
        <v>293.02499999999998</v>
      </c>
      <c r="G2607" s="3">
        <v>100083.17600000001</v>
      </c>
      <c r="H2607" s="4">
        <v>0</v>
      </c>
      <c r="I2607" s="4">
        <v>292.92399999999998</v>
      </c>
      <c r="J2607" s="4">
        <v>100083.25</v>
      </c>
      <c r="K2607" s="3">
        <f t="shared" si="160"/>
        <v>-0.96239859145582685</v>
      </c>
      <c r="L2607" s="3">
        <f t="shared" si="161"/>
        <v>0.92621104883615946</v>
      </c>
      <c r="M2607" s="4">
        <f t="shared" si="162"/>
        <v>-0.86129403492047629</v>
      </c>
      <c r="N2607" s="4">
        <f t="shared" si="163"/>
        <v>0.74182741458959467</v>
      </c>
    </row>
    <row r="2608" spans="1:14" x14ac:dyDescent="0.3">
      <c r="A2608" s="1">
        <v>38148.048611111109</v>
      </c>
      <c r="B2608">
        <v>18.872</v>
      </c>
      <c r="C2608">
        <v>17.45</v>
      </c>
      <c r="D2608">
        <v>99705.971999999994</v>
      </c>
      <c r="E2608" s="3">
        <v>0</v>
      </c>
      <c r="F2608" s="3">
        <v>293.14499999999998</v>
      </c>
      <c r="G2608" s="3">
        <v>100083.071</v>
      </c>
      <c r="H2608" s="4">
        <v>0</v>
      </c>
      <c r="I2608" s="4">
        <v>293.03899999999999</v>
      </c>
      <c r="J2608" s="4">
        <v>100083.14599999999</v>
      </c>
      <c r="K2608" s="3">
        <f t="shared" si="160"/>
        <v>-1.1445991236040456</v>
      </c>
      <c r="L2608" s="3">
        <f t="shared" si="161"/>
        <v>1.3101071537551492</v>
      </c>
      <c r="M2608" s="4">
        <f t="shared" si="162"/>
        <v>-1.0384888868759141</v>
      </c>
      <c r="N2608" s="4">
        <f t="shared" si="163"/>
        <v>1.0784591681647751</v>
      </c>
    </row>
    <row r="2609" spans="1:14" x14ac:dyDescent="0.3">
      <c r="A2609" s="1">
        <v>38148.052083333336</v>
      </c>
      <c r="B2609">
        <v>18.79</v>
      </c>
      <c r="C2609">
        <v>17.462</v>
      </c>
      <c r="D2609">
        <v>99704.625</v>
      </c>
      <c r="E2609" s="3">
        <v>0</v>
      </c>
      <c r="F2609" s="3">
        <v>293.26799999999997</v>
      </c>
      <c r="G2609" s="3">
        <v>100082.99099999999</v>
      </c>
      <c r="H2609" s="4">
        <v>0</v>
      </c>
      <c r="I2609" s="4">
        <v>293.161</v>
      </c>
      <c r="J2609" s="4">
        <v>100083.067</v>
      </c>
      <c r="K2609" s="3">
        <f t="shared" si="160"/>
        <v>-1.3498052034477546</v>
      </c>
      <c r="L2609" s="3">
        <f t="shared" si="161"/>
        <v>1.8219740872546342</v>
      </c>
      <c r="M2609" s="4">
        <f t="shared" si="162"/>
        <v>-1.2426935805470052</v>
      </c>
      <c r="N2609" s="4">
        <f t="shared" si="163"/>
        <v>1.544287335132736</v>
      </c>
    </row>
    <row r="2610" spans="1:14" x14ac:dyDescent="0.3">
      <c r="A2610" s="1">
        <v>38148.055555555555</v>
      </c>
      <c r="B2610">
        <v>18.673999999999999</v>
      </c>
      <c r="C2610">
        <v>17.372</v>
      </c>
      <c r="D2610">
        <v>99703.278000000006</v>
      </c>
      <c r="E2610" s="3">
        <v>0</v>
      </c>
      <c r="F2610" s="3">
        <v>293.38299999999998</v>
      </c>
      <c r="G2610" s="3">
        <v>100082.932</v>
      </c>
      <c r="H2610" s="4">
        <v>0</v>
      </c>
      <c r="I2610" s="4">
        <v>293.27800000000002</v>
      </c>
      <c r="J2610" s="4">
        <v>100083.00900000001</v>
      </c>
      <c r="K2610" s="3">
        <f t="shared" si="160"/>
        <v>-1.5810046953103694</v>
      </c>
      <c r="L2610" s="3">
        <f t="shared" si="161"/>
        <v>2.4995758465934337</v>
      </c>
      <c r="M2610" s="4">
        <f t="shared" si="162"/>
        <v>-1.4758949347541588</v>
      </c>
      <c r="N2610" s="4">
        <f t="shared" si="163"/>
        <v>2.1782658584329826</v>
      </c>
    </row>
    <row r="2611" spans="1:14" x14ac:dyDescent="0.3">
      <c r="A2611" s="1">
        <v>38148.059027777781</v>
      </c>
      <c r="B2611">
        <v>18.602</v>
      </c>
      <c r="C2611">
        <v>17.327999999999999</v>
      </c>
      <c r="D2611">
        <v>99701.930999999997</v>
      </c>
      <c r="E2611" s="3">
        <v>0</v>
      </c>
      <c r="F2611" s="3">
        <v>293.48500000000001</v>
      </c>
      <c r="G2611" s="3">
        <v>100082.889</v>
      </c>
      <c r="H2611" s="4">
        <v>0</v>
      </c>
      <c r="I2611" s="4">
        <v>293.38099999999997</v>
      </c>
      <c r="J2611" s="4">
        <v>100082.967</v>
      </c>
      <c r="K2611" s="3">
        <f t="shared" si="160"/>
        <v>-1.755191783686751</v>
      </c>
      <c r="L2611" s="3">
        <f t="shared" si="161"/>
        <v>3.0806981975214787</v>
      </c>
      <c r="M2611" s="4">
        <f t="shared" si="162"/>
        <v>-1.6510828017866928</v>
      </c>
      <c r="N2611" s="4">
        <f t="shared" si="163"/>
        <v>2.7260744183557954</v>
      </c>
    </row>
    <row r="2612" spans="1:14" x14ac:dyDescent="0.3">
      <c r="A2612" s="1">
        <v>38148.0625</v>
      </c>
      <c r="B2612">
        <v>18.544</v>
      </c>
      <c r="C2612">
        <v>17.22</v>
      </c>
      <c r="D2612">
        <v>99700.582999999999</v>
      </c>
      <c r="E2612" s="3">
        <v>0</v>
      </c>
      <c r="F2612" s="3">
        <v>293.565</v>
      </c>
      <c r="G2612" s="3">
        <v>100082.859</v>
      </c>
      <c r="H2612" s="4">
        <v>0</v>
      </c>
      <c r="I2612" s="4">
        <v>293.45699999999999</v>
      </c>
      <c r="J2612" s="4">
        <v>100082.94</v>
      </c>
      <c r="K2612" s="3">
        <f t="shared" si="160"/>
        <v>-1.8933563640684916</v>
      </c>
      <c r="L2612" s="3">
        <f t="shared" si="161"/>
        <v>3.5847983213586585</v>
      </c>
      <c r="M2612" s="4">
        <f t="shared" si="162"/>
        <v>-1.7852427993813222</v>
      </c>
      <c r="N2612" s="4">
        <f t="shared" si="163"/>
        <v>3.18709185274286</v>
      </c>
    </row>
    <row r="2613" spans="1:14" x14ac:dyDescent="0.3">
      <c r="A2613" s="1">
        <v>38148.065972222219</v>
      </c>
      <c r="B2613">
        <v>18.547999999999998</v>
      </c>
      <c r="C2613">
        <v>17.116</v>
      </c>
      <c r="D2613">
        <v>99699.236000000004</v>
      </c>
      <c r="E2613" s="3">
        <v>0</v>
      </c>
      <c r="F2613" s="3">
        <v>293.61399999999998</v>
      </c>
      <c r="G2613" s="3">
        <v>100082.844</v>
      </c>
      <c r="H2613" s="4">
        <v>0</v>
      </c>
      <c r="I2613" s="4">
        <v>293.50400000000002</v>
      </c>
      <c r="J2613" s="4">
        <v>100082.928</v>
      </c>
      <c r="K2613" s="3">
        <f t="shared" si="160"/>
        <v>-1.9384883055395079</v>
      </c>
      <c r="L2613" s="3">
        <f t="shared" si="161"/>
        <v>3.7577369107134326</v>
      </c>
      <c r="M2613" s="4">
        <f t="shared" si="162"/>
        <v>-1.8283723154687621</v>
      </c>
      <c r="N2613" s="4">
        <f t="shared" si="163"/>
        <v>3.3429453239726024</v>
      </c>
    </row>
    <row r="2614" spans="1:14" x14ac:dyDescent="0.3">
      <c r="A2614" s="1">
        <v>38148.069444444445</v>
      </c>
      <c r="B2614">
        <v>18.437999999999999</v>
      </c>
      <c r="C2614">
        <v>16.966000000000001</v>
      </c>
      <c r="D2614">
        <v>99697.888999999996</v>
      </c>
      <c r="E2614" s="3">
        <v>0</v>
      </c>
      <c r="F2614" s="3">
        <v>293.63499999999999</v>
      </c>
      <c r="G2614" s="3">
        <v>100082.851</v>
      </c>
      <c r="H2614" s="4">
        <v>0</v>
      </c>
      <c r="I2614" s="4">
        <v>293.529</v>
      </c>
      <c r="J2614" s="4">
        <v>100082.93399999999</v>
      </c>
      <c r="K2614" s="3">
        <f t="shared" si="160"/>
        <v>-2.0695910356549163</v>
      </c>
      <c r="L2614" s="3">
        <f t="shared" si="161"/>
        <v>4.2832070548631886</v>
      </c>
      <c r="M2614" s="4">
        <f t="shared" si="162"/>
        <v>-1.9634789768270693</v>
      </c>
      <c r="N2614" s="4">
        <f t="shared" si="163"/>
        <v>3.8552496924418751</v>
      </c>
    </row>
    <row r="2615" spans="1:14" x14ac:dyDescent="0.3">
      <c r="A2615" s="1">
        <v>38148.072916666664</v>
      </c>
      <c r="B2615">
        <v>18.388000000000002</v>
      </c>
      <c r="C2615">
        <v>16.814</v>
      </c>
      <c r="D2615">
        <v>99696.542000000001</v>
      </c>
      <c r="E2615" s="3">
        <v>0</v>
      </c>
      <c r="F2615" s="3">
        <v>293.649</v>
      </c>
      <c r="G2615" s="3">
        <v>100082.871</v>
      </c>
      <c r="H2615" s="4">
        <v>0</v>
      </c>
      <c r="I2615" s="4">
        <v>293.54500000000002</v>
      </c>
      <c r="J2615" s="4">
        <v>100082.95299999999</v>
      </c>
      <c r="K2615" s="3">
        <f t="shared" si="160"/>
        <v>-2.1336869459472716</v>
      </c>
      <c r="L2615" s="3">
        <f t="shared" si="161"/>
        <v>4.552619983305795</v>
      </c>
      <c r="M2615" s="4">
        <f t="shared" si="162"/>
        <v>-2.029576629945165</v>
      </c>
      <c r="N2615" s="4">
        <f t="shared" si="163"/>
        <v>4.1191812968195727</v>
      </c>
    </row>
    <row r="2616" spans="1:14" x14ac:dyDescent="0.3">
      <c r="A2616" s="1">
        <v>38148.076388888891</v>
      </c>
      <c r="B2616">
        <v>18.32</v>
      </c>
      <c r="C2616">
        <v>16.696000000000002</v>
      </c>
      <c r="D2616">
        <v>99695.194000000003</v>
      </c>
      <c r="E2616" s="3">
        <v>0</v>
      </c>
      <c r="F2616" s="3">
        <v>293.65899999999999</v>
      </c>
      <c r="G2616" s="3">
        <v>100082.89599999999</v>
      </c>
      <c r="H2616" s="4">
        <v>0</v>
      </c>
      <c r="I2616" s="4">
        <v>293.55599999999998</v>
      </c>
      <c r="J2616" s="4">
        <v>100082.978</v>
      </c>
      <c r="K2616" s="3">
        <f t="shared" si="160"/>
        <v>-2.2117788771660933</v>
      </c>
      <c r="L2616" s="3">
        <f t="shared" si="161"/>
        <v>4.8919658014781042</v>
      </c>
      <c r="M2616" s="4">
        <f t="shared" si="162"/>
        <v>-2.1086692643829572</v>
      </c>
      <c r="N2616" s="4">
        <f t="shared" si="163"/>
        <v>4.4464860665533621</v>
      </c>
    </row>
    <row r="2617" spans="1:14" x14ac:dyDescent="0.3">
      <c r="A2617" s="1">
        <v>38148.079861111109</v>
      </c>
      <c r="B2617">
        <v>18.263999999999999</v>
      </c>
      <c r="C2617">
        <v>16.594000000000001</v>
      </c>
      <c r="D2617">
        <v>99693.846999999994</v>
      </c>
      <c r="E2617" s="3">
        <v>0</v>
      </c>
      <c r="F2617" s="3">
        <v>293.666</v>
      </c>
      <c r="G2617" s="3">
        <v>100082.909</v>
      </c>
      <c r="H2617" s="4">
        <v>0</v>
      </c>
      <c r="I2617" s="4">
        <v>293.56</v>
      </c>
      <c r="J2617" s="4">
        <v>100083.005</v>
      </c>
      <c r="K2617" s="3">
        <f t="shared" si="160"/>
        <v>-2.2748667815426344</v>
      </c>
      <c r="L2617" s="3">
        <f t="shared" si="161"/>
        <v>5.1750188737661444</v>
      </c>
      <c r="M2617" s="4">
        <f t="shared" si="162"/>
        <v>-2.1687542411278038</v>
      </c>
      <c r="N2617" s="4">
        <f t="shared" si="163"/>
        <v>4.703494958409836</v>
      </c>
    </row>
    <row r="2618" spans="1:14" x14ac:dyDescent="0.3">
      <c r="A2618" s="1">
        <v>38148.083333333336</v>
      </c>
      <c r="B2618">
        <v>18.166</v>
      </c>
      <c r="C2618">
        <v>16.417999999999999</v>
      </c>
      <c r="D2618">
        <v>99692.5</v>
      </c>
      <c r="E2618" s="3">
        <v>0</v>
      </c>
      <c r="F2618" s="3">
        <v>293.65800000000002</v>
      </c>
      <c r="G2618" s="3">
        <v>100082.944</v>
      </c>
      <c r="H2618" s="4">
        <v>0</v>
      </c>
      <c r="I2618" s="4">
        <v>293.55700000000002</v>
      </c>
      <c r="J2618" s="4">
        <v>100083.024</v>
      </c>
      <c r="K2618" s="3">
        <f t="shared" si="160"/>
        <v>-2.3649392553914232</v>
      </c>
      <c r="L2618" s="3">
        <f t="shared" si="161"/>
        <v>5.592937681691339</v>
      </c>
      <c r="M2618" s="4">
        <f t="shared" si="162"/>
        <v>-2.2638309521529116</v>
      </c>
      <c r="N2618" s="4">
        <f t="shared" si="163"/>
        <v>5.1249305799255582</v>
      </c>
    </row>
    <row r="2619" spans="1:14" x14ac:dyDescent="0.3">
      <c r="A2619" s="1">
        <v>38148.086805555555</v>
      </c>
      <c r="B2619">
        <v>18.192</v>
      </c>
      <c r="C2619">
        <v>16.064</v>
      </c>
      <c r="D2619">
        <v>99693.167000000001</v>
      </c>
      <c r="E2619" s="3">
        <v>0</v>
      </c>
      <c r="F2619" s="3">
        <v>293.68400000000003</v>
      </c>
      <c r="G2619" s="3">
        <v>100082.817</v>
      </c>
      <c r="H2619" s="4">
        <v>0</v>
      </c>
      <c r="I2619" s="4">
        <v>293.577</v>
      </c>
      <c r="J2619" s="4">
        <v>100082.917</v>
      </c>
      <c r="K2619" s="3">
        <f t="shared" si="160"/>
        <v>-2.3649215415564662</v>
      </c>
      <c r="L2619" s="3">
        <f t="shared" si="161"/>
        <v>5.5928538977178119</v>
      </c>
      <c r="M2619" s="4">
        <f t="shared" si="162"/>
        <v>-2.2578079441899526</v>
      </c>
      <c r="N2619" s="4">
        <f t="shared" si="163"/>
        <v>5.0976967128472603</v>
      </c>
    </row>
    <row r="2620" spans="1:14" x14ac:dyDescent="0.3">
      <c r="A2620" s="1">
        <v>38148.090277777781</v>
      </c>
      <c r="B2620">
        <v>18.181999999999999</v>
      </c>
      <c r="C2620">
        <v>15.78</v>
      </c>
      <c r="D2620">
        <v>99693.832999999999</v>
      </c>
      <c r="E2620" s="3">
        <v>0</v>
      </c>
      <c r="F2620" s="3">
        <v>293.702</v>
      </c>
      <c r="G2620" s="3">
        <v>100082.747</v>
      </c>
      <c r="H2620" s="4">
        <v>0</v>
      </c>
      <c r="I2620" s="4">
        <v>293.59300000000002</v>
      </c>
      <c r="J2620" s="4">
        <v>100082.83900000001</v>
      </c>
      <c r="K2620" s="3">
        <f t="shared" si="160"/>
        <v>-2.3928982079993268</v>
      </c>
      <c r="L2620" s="3">
        <f t="shared" si="161"/>
        <v>5.72596183384639</v>
      </c>
      <c r="M2620" s="4">
        <f t="shared" si="162"/>
        <v>-2.2837821451046914</v>
      </c>
      <c r="N2620" s="4">
        <f t="shared" si="163"/>
        <v>5.2156608862989859</v>
      </c>
    </row>
    <row r="2621" spans="1:14" x14ac:dyDescent="0.3">
      <c r="A2621" s="1">
        <v>38148.09375</v>
      </c>
      <c r="B2621">
        <v>18.181999999999999</v>
      </c>
      <c r="C2621">
        <v>15.494</v>
      </c>
      <c r="D2621">
        <v>99694.5</v>
      </c>
      <c r="E2621" s="3">
        <v>0</v>
      </c>
      <c r="F2621" s="3">
        <v>293.74099999999999</v>
      </c>
      <c r="G2621" s="3">
        <v>100082.613</v>
      </c>
      <c r="H2621" s="4">
        <v>0</v>
      </c>
      <c r="I2621" s="4">
        <v>293.62799999999999</v>
      </c>
      <c r="J2621" s="4">
        <v>100082.702</v>
      </c>
      <c r="K2621" s="3">
        <f t="shared" si="160"/>
        <v>-2.4318943225162997</v>
      </c>
      <c r="L2621" s="3">
        <f t="shared" si="161"/>
        <v>5.9141099958870118</v>
      </c>
      <c r="M2621" s="4">
        <f t="shared" si="162"/>
        <v>-2.3187738962201507</v>
      </c>
      <c r="N2621" s="4">
        <f t="shared" si="163"/>
        <v>5.376712381791978</v>
      </c>
    </row>
    <row r="2622" spans="1:14" x14ac:dyDescent="0.3">
      <c r="A2622" s="1">
        <v>38148.097222222219</v>
      </c>
      <c r="B2622">
        <v>18.12</v>
      </c>
      <c r="C2622">
        <v>15.666</v>
      </c>
      <c r="D2622">
        <v>99695.167000000001</v>
      </c>
      <c r="E2622" s="3">
        <v>0</v>
      </c>
      <c r="F2622" s="3">
        <v>293.80500000000001</v>
      </c>
      <c r="G2622" s="3">
        <v>100082.42200000001</v>
      </c>
      <c r="H2622" s="4">
        <v>0</v>
      </c>
      <c r="I2622" s="4">
        <v>293.68900000000002</v>
      </c>
      <c r="J2622" s="4">
        <v>100082.511</v>
      </c>
      <c r="K2622" s="3">
        <f t="shared" si="160"/>
        <v>-2.5579146289837063</v>
      </c>
      <c r="L2622" s="3">
        <f t="shared" si="161"/>
        <v>6.5429272491688515</v>
      </c>
      <c r="M2622" s="4">
        <f t="shared" si="162"/>
        <v>-2.4417911682261426</v>
      </c>
      <c r="N2622" s="4">
        <f t="shared" si="163"/>
        <v>5.9623441092271907</v>
      </c>
    </row>
    <row r="2623" spans="1:14" x14ac:dyDescent="0.3">
      <c r="A2623" s="1">
        <v>38148.100694444445</v>
      </c>
      <c r="B2623">
        <v>18.024000000000001</v>
      </c>
      <c r="C2623">
        <v>15.6</v>
      </c>
      <c r="D2623">
        <v>99695.832999999999</v>
      </c>
      <c r="E2623" s="3">
        <v>0</v>
      </c>
      <c r="F2623" s="3">
        <v>293.89499999999998</v>
      </c>
      <c r="G2623" s="3">
        <v>100082.178</v>
      </c>
      <c r="H2623" s="4">
        <v>0</v>
      </c>
      <c r="I2623" s="4">
        <v>293.77300000000002</v>
      </c>
      <c r="J2623" s="4">
        <v>100082.265</v>
      </c>
      <c r="K2623" s="3">
        <f t="shared" si="160"/>
        <v>-2.7439603151932062</v>
      </c>
      <c r="L2623" s="3">
        <f t="shared" si="161"/>
        <v>7.5293182113551991</v>
      </c>
      <c r="M2623" s="4">
        <f t="shared" si="162"/>
        <v>-2.6218304199427891</v>
      </c>
      <c r="N2623" s="4">
        <f t="shared" si="163"/>
        <v>6.8739947509373822</v>
      </c>
    </row>
    <row r="2624" spans="1:14" x14ac:dyDescent="0.3">
      <c r="A2624" s="1">
        <v>38148.104166666664</v>
      </c>
      <c r="B2624">
        <v>17.963999999999999</v>
      </c>
      <c r="C2624">
        <v>15.385999999999999</v>
      </c>
      <c r="D2624">
        <v>99696.5</v>
      </c>
      <c r="E2624" s="3">
        <v>0</v>
      </c>
      <c r="F2624" s="3">
        <v>294.00400000000002</v>
      </c>
      <c r="G2624" s="3">
        <v>100081.879</v>
      </c>
      <c r="H2624" s="4">
        <v>0</v>
      </c>
      <c r="I2624" s="4">
        <v>293.88200000000001</v>
      </c>
      <c r="J2624" s="4">
        <v>100081.965</v>
      </c>
      <c r="K2624" s="3">
        <f t="shared" si="160"/>
        <v>-2.9130231700515417</v>
      </c>
      <c r="L2624" s="3">
        <f t="shared" si="161"/>
        <v>8.4857039892571322</v>
      </c>
      <c r="M2624" s="4">
        <f t="shared" si="162"/>
        <v>-2.7908935806746626</v>
      </c>
      <c r="N2624" s="4">
        <f t="shared" si="163"/>
        <v>7.7890869786510395</v>
      </c>
    </row>
    <row r="2625" spans="1:14" x14ac:dyDescent="0.3">
      <c r="A2625" s="1">
        <v>38148.107638888891</v>
      </c>
      <c r="B2625">
        <v>17.878</v>
      </c>
      <c r="C2625">
        <v>15.436</v>
      </c>
      <c r="D2625">
        <v>99697.167000000001</v>
      </c>
      <c r="E2625" s="3">
        <v>0</v>
      </c>
      <c r="F2625" s="3">
        <v>294.13600000000002</v>
      </c>
      <c r="G2625" s="3">
        <v>100081.52099999999</v>
      </c>
      <c r="H2625" s="4">
        <v>0</v>
      </c>
      <c r="I2625" s="4">
        <v>294.01</v>
      </c>
      <c r="J2625" s="4">
        <v>100081.605</v>
      </c>
      <c r="K2625" s="3">
        <f t="shared" si="160"/>
        <v>-3.131107207693514</v>
      </c>
      <c r="L2625" s="3">
        <f t="shared" si="161"/>
        <v>9.8038323460702745</v>
      </c>
      <c r="M2625" s="4">
        <f t="shared" si="162"/>
        <v>-3.0049734847931582</v>
      </c>
      <c r="N2625" s="4">
        <f t="shared" si="163"/>
        <v>9.0298656443099361</v>
      </c>
    </row>
    <row r="2626" spans="1:14" x14ac:dyDescent="0.3">
      <c r="A2626" s="1">
        <v>38148.111111111109</v>
      </c>
      <c r="B2626">
        <v>17.802</v>
      </c>
      <c r="C2626">
        <v>15.73</v>
      </c>
      <c r="D2626">
        <v>99697.832999999999</v>
      </c>
      <c r="E2626" s="3">
        <v>0</v>
      </c>
      <c r="F2626" s="3">
        <v>294.28699999999998</v>
      </c>
      <c r="G2626" s="3">
        <v>100081.09699999999</v>
      </c>
      <c r="H2626" s="4">
        <v>0</v>
      </c>
      <c r="I2626" s="4">
        <v>294.161</v>
      </c>
      <c r="J2626" s="4">
        <v>100081.181</v>
      </c>
      <c r="K2626" s="3">
        <f t="shared" si="160"/>
        <v>-3.3582074039820888</v>
      </c>
      <c r="L2626" s="3">
        <f t="shared" si="161"/>
        <v>11.27755696816012</v>
      </c>
      <c r="M2626" s="4">
        <f t="shared" si="162"/>
        <v>-3.2320741112030191</v>
      </c>
      <c r="N2626" s="4">
        <f t="shared" si="163"/>
        <v>10.446303060308786</v>
      </c>
    </row>
    <row r="2627" spans="1:14" x14ac:dyDescent="0.3">
      <c r="A2627" s="1">
        <v>38148.114583333336</v>
      </c>
      <c r="B2627">
        <v>17.724</v>
      </c>
      <c r="C2627">
        <v>15.804</v>
      </c>
      <c r="D2627">
        <v>99698.5</v>
      </c>
      <c r="E2627" s="3">
        <v>0</v>
      </c>
      <c r="F2627" s="3">
        <v>294.46300000000002</v>
      </c>
      <c r="G2627" s="3">
        <v>100080.602</v>
      </c>
      <c r="H2627" s="4">
        <v>0</v>
      </c>
      <c r="I2627" s="4">
        <v>294.33499999999998</v>
      </c>
      <c r="J2627" s="4">
        <v>100080.68399999999</v>
      </c>
      <c r="K2627" s="3">
        <f t="shared" ref="K2627:K2690" si="164">$B2627-(F2627-273.15)*(G2627/$D2627)^0.286</f>
        <v>-3.6123296370815297</v>
      </c>
      <c r="L2627" s="3">
        <f t="shared" ref="L2627:L2690" si="165">K2627^2</f>
        <v>13.048925406937576</v>
      </c>
      <c r="M2627" s="4">
        <f t="shared" ref="M2627:M2690" si="166">B2627-(I2627-273.15)*(J2627/D2627)^0.286</f>
        <v>-3.4841944954527939</v>
      </c>
      <c r="N2627" s="4">
        <f t="shared" ref="N2627:N2690" si="167">M2627^2</f>
        <v>12.13961128214355</v>
      </c>
    </row>
    <row r="2628" spans="1:14" x14ac:dyDescent="0.3">
      <c r="A2628" s="1">
        <v>38148.118055555555</v>
      </c>
      <c r="B2628">
        <v>17.675999999999998</v>
      </c>
      <c r="C2628">
        <v>15.651999999999999</v>
      </c>
      <c r="D2628">
        <v>99699.167000000001</v>
      </c>
      <c r="E2628" s="3">
        <v>0</v>
      </c>
      <c r="F2628" s="3">
        <v>294.661</v>
      </c>
      <c r="G2628" s="3">
        <v>100080.02499999999</v>
      </c>
      <c r="H2628" s="4">
        <v>0</v>
      </c>
      <c r="I2628" s="4">
        <v>294.529</v>
      </c>
      <c r="J2628" s="4">
        <v>100080.106</v>
      </c>
      <c r="K2628" s="3">
        <f t="shared" si="164"/>
        <v>-3.8584696599429513</v>
      </c>
      <c r="L2628" s="3">
        <f t="shared" si="165"/>
        <v>14.887788116700275</v>
      </c>
      <c r="M2628" s="4">
        <f t="shared" si="166"/>
        <v>-3.7263305949280259</v>
      </c>
      <c r="N2628" s="4">
        <f t="shared" si="167"/>
        <v>13.885539702696656</v>
      </c>
    </row>
    <row r="2629" spans="1:14" x14ac:dyDescent="0.3">
      <c r="A2629" s="1">
        <v>38148.121527777781</v>
      </c>
      <c r="B2629">
        <v>17.597999999999999</v>
      </c>
      <c r="C2629">
        <v>14.96</v>
      </c>
      <c r="D2629">
        <v>99699.832999999999</v>
      </c>
      <c r="E2629" s="3">
        <v>0</v>
      </c>
      <c r="F2629" s="3">
        <v>294.87200000000001</v>
      </c>
      <c r="G2629" s="3">
        <v>100079.499</v>
      </c>
      <c r="H2629" s="4">
        <v>0</v>
      </c>
      <c r="I2629" s="4">
        <v>294.738</v>
      </c>
      <c r="J2629" s="4">
        <v>100079.57799999999</v>
      </c>
      <c r="K2629" s="3">
        <f t="shared" si="164"/>
        <v>-4.1476256399660762</v>
      </c>
      <c r="L2629" s="3">
        <f t="shared" si="165"/>
        <v>17.202798449304005</v>
      </c>
      <c r="M2629" s="4">
        <f t="shared" si="166"/>
        <v>-4.0134847756932217</v>
      </c>
      <c r="N2629" s="4">
        <f t="shared" si="167"/>
        <v>16.10806004472127</v>
      </c>
    </row>
    <row r="2630" spans="1:14" x14ac:dyDescent="0.3">
      <c r="A2630" s="1">
        <v>38148.125</v>
      </c>
      <c r="B2630">
        <v>17.512</v>
      </c>
      <c r="C2630">
        <v>14.916</v>
      </c>
      <c r="D2630">
        <v>99700.5</v>
      </c>
      <c r="E2630" s="3">
        <v>0</v>
      </c>
      <c r="F2630" s="3">
        <v>295.09100000000001</v>
      </c>
      <c r="G2630" s="3">
        <v>100079.159</v>
      </c>
      <c r="H2630" s="4">
        <v>0</v>
      </c>
      <c r="I2630" s="4">
        <v>294.95699999999999</v>
      </c>
      <c r="J2630" s="4">
        <v>100079.23699999999</v>
      </c>
      <c r="K2630" s="3">
        <f t="shared" si="164"/>
        <v>-4.4528004641232286</v>
      </c>
      <c r="L2630" s="3">
        <f t="shared" si="165"/>
        <v>19.82743197329604</v>
      </c>
      <c r="M2630" s="4">
        <f t="shared" si="166"/>
        <v>-4.3186599739700071</v>
      </c>
      <c r="N2630" s="4">
        <f t="shared" si="167"/>
        <v>18.650823970770624</v>
      </c>
    </row>
    <row r="2631" spans="1:14" x14ac:dyDescent="0.3">
      <c r="A2631" s="1">
        <v>38148.128472222219</v>
      </c>
      <c r="B2631">
        <v>17.41</v>
      </c>
      <c r="C2631">
        <v>15.17</v>
      </c>
      <c r="D2631">
        <v>99702.542000000001</v>
      </c>
      <c r="E2631" s="3">
        <v>0</v>
      </c>
      <c r="F2631" s="3">
        <v>295.31</v>
      </c>
      <c r="G2631" s="3">
        <v>100078.898</v>
      </c>
      <c r="H2631" s="4">
        <v>0</v>
      </c>
      <c r="I2631" s="4">
        <v>295.17700000000002</v>
      </c>
      <c r="J2631" s="4">
        <v>100078.97500000001</v>
      </c>
      <c r="K2631" s="3">
        <f t="shared" si="164"/>
        <v>-4.7738915327770712</v>
      </c>
      <c r="L2631" s="3">
        <f t="shared" si="165"/>
        <v>22.790040366720614</v>
      </c>
      <c r="M2631" s="4">
        <f t="shared" si="166"/>
        <v>-4.6407529926410582</v>
      </c>
      <c r="N2631" s="4">
        <f t="shared" si="167"/>
        <v>21.536588338706938</v>
      </c>
    </row>
    <row r="2632" spans="1:14" x14ac:dyDescent="0.3">
      <c r="A2632" s="1">
        <v>38148.131944444445</v>
      </c>
      <c r="B2632">
        <v>17.366</v>
      </c>
      <c r="C2632">
        <v>15.204000000000001</v>
      </c>
      <c r="D2632">
        <v>99704.582999999999</v>
      </c>
      <c r="E2632" s="3">
        <v>0</v>
      </c>
      <c r="F2632" s="3">
        <v>295.53699999999998</v>
      </c>
      <c r="G2632" s="3">
        <v>100078.69500000001</v>
      </c>
      <c r="H2632" s="4">
        <v>0</v>
      </c>
      <c r="I2632" s="4">
        <v>295.40100000000001</v>
      </c>
      <c r="J2632" s="4">
        <v>100078.77</v>
      </c>
      <c r="K2632" s="3">
        <f t="shared" si="164"/>
        <v>-5.0449920607189576</v>
      </c>
      <c r="L2632" s="3">
        <f t="shared" si="165"/>
        <v>25.451944892717314</v>
      </c>
      <c r="M2632" s="4">
        <f t="shared" si="166"/>
        <v>-4.9088510842448159</v>
      </c>
      <c r="N2632" s="4">
        <f t="shared" si="167"/>
        <v>24.096818967291505</v>
      </c>
    </row>
    <row r="2633" spans="1:14" x14ac:dyDescent="0.3">
      <c r="A2633" s="1">
        <v>38148.135416666664</v>
      </c>
      <c r="B2633">
        <v>17.312000000000001</v>
      </c>
      <c r="C2633">
        <v>15.326000000000001</v>
      </c>
      <c r="D2633">
        <v>99706.625</v>
      </c>
      <c r="E2633" s="3">
        <v>0</v>
      </c>
      <c r="F2633" s="3">
        <v>295.75799999999998</v>
      </c>
      <c r="G2633" s="3">
        <v>100078.538</v>
      </c>
      <c r="H2633" s="4">
        <v>0</v>
      </c>
      <c r="I2633" s="4">
        <v>295.62099999999998</v>
      </c>
      <c r="J2633" s="4">
        <v>100078.61199999999</v>
      </c>
      <c r="K2633" s="3">
        <f t="shared" si="164"/>
        <v>-5.3200861864685614</v>
      </c>
      <c r="L2633" s="3">
        <f t="shared" si="165"/>
        <v>28.303317031453599</v>
      </c>
      <c r="M2633" s="4">
        <f t="shared" si="166"/>
        <v>-5.1829449860432497</v>
      </c>
      <c r="N2633" s="4">
        <f t="shared" si="167"/>
        <v>26.862918728350863</v>
      </c>
    </row>
    <row r="2634" spans="1:14" x14ac:dyDescent="0.3">
      <c r="A2634" s="1">
        <v>38148.138888888891</v>
      </c>
      <c r="B2634">
        <v>17.231999999999999</v>
      </c>
      <c r="C2634">
        <v>15.417999999999999</v>
      </c>
      <c r="D2634">
        <v>99708.667000000001</v>
      </c>
      <c r="E2634" s="3">
        <v>0</v>
      </c>
      <c r="F2634" s="3">
        <v>295.964</v>
      </c>
      <c r="G2634" s="3">
        <v>100078.417</v>
      </c>
      <c r="H2634" s="4">
        <v>0</v>
      </c>
      <c r="I2634" s="4">
        <v>295.83</v>
      </c>
      <c r="J2634" s="4">
        <v>100078.49099999999</v>
      </c>
      <c r="K2634" s="3">
        <f t="shared" si="164"/>
        <v>-5.6061639891225568</v>
      </c>
      <c r="L2634" s="3">
        <f t="shared" si="165"/>
        <v>31.42907467293454</v>
      </c>
      <c r="M2634" s="4">
        <f t="shared" si="166"/>
        <v>-5.4720268611577154</v>
      </c>
      <c r="N2634" s="4">
        <f t="shared" si="167"/>
        <v>29.94307796923156</v>
      </c>
    </row>
    <row r="2635" spans="1:14" x14ac:dyDescent="0.3">
      <c r="A2635" s="1">
        <v>38148.142361111109</v>
      </c>
      <c r="B2635">
        <v>17.228000000000002</v>
      </c>
      <c r="C2635">
        <v>15.412000000000001</v>
      </c>
      <c r="D2635">
        <v>99710.707999999999</v>
      </c>
      <c r="E2635" s="3">
        <v>0</v>
      </c>
      <c r="F2635" s="3">
        <v>296.15899999999999</v>
      </c>
      <c r="G2635" s="3">
        <v>100078.329</v>
      </c>
      <c r="H2635" s="4">
        <v>0</v>
      </c>
      <c r="I2635" s="4">
        <v>296.02199999999999</v>
      </c>
      <c r="J2635" s="4">
        <v>100078.402</v>
      </c>
      <c r="K2635" s="3">
        <f t="shared" si="164"/>
        <v>-5.8052298926880432</v>
      </c>
      <c r="L2635" s="3">
        <f t="shared" si="165"/>
        <v>33.700694106958828</v>
      </c>
      <c r="M2635" s="4">
        <f t="shared" si="166"/>
        <v>-5.6680903997608922</v>
      </c>
      <c r="N2635" s="4">
        <f t="shared" si="167"/>
        <v>32.127248779861588</v>
      </c>
    </row>
    <row r="2636" spans="1:14" x14ac:dyDescent="0.3">
      <c r="A2636" s="1">
        <v>38148.145833333336</v>
      </c>
      <c r="B2636">
        <v>17.196000000000002</v>
      </c>
      <c r="C2636">
        <v>15.38</v>
      </c>
      <c r="D2636">
        <v>99712.75</v>
      </c>
      <c r="E2636" s="3">
        <v>0</v>
      </c>
      <c r="F2636" s="3">
        <v>296.33300000000003</v>
      </c>
      <c r="G2636" s="3">
        <v>100078.269</v>
      </c>
      <c r="H2636" s="4">
        <v>0</v>
      </c>
      <c r="I2636" s="4">
        <v>296.19900000000001</v>
      </c>
      <c r="J2636" s="4">
        <v>100078.34</v>
      </c>
      <c r="K2636" s="3">
        <f t="shared" si="164"/>
        <v>-6.0112732206266912</v>
      </c>
      <c r="L2636" s="3">
        <f t="shared" si="165"/>
        <v>36.135405733023596</v>
      </c>
      <c r="M2636" s="4">
        <f t="shared" si="166"/>
        <v>-5.8771376006101406</v>
      </c>
      <c r="N2636" s="4">
        <f t="shared" si="167"/>
        <v>34.540746376505517</v>
      </c>
    </row>
    <row r="2637" spans="1:14" x14ac:dyDescent="0.3">
      <c r="A2637" s="1">
        <v>38148.149305555555</v>
      </c>
      <c r="B2637">
        <v>17.178000000000001</v>
      </c>
      <c r="C2637">
        <v>15.074</v>
      </c>
      <c r="D2637">
        <v>99714.792000000001</v>
      </c>
      <c r="E2637" s="3">
        <v>0</v>
      </c>
      <c r="F2637" s="3">
        <v>296.48500000000001</v>
      </c>
      <c r="G2637" s="3">
        <v>100078.232</v>
      </c>
      <c r="H2637" s="4">
        <v>0</v>
      </c>
      <c r="I2637" s="4">
        <v>296.35700000000003</v>
      </c>
      <c r="J2637" s="4">
        <v>100078.304</v>
      </c>
      <c r="K2637" s="3">
        <f t="shared" si="164"/>
        <v>-6.1812930856541008</v>
      </c>
      <c r="L2637" s="3">
        <f t="shared" si="165"/>
        <v>38.208384210755199</v>
      </c>
      <c r="M2637" s="4">
        <f t="shared" si="166"/>
        <v>-6.0531646102650392</v>
      </c>
      <c r="N2637" s="4">
        <f t="shared" si="167"/>
        <v>36.6408017989651</v>
      </c>
    </row>
    <row r="2638" spans="1:14" x14ac:dyDescent="0.3">
      <c r="A2638" s="1">
        <v>38148.152777777781</v>
      </c>
      <c r="B2638">
        <v>17.155999999999999</v>
      </c>
      <c r="C2638">
        <v>14.656000000000001</v>
      </c>
      <c r="D2638">
        <v>99716.832999999999</v>
      </c>
      <c r="E2638" s="3">
        <v>0</v>
      </c>
      <c r="F2638" s="3">
        <v>296.62200000000001</v>
      </c>
      <c r="G2638" s="3">
        <v>100078.216</v>
      </c>
      <c r="H2638" s="4">
        <v>0</v>
      </c>
      <c r="I2638" s="4">
        <v>296.49</v>
      </c>
      <c r="J2638" s="4">
        <v>100078.287</v>
      </c>
      <c r="K2638" s="3">
        <f t="shared" si="164"/>
        <v>-6.3402970909442296</v>
      </c>
      <c r="L2638" s="3">
        <f t="shared" si="165"/>
        <v>40.199367201435862</v>
      </c>
      <c r="M2638" s="4">
        <f t="shared" si="166"/>
        <v>-6.2081651914795266</v>
      </c>
      <c r="N2638" s="4">
        <f t="shared" si="167"/>
        <v>38.541315044698024</v>
      </c>
    </row>
    <row r="2639" spans="1:14" x14ac:dyDescent="0.3">
      <c r="A2639" s="1">
        <v>38148.15625</v>
      </c>
      <c r="B2639">
        <v>17.148</v>
      </c>
      <c r="C2639">
        <v>14.74</v>
      </c>
      <c r="D2639">
        <v>99718.875</v>
      </c>
      <c r="E2639" s="3">
        <v>0</v>
      </c>
      <c r="F2639" s="3">
        <v>296.733</v>
      </c>
      <c r="G2639" s="3">
        <v>100078.216</v>
      </c>
      <c r="H2639" s="4">
        <v>0</v>
      </c>
      <c r="I2639" s="4">
        <v>296.59199999999998</v>
      </c>
      <c r="J2639" s="4">
        <v>100078.28599999999</v>
      </c>
      <c r="K2639" s="3">
        <f t="shared" si="164"/>
        <v>-6.4592737330216252</v>
      </c>
      <c r="L2639" s="3">
        <f t="shared" si="165"/>
        <v>41.72221715810312</v>
      </c>
      <c r="M2639" s="4">
        <f t="shared" si="166"/>
        <v>-6.3181332974557414</v>
      </c>
      <c r="N2639" s="4">
        <f t="shared" si="167"/>
        <v>39.918808364418958</v>
      </c>
    </row>
    <row r="2640" spans="1:14" x14ac:dyDescent="0.3">
      <c r="A2640" s="1">
        <v>38148.159722222219</v>
      </c>
      <c r="B2640">
        <v>17.126000000000001</v>
      </c>
      <c r="C2640">
        <v>14.974</v>
      </c>
      <c r="D2640">
        <v>99720.917000000001</v>
      </c>
      <c r="E2640" s="3">
        <v>0</v>
      </c>
      <c r="F2640" s="3">
        <v>296.815</v>
      </c>
      <c r="G2640" s="3">
        <v>100078.23</v>
      </c>
      <c r="H2640" s="4">
        <v>0</v>
      </c>
      <c r="I2640" s="4">
        <v>296.67700000000002</v>
      </c>
      <c r="J2640" s="4">
        <v>100078.299</v>
      </c>
      <c r="K2640" s="3">
        <f t="shared" si="164"/>
        <v>-6.5632203456345195</v>
      </c>
      <c r="L2640" s="3">
        <f t="shared" si="165"/>
        <v>43.075861305350905</v>
      </c>
      <c r="M2640" s="4">
        <f t="shared" si="166"/>
        <v>-6.4250837511297654</v>
      </c>
      <c r="N2640" s="4">
        <f t="shared" si="167"/>
        <v>41.281701209031738</v>
      </c>
    </row>
    <row r="2641" spans="1:14" x14ac:dyDescent="0.3">
      <c r="A2641" s="1">
        <v>38148.163194444445</v>
      </c>
      <c r="B2641">
        <v>17.084</v>
      </c>
      <c r="C2641">
        <v>15.135999999999999</v>
      </c>
      <c r="D2641">
        <v>99722.957999999999</v>
      </c>
      <c r="E2641" s="3">
        <v>0</v>
      </c>
      <c r="F2641" s="3">
        <v>296.87900000000002</v>
      </c>
      <c r="G2641" s="3">
        <v>100078.25599999999</v>
      </c>
      <c r="H2641" s="4">
        <v>0</v>
      </c>
      <c r="I2641" s="4">
        <v>296.75799999999998</v>
      </c>
      <c r="J2641" s="4">
        <v>100078.326</v>
      </c>
      <c r="K2641" s="3">
        <f t="shared" si="164"/>
        <v>-6.6691485721046746</v>
      </c>
      <c r="L2641" s="3">
        <f t="shared" si="165"/>
        <v>44.477542676805818</v>
      </c>
      <c r="M2641" s="4">
        <f t="shared" si="166"/>
        <v>-6.5480301600342194</v>
      </c>
      <c r="N2641" s="4">
        <f t="shared" si="167"/>
        <v>42.876698976717769</v>
      </c>
    </row>
    <row r="2642" spans="1:14" x14ac:dyDescent="0.3">
      <c r="A2642" s="1">
        <v>38148.166666666664</v>
      </c>
      <c r="B2642">
        <v>17.036000000000001</v>
      </c>
      <c r="C2642">
        <v>15.092000000000001</v>
      </c>
      <c r="D2642">
        <v>99725</v>
      </c>
      <c r="E2642" s="3">
        <v>0</v>
      </c>
      <c r="F2642" s="3">
        <v>296.94099999999997</v>
      </c>
      <c r="G2642" s="3">
        <v>100078.29399999999</v>
      </c>
      <c r="H2642" s="4">
        <v>0</v>
      </c>
      <c r="I2642" s="4">
        <v>296.827</v>
      </c>
      <c r="J2642" s="4">
        <v>100078.36599999999</v>
      </c>
      <c r="K2642" s="3">
        <f t="shared" si="164"/>
        <v>-6.7790747863274525</v>
      </c>
      <c r="L2642" s="3">
        <f t="shared" si="165"/>
        <v>45.955854958620598</v>
      </c>
      <c r="M2642" s="4">
        <f t="shared" si="166"/>
        <v>-6.6649643031827566</v>
      </c>
      <c r="N2642" s="4">
        <f t="shared" si="167"/>
        <v>44.421749162700408</v>
      </c>
    </row>
    <row r="2643" spans="1:14" x14ac:dyDescent="0.3">
      <c r="A2643" s="1">
        <v>38148.170138888891</v>
      </c>
      <c r="B2643">
        <v>17.021999999999998</v>
      </c>
      <c r="C2643">
        <v>15.048</v>
      </c>
      <c r="D2643">
        <v>99727.971999999994</v>
      </c>
      <c r="E2643" s="3">
        <v>0</v>
      </c>
      <c r="F2643" s="3">
        <v>296.99599999999998</v>
      </c>
      <c r="G2643" s="3">
        <v>100078.285</v>
      </c>
      <c r="H2643" s="4">
        <v>0</v>
      </c>
      <c r="I2643" s="4">
        <v>296.87799999999999</v>
      </c>
      <c r="J2643" s="4">
        <v>100078.35799999999</v>
      </c>
      <c r="K2643" s="3">
        <f t="shared" si="164"/>
        <v>-6.847926378654833</v>
      </c>
      <c r="L2643" s="3">
        <f t="shared" si="165"/>
        <v>46.894095687476693</v>
      </c>
      <c r="M2643" s="4">
        <f t="shared" si="166"/>
        <v>-6.7298129359297114</v>
      </c>
      <c r="N2643" s="4">
        <f t="shared" si="167"/>
        <v>45.290382152606881</v>
      </c>
    </row>
    <row r="2644" spans="1:14" x14ac:dyDescent="0.3">
      <c r="A2644" s="1">
        <v>38148.173611111109</v>
      </c>
      <c r="B2644">
        <v>16.942</v>
      </c>
      <c r="C2644">
        <v>14.922000000000001</v>
      </c>
      <c r="D2644">
        <v>99730.944000000003</v>
      </c>
      <c r="E2644" s="3">
        <v>0</v>
      </c>
      <c r="F2644" s="3">
        <v>297.04000000000002</v>
      </c>
      <c r="G2644" s="3">
        <v>100078.261</v>
      </c>
      <c r="H2644" s="4">
        <v>0</v>
      </c>
      <c r="I2644" s="4">
        <v>296.911</v>
      </c>
      <c r="J2644" s="4">
        <v>100078.333</v>
      </c>
      <c r="K2644" s="3">
        <f t="shared" si="164"/>
        <v>-6.9717650694285389</v>
      </c>
      <c r="L2644" s="3">
        <f t="shared" si="165"/>
        <v>48.605508183303918</v>
      </c>
      <c r="M2644" s="4">
        <f t="shared" si="166"/>
        <v>-6.8426416379233501</v>
      </c>
      <c r="N2644" s="4">
        <f t="shared" si="167"/>
        <v>46.821744585042346</v>
      </c>
    </row>
    <row r="2645" spans="1:14" x14ac:dyDescent="0.3">
      <c r="A2645" s="1">
        <v>38148.177083333336</v>
      </c>
      <c r="B2645">
        <v>16.916</v>
      </c>
      <c r="C2645">
        <v>14.512</v>
      </c>
      <c r="D2645">
        <v>99733.917000000001</v>
      </c>
      <c r="E2645" s="3">
        <v>0</v>
      </c>
      <c r="F2645" s="3">
        <v>297.06099999999998</v>
      </c>
      <c r="G2645" s="3">
        <v>100078.228</v>
      </c>
      <c r="H2645" s="4">
        <v>0</v>
      </c>
      <c r="I2645" s="4">
        <v>296.91699999999997</v>
      </c>
      <c r="J2645" s="4">
        <v>100078.299</v>
      </c>
      <c r="K2645" s="3">
        <f t="shared" si="164"/>
        <v>-7.0185796450842268</v>
      </c>
      <c r="L2645" s="3">
        <f t="shared" si="165"/>
        <v>49.260460234390628</v>
      </c>
      <c r="M2645" s="4">
        <f t="shared" si="166"/>
        <v>-6.8744424677227052</v>
      </c>
      <c r="N2645" s="4">
        <f t="shared" si="167"/>
        <v>47.257959242029436</v>
      </c>
    </row>
    <row r="2646" spans="1:14" x14ac:dyDescent="0.3">
      <c r="A2646" s="1">
        <v>38148.180555555555</v>
      </c>
      <c r="B2646">
        <v>16.88</v>
      </c>
      <c r="C2646">
        <v>14.564</v>
      </c>
      <c r="D2646">
        <v>99736.888999999996</v>
      </c>
      <c r="E2646" s="3">
        <v>0</v>
      </c>
      <c r="F2646" s="3">
        <v>297.01600000000002</v>
      </c>
      <c r="G2646" s="3">
        <v>100078.80499999999</v>
      </c>
      <c r="H2646" s="4">
        <v>0</v>
      </c>
      <c r="I2646" s="4">
        <v>296.88799999999998</v>
      </c>
      <c r="J2646" s="4">
        <v>100078.87699999999</v>
      </c>
      <c r="K2646" s="3">
        <f t="shared" si="164"/>
        <v>-7.0093710634587794</v>
      </c>
      <c r="L2646" s="3">
        <f t="shared" si="165"/>
        <v>49.131282705253263</v>
      </c>
      <c r="M2646" s="4">
        <f t="shared" si="166"/>
        <v>-6.8812506070027872</v>
      </c>
      <c r="N2646" s="4">
        <f t="shared" si="167"/>
        <v>47.351609916376226</v>
      </c>
    </row>
    <row r="2647" spans="1:14" x14ac:dyDescent="0.3">
      <c r="A2647" s="1">
        <v>38148.184027777781</v>
      </c>
      <c r="B2647">
        <v>16.914000000000001</v>
      </c>
      <c r="C2647">
        <v>14.606</v>
      </c>
      <c r="D2647">
        <v>99739.861000000004</v>
      </c>
      <c r="E2647" s="3">
        <v>0</v>
      </c>
      <c r="F2647" s="3">
        <v>296.84399999999999</v>
      </c>
      <c r="G2647" s="3">
        <v>100080.341</v>
      </c>
      <c r="H2647" s="4">
        <v>0</v>
      </c>
      <c r="I2647" s="4">
        <v>296.73500000000001</v>
      </c>
      <c r="J2647" s="4">
        <v>100080.37</v>
      </c>
      <c r="K2647" s="3">
        <f t="shared" si="164"/>
        <v>-6.8031046133746997</v>
      </c>
      <c r="L2647" s="3">
        <f t="shared" si="165"/>
        <v>46.282232380520121</v>
      </c>
      <c r="M2647" s="4">
        <f t="shared" si="166"/>
        <v>-6.6940002812175692</v>
      </c>
      <c r="N2647" s="4">
        <f t="shared" si="167"/>
        <v>44.809639764940897</v>
      </c>
    </row>
    <row r="2648" spans="1:14" x14ac:dyDescent="0.3">
      <c r="A2648" s="1">
        <v>38148.1875</v>
      </c>
      <c r="B2648">
        <v>16.96</v>
      </c>
      <c r="C2648">
        <v>14.481999999999999</v>
      </c>
      <c r="D2648">
        <v>99742.832999999999</v>
      </c>
      <c r="E2648" s="3">
        <v>0</v>
      </c>
      <c r="F2648" s="3">
        <v>295.08199999999999</v>
      </c>
      <c r="G2648" s="3">
        <v>100082.932</v>
      </c>
      <c r="H2648" s="4">
        <v>0</v>
      </c>
      <c r="I2648" s="4">
        <v>295.041</v>
      </c>
      <c r="J2648" s="4">
        <v>100082.944</v>
      </c>
      <c r="K2648" s="3">
        <f t="shared" si="164"/>
        <v>-4.9933619046889675</v>
      </c>
      <c r="L2648" s="3">
        <f t="shared" si="165"/>
        <v>24.933663111199031</v>
      </c>
      <c r="M2648" s="4">
        <f t="shared" si="166"/>
        <v>-4.9523227218411421</v>
      </c>
      <c r="N2648" s="4">
        <f t="shared" si="167"/>
        <v>24.525500341264056</v>
      </c>
    </row>
    <row r="2649" spans="1:14" x14ac:dyDescent="0.3">
      <c r="A2649" s="1">
        <v>38148.190972222219</v>
      </c>
      <c r="B2649">
        <v>16.904</v>
      </c>
      <c r="C2649">
        <v>14.398</v>
      </c>
      <c r="D2649">
        <v>99745.805999999997</v>
      </c>
      <c r="E2649" s="3">
        <v>0</v>
      </c>
      <c r="F2649" s="3">
        <v>292.988</v>
      </c>
      <c r="G2649" s="3">
        <v>100084.54300000001</v>
      </c>
      <c r="H2649" s="4">
        <v>0</v>
      </c>
      <c r="I2649" s="4">
        <v>292.96699999999998</v>
      </c>
      <c r="J2649" s="4">
        <v>100084.553</v>
      </c>
      <c r="K2649" s="3">
        <f t="shared" si="164"/>
        <v>-2.9532444758134666</v>
      </c>
      <c r="L2649" s="3">
        <f t="shared" si="165"/>
        <v>8.7216529339227566</v>
      </c>
      <c r="M2649" s="4">
        <f t="shared" si="166"/>
        <v>-2.9322246709397604</v>
      </c>
      <c r="N2649" s="4">
        <f t="shared" si="167"/>
        <v>8.5979415208677867</v>
      </c>
    </row>
    <row r="2650" spans="1:14" x14ac:dyDescent="0.3">
      <c r="A2650" s="1">
        <v>38148.194444444445</v>
      </c>
      <c r="B2650">
        <v>16.986000000000001</v>
      </c>
      <c r="C2650">
        <v>14.324</v>
      </c>
      <c r="D2650">
        <v>99748.778000000006</v>
      </c>
      <c r="E2650" s="3">
        <v>0</v>
      </c>
      <c r="F2650" s="3">
        <v>291.95699999999999</v>
      </c>
      <c r="G2650" s="3">
        <v>100085.44899999999</v>
      </c>
      <c r="H2650" s="4">
        <v>0</v>
      </c>
      <c r="I2650" s="4">
        <v>291.93299999999999</v>
      </c>
      <c r="J2650" s="4">
        <v>100085.46</v>
      </c>
      <c r="K2650" s="3">
        <f t="shared" si="164"/>
        <v>-1.8391326415032374</v>
      </c>
      <c r="L2650" s="3">
        <f t="shared" si="165"/>
        <v>3.3824088730426758</v>
      </c>
      <c r="M2650" s="4">
        <f t="shared" si="166"/>
        <v>-1.815110093043895</v>
      </c>
      <c r="N2650" s="4">
        <f t="shared" si="167"/>
        <v>3.2946246498698173</v>
      </c>
    </row>
    <row r="2651" spans="1:14" x14ac:dyDescent="0.3">
      <c r="A2651" s="1">
        <v>38148.197916666664</v>
      </c>
      <c r="B2651">
        <v>16.937999999999999</v>
      </c>
      <c r="C2651">
        <v>14.38</v>
      </c>
      <c r="D2651">
        <v>99751.75</v>
      </c>
      <c r="E2651" s="3">
        <v>0</v>
      </c>
      <c r="F2651" s="3">
        <v>291.46300000000002</v>
      </c>
      <c r="G2651" s="3">
        <v>100085.986</v>
      </c>
      <c r="H2651" s="4">
        <v>0</v>
      </c>
      <c r="I2651" s="4">
        <v>291.435</v>
      </c>
      <c r="J2651" s="4">
        <v>100085.99800000001</v>
      </c>
      <c r="K2651" s="3">
        <f t="shared" si="164"/>
        <v>-1.3925282844803206</v>
      </c>
      <c r="L2651" s="3">
        <f t="shared" si="165"/>
        <v>1.9391350230777047</v>
      </c>
      <c r="M2651" s="4">
        <f t="shared" si="166"/>
        <v>-1.3645021118877771</v>
      </c>
      <c r="N2651" s="4">
        <f t="shared" si="167"/>
        <v>1.8618660133462039</v>
      </c>
    </row>
    <row r="2652" spans="1:14" x14ac:dyDescent="0.3">
      <c r="A2652" s="1">
        <v>38148.201388888891</v>
      </c>
      <c r="B2652">
        <v>16.934000000000001</v>
      </c>
      <c r="C2652">
        <v>14.496</v>
      </c>
      <c r="D2652">
        <v>99754.721999999994</v>
      </c>
      <c r="E2652" s="3">
        <v>0</v>
      </c>
      <c r="F2652" s="3">
        <v>291.17099999999999</v>
      </c>
      <c r="G2652" s="3">
        <v>100086.326</v>
      </c>
      <c r="H2652" s="4">
        <v>0</v>
      </c>
      <c r="I2652" s="4">
        <v>291.14400000000001</v>
      </c>
      <c r="J2652" s="4">
        <v>100086.338</v>
      </c>
      <c r="K2652" s="3">
        <f t="shared" si="164"/>
        <v>-1.1041126195883955</v>
      </c>
      <c r="L2652" s="3">
        <f t="shared" si="165"/>
        <v>1.2190646767343489</v>
      </c>
      <c r="M2652" s="4">
        <f t="shared" si="166"/>
        <v>-1.0770875981785331</v>
      </c>
      <c r="N2652" s="4">
        <f t="shared" si="167"/>
        <v>1.1601176941500011</v>
      </c>
    </row>
    <row r="2653" spans="1:14" x14ac:dyDescent="0.3">
      <c r="A2653" s="1">
        <v>38148.204861111109</v>
      </c>
      <c r="B2653">
        <v>16.986000000000001</v>
      </c>
      <c r="C2653">
        <v>14.744</v>
      </c>
      <c r="D2653">
        <v>99757.694000000003</v>
      </c>
      <c r="E2653" s="3">
        <v>0</v>
      </c>
      <c r="F2653" s="3">
        <v>290.95299999999997</v>
      </c>
      <c r="G2653" s="3">
        <v>100086.56</v>
      </c>
      <c r="H2653" s="4">
        <v>0</v>
      </c>
      <c r="I2653" s="4">
        <v>290.92500000000001</v>
      </c>
      <c r="J2653" s="4">
        <v>100086.572</v>
      </c>
      <c r="K2653" s="3">
        <f t="shared" si="164"/>
        <v>-0.83376568636636605</v>
      </c>
      <c r="L2653" s="3">
        <f t="shared" si="165"/>
        <v>0.69516521976197754</v>
      </c>
      <c r="M2653" s="4">
        <f t="shared" si="166"/>
        <v>-0.80573992790512605</v>
      </c>
      <c r="N2653" s="4">
        <f t="shared" si="167"/>
        <v>0.64921683142055775</v>
      </c>
    </row>
    <row r="2654" spans="1:14" x14ac:dyDescent="0.3">
      <c r="A2654" s="1">
        <v>38148.208333333336</v>
      </c>
      <c r="B2654">
        <v>17.117999999999999</v>
      </c>
      <c r="C2654">
        <v>15.048</v>
      </c>
      <c r="D2654">
        <v>99760.667000000001</v>
      </c>
      <c r="E2654" s="3">
        <v>307.29700000000003</v>
      </c>
      <c r="F2654" s="3">
        <v>290.75599999999997</v>
      </c>
      <c r="G2654" s="3">
        <v>100086.73299999999</v>
      </c>
      <c r="H2654" s="4">
        <v>81.495999999999995</v>
      </c>
      <c r="I2654" s="4">
        <v>290.72899999999998</v>
      </c>
      <c r="J2654" s="4">
        <v>100086.746</v>
      </c>
      <c r="K2654" s="3">
        <f t="shared" si="164"/>
        <v>-0.50443867449338597</v>
      </c>
      <c r="L2654" s="3">
        <f t="shared" si="165"/>
        <v>0.25445837632464419</v>
      </c>
      <c r="M2654" s="4">
        <f t="shared" si="166"/>
        <v>-0.47741411829709079</v>
      </c>
      <c r="N2654" s="4">
        <f t="shared" si="167"/>
        <v>0.2279242403493886</v>
      </c>
    </row>
    <row r="2655" spans="1:14" x14ac:dyDescent="0.3">
      <c r="A2655" s="1">
        <v>38148.211805555555</v>
      </c>
      <c r="B2655">
        <v>17.16</v>
      </c>
      <c r="C2655">
        <v>15.194000000000001</v>
      </c>
      <c r="D2655">
        <v>99764.805999999997</v>
      </c>
      <c r="E2655" s="3">
        <v>245.97399999999999</v>
      </c>
      <c r="F2655" s="3">
        <v>292.58199999999999</v>
      </c>
      <c r="G2655" s="3">
        <v>100086.077</v>
      </c>
      <c r="H2655" s="4">
        <v>82.28</v>
      </c>
      <c r="I2655" s="4">
        <v>291.09100000000001</v>
      </c>
      <c r="J2655" s="4">
        <v>100086.666</v>
      </c>
      <c r="K2655" s="3">
        <f t="shared" si="164"/>
        <v>-2.2898763580714068</v>
      </c>
      <c r="L2655" s="3">
        <f t="shared" si="165"/>
        <v>5.2435337352543696</v>
      </c>
      <c r="M2655" s="4">
        <f t="shared" si="166"/>
        <v>-0.7975349451423277</v>
      </c>
      <c r="N2655" s="4">
        <f t="shared" si="167"/>
        <v>0.63606198872317565</v>
      </c>
    </row>
    <row r="2656" spans="1:14" x14ac:dyDescent="0.3">
      <c r="A2656" s="1">
        <v>38148.215277777781</v>
      </c>
      <c r="B2656">
        <v>17.100000000000001</v>
      </c>
      <c r="C2656">
        <v>15.343999999999999</v>
      </c>
      <c r="D2656">
        <v>99768.944000000003</v>
      </c>
      <c r="E2656" s="3">
        <v>245.65799999999999</v>
      </c>
      <c r="F2656" s="3">
        <v>293.10500000000002</v>
      </c>
      <c r="G2656" s="3">
        <v>100085.746</v>
      </c>
      <c r="H2656" s="4">
        <v>40.969000000000001</v>
      </c>
      <c r="I2656" s="4">
        <v>291.24599999999998</v>
      </c>
      <c r="J2656" s="4">
        <v>100086.603</v>
      </c>
      <c r="K2656" s="3">
        <f t="shared" si="164"/>
        <v>-2.8731016682028994</v>
      </c>
      <c r="L2656" s="3">
        <f t="shared" si="165"/>
        <v>8.2547131958302824</v>
      </c>
      <c r="M2656" s="4">
        <f t="shared" si="166"/>
        <v>-1.0124596795918954</v>
      </c>
      <c r="N2656" s="4">
        <f t="shared" si="167"/>
        <v>1.0250746027993236</v>
      </c>
    </row>
    <row r="2657" spans="1:14" x14ac:dyDescent="0.3">
      <c r="A2657" s="1">
        <v>38148.21875</v>
      </c>
      <c r="B2657">
        <v>17.181999999999999</v>
      </c>
      <c r="C2657">
        <v>15.757999999999999</v>
      </c>
      <c r="D2657">
        <v>99773.082999999999</v>
      </c>
      <c r="E2657" s="3">
        <v>119.494</v>
      </c>
      <c r="F2657" s="3">
        <v>292.77699999999999</v>
      </c>
      <c r="G2657" s="3">
        <v>100085.802</v>
      </c>
      <c r="H2657" s="4">
        <v>39.674999999999997</v>
      </c>
      <c r="I2657" s="4">
        <v>290.99099999999999</v>
      </c>
      <c r="J2657" s="4">
        <v>100086.7</v>
      </c>
      <c r="K2657" s="3">
        <f t="shared" si="164"/>
        <v>-2.4625741964714081</v>
      </c>
      <c r="L2657" s="3">
        <f t="shared" si="165"/>
        <v>6.0642716731268012</v>
      </c>
      <c r="M2657" s="4">
        <f t="shared" si="166"/>
        <v>-0.67502081787927182</v>
      </c>
      <c r="N2657" s="4">
        <f t="shared" si="167"/>
        <v>0.45565310457040104</v>
      </c>
    </row>
    <row r="2658" spans="1:14" x14ac:dyDescent="0.3">
      <c r="A2658" s="1">
        <v>38148.222222222219</v>
      </c>
      <c r="B2658">
        <v>17.295999999999999</v>
      </c>
      <c r="C2658">
        <v>15.896000000000001</v>
      </c>
      <c r="D2658">
        <v>99777.221999999994</v>
      </c>
      <c r="E2658" s="3">
        <v>111.304</v>
      </c>
      <c r="F2658" s="3">
        <v>291.755</v>
      </c>
      <c r="G2658" s="3">
        <v>100086.287</v>
      </c>
      <c r="H2658" s="4">
        <v>38.817</v>
      </c>
      <c r="I2658" s="4">
        <v>290.81</v>
      </c>
      <c r="J2658" s="4">
        <v>100086.798</v>
      </c>
      <c r="K2658" s="3">
        <f t="shared" si="164"/>
        <v>-1.3254639657899112</v>
      </c>
      <c r="L2658" s="3">
        <f t="shared" si="165"/>
        <v>1.756854724607519</v>
      </c>
      <c r="M2658" s="4">
        <f t="shared" si="166"/>
        <v>-0.3796535248124826</v>
      </c>
      <c r="N2658" s="4">
        <f t="shared" si="167"/>
        <v>0.14413679890254233</v>
      </c>
    </row>
    <row r="2659" spans="1:14" x14ac:dyDescent="0.3">
      <c r="A2659" s="1">
        <v>38148.225694444445</v>
      </c>
      <c r="B2659">
        <v>17.327999999999999</v>
      </c>
      <c r="C2659">
        <v>15.907999999999999</v>
      </c>
      <c r="D2659">
        <v>99781.361000000004</v>
      </c>
      <c r="E2659" s="3">
        <v>107.422</v>
      </c>
      <c r="F2659" s="3">
        <v>291.38400000000001</v>
      </c>
      <c r="G2659" s="3">
        <v>100086.511</v>
      </c>
      <c r="H2659" s="4">
        <v>38.35</v>
      </c>
      <c r="I2659" s="4">
        <v>290.74400000000003</v>
      </c>
      <c r="J2659" s="4">
        <v>100086.838</v>
      </c>
      <c r="K2659" s="3">
        <f t="shared" si="164"/>
        <v>-0.92193082813441052</v>
      </c>
      <c r="L2659" s="3">
        <f t="shared" si="165"/>
        <v>0.8499564518646</v>
      </c>
      <c r="M2659" s="4">
        <f t="shared" si="166"/>
        <v>-0.28138812215684084</v>
      </c>
      <c r="N2659" s="4">
        <f t="shared" si="167"/>
        <v>7.9179275290953186E-2</v>
      </c>
    </row>
    <row r="2660" spans="1:14" x14ac:dyDescent="0.3">
      <c r="A2660" s="1">
        <v>38148.229166666664</v>
      </c>
      <c r="B2660">
        <v>17.306000000000001</v>
      </c>
      <c r="C2660">
        <v>16.071999999999999</v>
      </c>
      <c r="D2660">
        <v>99785.5</v>
      </c>
      <c r="E2660" s="3">
        <v>106.982</v>
      </c>
      <c r="F2660" s="3">
        <v>291.34399999999999</v>
      </c>
      <c r="G2660" s="3">
        <v>100086.539</v>
      </c>
      <c r="H2660" s="4">
        <v>38.384</v>
      </c>
      <c r="I2660" s="4">
        <v>290.75700000000001</v>
      </c>
      <c r="J2660" s="4">
        <v>100086.823</v>
      </c>
      <c r="K2660" s="3">
        <f t="shared" si="164"/>
        <v>-0.90368131064169788</v>
      </c>
      <c r="L2660" s="3">
        <f t="shared" si="165"/>
        <v>0.81663991120309687</v>
      </c>
      <c r="M2660" s="4">
        <f t="shared" si="166"/>
        <v>-0.31618967954742416</v>
      </c>
      <c r="N2660" s="4">
        <f t="shared" si="167"/>
        <v>9.9975913452302778E-2</v>
      </c>
    </row>
    <row r="2661" spans="1:14" x14ac:dyDescent="0.3">
      <c r="A2661" s="1">
        <v>38148.232638888891</v>
      </c>
      <c r="B2661">
        <v>17.507999999999999</v>
      </c>
      <c r="C2661">
        <v>16.116</v>
      </c>
      <c r="D2661">
        <v>99789.638999999996</v>
      </c>
      <c r="E2661" s="3">
        <v>107.511</v>
      </c>
      <c r="F2661" s="3">
        <v>291.43599999999998</v>
      </c>
      <c r="G2661" s="3">
        <v>100086.473</v>
      </c>
      <c r="H2661" s="4">
        <v>38.545000000000002</v>
      </c>
      <c r="I2661" s="4">
        <v>290.80399999999997</v>
      </c>
      <c r="J2661" s="4">
        <v>100086.776</v>
      </c>
      <c r="K2661" s="3">
        <f t="shared" si="164"/>
        <v>-0.79354004559186464</v>
      </c>
      <c r="L2661" s="3">
        <f t="shared" si="165"/>
        <v>0.62970580395793863</v>
      </c>
      <c r="M2661" s="4">
        <f t="shared" si="166"/>
        <v>-0.1610182495172694</v>
      </c>
      <c r="N2661" s="4">
        <f t="shared" si="167"/>
        <v>2.5926876677605626E-2</v>
      </c>
    </row>
    <row r="2662" spans="1:14" x14ac:dyDescent="0.3">
      <c r="A2662" s="1">
        <v>38148.236111111109</v>
      </c>
      <c r="B2662">
        <v>17.658000000000001</v>
      </c>
      <c r="C2662">
        <v>16.178000000000001</v>
      </c>
      <c r="D2662">
        <v>99793.778000000006</v>
      </c>
      <c r="E2662" s="3">
        <v>108.70399999999999</v>
      </c>
      <c r="F2662" s="3">
        <v>291.53199999999998</v>
      </c>
      <c r="G2662" s="3">
        <v>100086.382</v>
      </c>
      <c r="H2662" s="4">
        <v>38.872999999999998</v>
      </c>
      <c r="I2662" s="4">
        <v>290.86200000000002</v>
      </c>
      <c r="J2662" s="4">
        <v>100086.71</v>
      </c>
      <c r="K2662" s="3">
        <f t="shared" si="164"/>
        <v>-0.73939860972653193</v>
      </c>
      <c r="L2662" s="3">
        <f t="shared" si="165"/>
        <v>0.54671030406552823</v>
      </c>
      <c r="M2662" s="4">
        <f t="shared" si="166"/>
        <v>-6.8853965242993809E-2</v>
      </c>
      <c r="N2662" s="4">
        <f t="shared" si="167"/>
        <v>4.7408685296833992E-3</v>
      </c>
    </row>
    <row r="2663" spans="1:14" x14ac:dyDescent="0.3">
      <c r="A2663" s="1">
        <v>38148.239583333336</v>
      </c>
      <c r="B2663">
        <v>17.853999999999999</v>
      </c>
      <c r="C2663">
        <v>16.468</v>
      </c>
      <c r="D2663">
        <v>99797.917000000001</v>
      </c>
      <c r="E2663" s="3">
        <v>99.914000000000001</v>
      </c>
      <c r="F2663" s="3">
        <v>291.25400000000002</v>
      </c>
      <c r="G2663" s="3">
        <v>100086.452</v>
      </c>
      <c r="H2663" s="4">
        <v>36.326999999999998</v>
      </c>
      <c r="I2663" s="4">
        <v>290.86099999999999</v>
      </c>
      <c r="J2663" s="4">
        <v>100086.656</v>
      </c>
      <c r="K2663" s="3">
        <f t="shared" si="164"/>
        <v>-0.26495442943352288</v>
      </c>
      <c r="L2663" s="3">
        <f t="shared" si="165"/>
        <v>7.0200849676443647E-2</v>
      </c>
      <c r="M2663" s="4">
        <f t="shared" si="166"/>
        <v>0.12835986707164082</v>
      </c>
      <c r="N2663" s="4">
        <f t="shared" si="167"/>
        <v>1.6476255474649301E-2</v>
      </c>
    </row>
    <row r="2664" spans="1:14" x14ac:dyDescent="0.3">
      <c r="A2664" s="1">
        <v>38148.243055555555</v>
      </c>
      <c r="B2664">
        <v>17.943999999999999</v>
      </c>
      <c r="C2664">
        <v>16.754000000000001</v>
      </c>
      <c r="D2664">
        <v>99802.055999999997</v>
      </c>
      <c r="E2664" s="3">
        <v>89.869</v>
      </c>
      <c r="F2664" s="3">
        <v>290.99</v>
      </c>
      <c r="G2664" s="3">
        <v>100086.54399999999</v>
      </c>
      <c r="H2664" s="4">
        <v>33.511000000000003</v>
      </c>
      <c r="I2664" s="4">
        <v>290.80599999999998</v>
      </c>
      <c r="J2664" s="4">
        <v>100086.641</v>
      </c>
      <c r="K2664" s="3">
        <f t="shared" si="164"/>
        <v>8.9470726893463137E-2</v>
      </c>
      <c r="L2664" s="3">
        <f t="shared" si="165"/>
        <v>8.0050109708446684E-3</v>
      </c>
      <c r="M2664" s="4">
        <f t="shared" si="166"/>
        <v>0.27361568250678303</v>
      </c>
      <c r="N2664" s="4">
        <f t="shared" si="167"/>
        <v>7.48655417136527E-2</v>
      </c>
    </row>
    <row r="2665" spans="1:14" x14ac:dyDescent="0.3">
      <c r="A2665" s="1">
        <v>38148.246527777781</v>
      </c>
      <c r="B2665">
        <v>18.047999999999998</v>
      </c>
      <c r="C2665">
        <v>16.846</v>
      </c>
      <c r="D2665">
        <v>99806.194000000003</v>
      </c>
      <c r="E2665" s="3">
        <v>87.715000000000003</v>
      </c>
      <c r="F2665" s="3">
        <v>291.00400000000002</v>
      </c>
      <c r="G2665" s="3">
        <v>100086.49800000001</v>
      </c>
      <c r="H2665" s="4">
        <v>32.826000000000001</v>
      </c>
      <c r="I2665" s="4">
        <v>290.863</v>
      </c>
      <c r="J2665" s="4">
        <v>100086.57</v>
      </c>
      <c r="K2665" s="3">
        <f t="shared" si="164"/>
        <v>0.17967355595408208</v>
      </c>
      <c r="L2665" s="3">
        <f t="shared" si="165"/>
        <v>3.2282586709184664E-2</v>
      </c>
      <c r="M2665" s="4">
        <f t="shared" si="166"/>
        <v>0.32078305023715359</v>
      </c>
      <c r="N2665" s="4">
        <f t="shared" si="167"/>
        <v>0.10290176531945221</v>
      </c>
    </row>
    <row r="2666" spans="1:14" x14ac:dyDescent="0.3">
      <c r="A2666" s="1">
        <v>38148.25</v>
      </c>
      <c r="B2666">
        <v>18.173999999999999</v>
      </c>
      <c r="C2666">
        <v>16.934000000000001</v>
      </c>
      <c r="D2666">
        <v>99810.332999999999</v>
      </c>
      <c r="E2666" s="3">
        <v>180.22</v>
      </c>
      <c r="F2666" s="3">
        <v>291.10300000000001</v>
      </c>
      <c r="G2666" s="3">
        <v>100086.401</v>
      </c>
      <c r="H2666" s="4">
        <v>67.239999999999995</v>
      </c>
      <c r="I2666" s="4">
        <v>290.94600000000003</v>
      </c>
      <c r="J2666" s="4">
        <v>100086.47900000001</v>
      </c>
      <c r="K2666" s="3">
        <f t="shared" si="164"/>
        <v>0.20681219352924884</v>
      </c>
      <c r="L2666" s="3">
        <f t="shared" si="165"/>
        <v>4.2771283392379476E-2</v>
      </c>
      <c r="M2666" s="4">
        <f t="shared" si="166"/>
        <v>0.36393229706084185</v>
      </c>
      <c r="N2666" s="4">
        <f t="shared" si="167"/>
        <v>0.13244671684398082</v>
      </c>
    </row>
    <row r="2667" spans="1:14" x14ac:dyDescent="0.3">
      <c r="A2667" s="1">
        <v>38148.253472222219</v>
      </c>
      <c r="B2667">
        <v>18.29</v>
      </c>
      <c r="C2667">
        <v>17.056000000000001</v>
      </c>
      <c r="D2667">
        <v>99811.957999999999</v>
      </c>
      <c r="E2667" s="3">
        <v>93.78</v>
      </c>
      <c r="F2667" s="3">
        <v>291.50299999999999</v>
      </c>
      <c r="G2667" s="3">
        <v>100086.08900000001</v>
      </c>
      <c r="H2667" s="4">
        <v>68.638000000000005</v>
      </c>
      <c r="I2667" s="4">
        <v>291.18900000000002</v>
      </c>
      <c r="J2667" s="4">
        <v>100086.24400000001</v>
      </c>
      <c r="K2667" s="3">
        <f t="shared" si="164"/>
        <v>-7.7402016680640173E-2</v>
      </c>
      <c r="L2667" s="3">
        <f t="shared" si="165"/>
        <v>5.9910721862301E-3</v>
      </c>
      <c r="M2667" s="4">
        <f t="shared" si="166"/>
        <v>0.23683639018796043</v>
      </c>
      <c r="N2667" s="4">
        <f t="shared" si="167"/>
        <v>5.609147571726384E-2</v>
      </c>
    </row>
    <row r="2668" spans="1:14" x14ac:dyDescent="0.3">
      <c r="A2668" s="1">
        <v>38148.256944444445</v>
      </c>
      <c r="B2668">
        <v>18.416</v>
      </c>
      <c r="C2668">
        <v>17.234000000000002</v>
      </c>
      <c r="D2668">
        <v>99813.582999999999</v>
      </c>
      <c r="E2668" s="3">
        <v>94.138000000000005</v>
      </c>
      <c r="F2668" s="3">
        <v>291.51400000000001</v>
      </c>
      <c r="G2668" s="3">
        <v>100085.952</v>
      </c>
      <c r="H2668" s="4">
        <v>35.395000000000003</v>
      </c>
      <c r="I2668" s="4">
        <v>291.387</v>
      </c>
      <c r="J2668" s="4">
        <v>100086.022</v>
      </c>
      <c r="K2668" s="3">
        <f t="shared" si="164"/>
        <v>3.7682119857795016E-2</v>
      </c>
      <c r="L2668" s="3">
        <f t="shared" si="165"/>
        <v>1.4199421569772294E-3</v>
      </c>
      <c r="M2668" s="4">
        <f t="shared" si="166"/>
        <v>0.16477748733272435</v>
      </c>
      <c r="N2668" s="4">
        <f t="shared" si="167"/>
        <v>2.7151620331686135E-2</v>
      </c>
    </row>
    <row r="2669" spans="1:14" x14ac:dyDescent="0.3">
      <c r="A2669" s="1">
        <v>38148.260416666664</v>
      </c>
      <c r="B2669">
        <v>18.521999999999998</v>
      </c>
      <c r="C2669">
        <v>17.494</v>
      </c>
      <c r="D2669">
        <v>99815.207999999999</v>
      </c>
      <c r="E2669" s="3">
        <v>94.453999999999994</v>
      </c>
      <c r="F2669" s="3">
        <v>291.62299999999999</v>
      </c>
      <c r="G2669" s="3">
        <v>100085.77899999999</v>
      </c>
      <c r="H2669" s="4">
        <v>35.345999999999997</v>
      </c>
      <c r="I2669" s="4">
        <v>291.459</v>
      </c>
      <c r="J2669" s="4">
        <v>100085.86199999999</v>
      </c>
      <c r="K2669" s="3">
        <f t="shared" si="164"/>
        <v>3.4692354785093471E-2</v>
      </c>
      <c r="L2669" s="3">
        <f t="shared" si="165"/>
        <v>1.2035594805347978E-3</v>
      </c>
      <c r="M2669" s="4">
        <f t="shared" si="166"/>
        <v>0.19881502968051734</v>
      </c>
      <c r="N2669" s="4">
        <f t="shared" si="167"/>
        <v>3.9527416026864992E-2</v>
      </c>
    </row>
    <row r="2670" spans="1:14" x14ac:dyDescent="0.3">
      <c r="A2670" s="1">
        <v>38148.263888888891</v>
      </c>
      <c r="B2670">
        <v>18.54</v>
      </c>
      <c r="C2670">
        <v>17.666</v>
      </c>
      <c r="D2670">
        <v>99816.832999999999</v>
      </c>
      <c r="E2670" s="3">
        <v>96.575000000000003</v>
      </c>
      <c r="F2670" s="3">
        <v>291.78800000000001</v>
      </c>
      <c r="G2670" s="3">
        <v>100085.576</v>
      </c>
      <c r="H2670" s="4">
        <v>36.093000000000004</v>
      </c>
      <c r="I2670" s="4">
        <v>291.60199999999998</v>
      </c>
      <c r="J2670" s="4">
        <v>100085.671</v>
      </c>
      <c r="K2670" s="3">
        <f t="shared" si="164"/>
        <v>-0.11233777377515608</v>
      </c>
      <c r="L2670" s="3">
        <f t="shared" si="165"/>
        <v>1.2619775416758145E-2</v>
      </c>
      <c r="M2670" s="4">
        <f t="shared" si="166"/>
        <v>7.3800298664099984E-2</v>
      </c>
      <c r="N2670" s="4">
        <f t="shared" si="167"/>
        <v>5.446484082910358E-3</v>
      </c>
    </row>
    <row r="2671" spans="1:14" x14ac:dyDescent="0.3">
      <c r="A2671" s="1">
        <v>38148.267361111109</v>
      </c>
      <c r="B2671">
        <v>18.707999999999998</v>
      </c>
      <c r="C2671">
        <v>17.878</v>
      </c>
      <c r="D2671">
        <v>99818.457999999999</v>
      </c>
      <c r="E2671" s="3">
        <v>97.38</v>
      </c>
      <c r="F2671" s="3">
        <v>291.976</v>
      </c>
      <c r="G2671" s="3">
        <v>100085.361</v>
      </c>
      <c r="H2671" s="4">
        <v>36.395000000000003</v>
      </c>
      <c r="I2671" s="4">
        <v>291.77</v>
      </c>
      <c r="J2671" s="4">
        <v>100085.466</v>
      </c>
      <c r="K2671" s="3">
        <f t="shared" si="164"/>
        <v>-0.13238310177747437</v>
      </c>
      <c r="L2671" s="3">
        <f t="shared" si="165"/>
        <v>1.7525285636225137E-2</v>
      </c>
      <c r="M2671" s="4">
        <f t="shared" si="166"/>
        <v>7.3768691552633214E-2</v>
      </c>
      <c r="N2671" s="4">
        <f t="shared" si="167"/>
        <v>5.4418198533875391E-3</v>
      </c>
    </row>
    <row r="2672" spans="1:14" x14ac:dyDescent="0.3">
      <c r="A2672" s="1">
        <v>38148.270833333336</v>
      </c>
      <c r="B2672">
        <v>18.966000000000001</v>
      </c>
      <c r="C2672">
        <v>18.231999999999999</v>
      </c>
      <c r="D2672">
        <v>99820.082999999999</v>
      </c>
      <c r="E2672" s="3">
        <v>99.427999999999997</v>
      </c>
      <c r="F2672" s="3">
        <v>292.17</v>
      </c>
      <c r="G2672" s="3">
        <v>100085.14</v>
      </c>
      <c r="H2672" s="4">
        <v>37.095999999999997</v>
      </c>
      <c r="I2672" s="4">
        <v>291.95400000000001</v>
      </c>
      <c r="J2672" s="4">
        <v>100085.25199999999</v>
      </c>
      <c r="K2672" s="3">
        <f t="shared" si="164"/>
        <v>-6.8430674562229399E-2</v>
      </c>
      <c r="L2672" s="3">
        <f t="shared" si="165"/>
        <v>4.6827572210417501E-3</v>
      </c>
      <c r="M2672" s="4">
        <f t="shared" si="166"/>
        <v>0.14772718417840736</v>
      </c>
      <c r="N2672" s="4">
        <f t="shared" si="167"/>
        <v>2.182332094528109E-2</v>
      </c>
    </row>
    <row r="2673" spans="1:14" x14ac:dyDescent="0.3">
      <c r="A2673" s="1">
        <v>38148.274305555555</v>
      </c>
      <c r="B2673">
        <v>19.184000000000001</v>
      </c>
      <c r="C2673">
        <v>18.388000000000002</v>
      </c>
      <c r="D2673">
        <v>99821.707999999999</v>
      </c>
      <c r="E2673" s="3">
        <v>100.479</v>
      </c>
      <c r="F2673" s="3">
        <v>292.36200000000002</v>
      </c>
      <c r="G2673" s="3">
        <v>100084.921</v>
      </c>
      <c r="H2673" s="4">
        <v>37.487000000000002</v>
      </c>
      <c r="I2673" s="4">
        <v>292.14400000000001</v>
      </c>
      <c r="J2673" s="4">
        <v>100085.033</v>
      </c>
      <c r="K2673" s="3">
        <f t="shared" si="164"/>
        <v>-4.247479927169806E-2</v>
      </c>
      <c r="L2673" s="3">
        <f t="shared" si="165"/>
        <v>1.8041085731710421E-3</v>
      </c>
      <c r="M2673" s="4">
        <f t="shared" si="166"/>
        <v>0.17568336378420213</v>
      </c>
      <c r="N2673" s="4">
        <f t="shared" si="167"/>
        <v>3.0864644310532305E-2</v>
      </c>
    </row>
    <row r="2674" spans="1:14" x14ac:dyDescent="0.3">
      <c r="A2674" s="1">
        <v>38148.277777777781</v>
      </c>
      <c r="B2674">
        <v>19.228000000000002</v>
      </c>
      <c r="C2674">
        <v>18.457999999999998</v>
      </c>
      <c r="D2674">
        <v>99823.332999999999</v>
      </c>
      <c r="E2674" s="3">
        <v>102.611</v>
      </c>
      <c r="F2674" s="3">
        <v>292.55</v>
      </c>
      <c r="G2674" s="3">
        <v>100084.70299999999</v>
      </c>
      <c r="H2674" s="4">
        <v>38.316000000000003</v>
      </c>
      <c r="I2674" s="4">
        <v>292.334</v>
      </c>
      <c r="J2674" s="4">
        <v>100084.814</v>
      </c>
      <c r="K2674" s="3">
        <f t="shared" si="164"/>
        <v>-0.18651395920331737</v>
      </c>
      <c r="L2674" s="3">
        <f t="shared" si="165"/>
        <v>3.4787456977696737E-2</v>
      </c>
      <c r="M2674" s="4">
        <f t="shared" si="166"/>
        <v>2.9641549969220193E-2</v>
      </c>
      <c r="N2674" s="4">
        <f t="shared" si="167"/>
        <v>8.7862148457777765E-4</v>
      </c>
    </row>
    <row r="2675" spans="1:14" x14ac:dyDescent="0.3">
      <c r="A2675" s="1">
        <v>38148.28125</v>
      </c>
      <c r="B2675">
        <v>19.402000000000001</v>
      </c>
      <c r="C2675">
        <v>18.544</v>
      </c>
      <c r="D2675">
        <v>99824.957999999999</v>
      </c>
      <c r="E2675" s="3">
        <v>103.944</v>
      </c>
      <c r="F2675" s="3">
        <v>292.73700000000002</v>
      </c>
      <c r="G2675" s="3">
        <v>100084.485</v>
      </c>
      <c r="H2675" s="4">
        <v>38.838999999999999</v>
      </c>
      <c r="I2675" s="4">
        <v>292.52199999999999</v>
      </c>
      <c r="J2675" s="4">
        <v>100084.595</v>
      </c>
      <c r="K2675" s="3">
        <f t="shared" si="164"/>
        <v>-0.19955039199373203</v>
      </c>
      <c r="L2675" s="3">
        <f t="shared" si="165"/>
        <v>3.9820358944852113E-2</v>
      </c>
      <c r="M2675" s="4">
        <f t="shared" si="166"/>
        <v>1.560322902361122E-2</v>
      </c>
      <c r="N2675" s="4">
        <f t="shared" si="167"/>
        <v>2.4346075596326356E-4</v>
      </c>
    </row>
    <row r="2676" spans="1:14" x14ac:dyDescent="0.3">
      <c r="A2676" s="1">
        <v>38148.284722222219</v>
      </c>
      <c r="B2676">
        <v>19.474</v>
      </c>
      <c r="C2676">
        <v>18.829999999999998</v>
      </c>
      <c r="D2676">
        <v>99826.582999999999</v>
      </c>
      <c r="E2676" s="3">
        <v>105.59399999999999</v>
      </c>
      <c r="F2676" s="3">
        <v>292.92500000000001</v>
      </c>
      <c r="G2676" s="3">
        <v>100084.26700000001</v>
      </c>
      <c r="H2676" s="4">
        <v>39.494999999999997</v>
      </c>
      <c r="I2676" s="4">
        <v>292.709</v>
      </c>
      <c r="J2676" s="4">
        <v>100084.37699999999</v>
      </c>
      <c r="K2676" s="3">
        <f t="shared" si="164"/>
        <v>-0.31558558870232645</v>
      </c>
      <c r="L2676" s="3">
        <f t="shared" si="165"/>
        <v>9.959426379659396E-2</v>
      </c>
      <c r="M2676" s="4">
        <f t="shared" si="166"/>
        <v>-9.943242464465385E-2</v>
      </c>
      <c r="N2676" s="4">
        <f t="shared" si="167"/>
        <v>9.8868070707147666E-3</v>
      </c>
    </row>
    <row r="2677" spans="1:14" x14ac:dyDescent="0.3">
      <c r="A2677" s="1">
        <v>38148.288194444445</v>
      </c>
      <c r="B2677">
        <v>19.55</v>
      </c>
      <c r="C2677">
        <v>19.123999999999999</v>
      </c>
      <c r="D2677">
        <v>99828.207999999999</v>
      </c>
      <c r="E2677" s="3">
        <v>107.19</v>
      </c>
      <c r="F2677" s="3">
        <v>293.11200000000002</v>
      </c>
      <c r="G2677" s="3">
        <v>100084.049</v>
      </c>
      <c r="H2677" s="4">
        <v>40.082999999999998</v>
      </c>
      <c r="I2677" s="4">
        <v>292.89400000000001</v>
      </c>
      <c r="J2677" s="4">
        <v>100084.16</v>
      </c>
      <c r="K2677" s="3">
        <f t="shared" si="164"/>
        <v>-0.42661806894977161</v>
      </c>
      <c r="L2677" s="3">
        <f t="shared" si="165"/>
        <v>0.18200297675443208</v>
      </c>
      <c r="M2677" s="4">
        <f t="shared" si="166"/>
        <v>-0.20846469593186256</v>
      </c>
      <c r="N2677" s="4">
        <f t="shared" si="167"/>
        <v>4.3457529449963915E-2</v>
      </c>
    </row>
    <row r="2678" spans="1:14" x14ac:dyDescent="0.3">
      <c r="A2678" s="1">
        <v>38148.291666666664</v>
      </c>
      <c r="B2678">
        <v>19.992000000000001</v>
      </c>
      <c r="C2678">
        <v>19.186</v>
      </c>
      <c r="D2678">
        <v>99829.832999999999</v>
      </c>
      <c r="E2678" s="3">
        <v>221.68700000000001</v>
      </c>
      <c r="F2678" s="3">
        <v>293.29899999999998</v>
      </c>
      <c r="G2678" s="3">
        <v>100083.83</v>
      </c>
      <c r="H2678" s="4">
        <v>81.492999999999995</v>
      </c>
      <c r="I2678" s="4">
        <v>293.07900000000001</v>
      </c>
      <c r="J2678" s="4">
        <v>100083.942</v>
      </c>
      <c r="K2678" s="3">
        <f t="shared" si="164"/>
        <v>-0.17164851803326542</v>
      </c>
      <c r="L2678" s="3">
        <f t="shared" si="165"/>
        <v>2.9463213743016244E-2</v>
      </c>
      <c r="M2678" s="4">
        <f t="shared" si="166"/>
        <v>4.8505041151319261E-2</v>
      </c>
      <c r="N2678" s="4">
        <f t="shared" si="167"/>
        <v>2.3527390170911748E-3</v>
      </c>
    </row>
    <row r="2679" spans="1:14" x14ac:dyDescent="0.3">
      <c r="A2679" s="1">
        <v>38148.295138888891</v>
      </c>
      <c r="B2679">
        <v>20.134</v>
      </c>
      <c r="C2679">
        <v>19.384</v>
      </c>
      <c r="D2679">
        <v>99828.180999999997</v>
      </c>
      <c r="E2679" s="3">
        <v>247.48599999999999</v>
      </c>
      <c r="F2679" s="3">
        <v>293.80399999999997</v>
      </c>
      <c r="G2679" s="3">
        <v>100083.458</v>
      </c>
      <c r="H2679" s="4">
        <v>83.507000000000005</v>
      </c>
      <c r="I2679" s="4">
        <v>293.39800000000002</v>
      </c>
      <c r="J2679" s="4">
        <v>100083.656</v>
      </c>
      <c r="K2679" s="3">
        <f t="shared" si="164"/>
        <v>-0.53509150884099554</v>
      </c>
      <c r="L2679" s="3">
        <f t="shared" si="165"/>
        <v>0.28632292283373323</v>
      </c>
      <c r="M2679" s="4">
        <f t="shared" si="166"/>
        <v>-0.12880631673278842</v>
      </c>
      <c r="N2679" s="4">
        <f t="shared" si="167"/>
        <v>1.659106723026741E-2</v>
      </c>
    </row>
    <row r="2680" spans="1:14" x14ac:dyDescent="0.3">
      <c r="A2680" s="1">
        <v>38148.298611111109</v>
      </c>
      <c r="B2680">
        <v>20.242000000000001</v>
      </c>
      <c r="C2680">
        <v>19.756</v>
      </c>
      <c r="D2680">
        <v>99826.528000000006</v>
      </c>
      <c r="E2680" s="3">
        <v>128.04599999999999</v>
      </c>
      <c r="F2680" s="3">
        <v>294.13299999999998</v>
      </c>
      <c r="G2680" s="3">
        <v>100083.158</v>
      </c>
      <c r="H2680" s="4">
        <v>84.613</v>
      </c>
      <c r="I2680" s="4">
        <v>293.62799999999999</v>
      </c>
      <c r="J2680" s="4">
        <v>100083.406</v>
      </c>
      <c r="K2680" s="3">
        <f t="shared" si="164"/>
        <v>-0.7564133448274859</v>
      </c>
      <c r="L2680" s="3">
        <f t="shared" si="165"/>
        <v>0.57216114823310504</v>
      </c>
      <c r="M2680" s="4">
        <f t="shared" si="166"/>
        <v>-0.25105691350133341</v>
      </c>
      <c r="N2680" s="4">
        <f t="shared" si="167"/>
        <v>6.3029573816816009E-2</v>
      </c>
    </row>
    <row r="2681" spans="1:14" x14ac:dyDescent="0.3">
      <c r="A2681" s="1">
        <v>38148.302083333336</v>
      </c>
      <c r="B2681">
        <v>20.440000000000001</v>
      </c>
      <c r="C2681">
        <v>19.858000000000001</v>
      </c>
      <c r="D2681">
        <v>99824.875</v>
      </c>
      <c r="E2681" s="3">
        <v>125.64700000000001</v>
      </c>
      <c r="F2681" s="3">
        <v>293.95100000000002</v>
      </c>
      <c r="G2681" s="3">
        <v>100083.103</v>
      </c>
      <c r="H2681" s="4">
        <v>42.543999999999997</v>
      </c>
      <c r="I2681" s="4">
        <v>293.81200000000001</v>
      </c>
      <c r="J2681" s="4">
        <v>100083.18</v>
      </c>
      <c r="K2681" s="3">
        <f t="shared" si="164"/>
        <v>-0.3763749652722943</v>
      </c>
      <c r="L2681" s="3">
        <f t="shared" si="165"/>
        <v>0.14165811448372073</v>
      </c>
      <c r="M2681" s="4">
        <f t="shared" si="166"/>
        <v>-0.23727677381625512</v>
      </c>
      <c r="N2681" s="4">
        <f t="shared" si="167"/>
        <v>5.6300267392650288E-2</v>
      </c>
    </row>
    <row r="2682" spans="1:14" x14ac:dyDescent="0.3">
      <c r="A2682" s="1">
        <v>38148.305555555555</v>
      </c>
      <c r="B2682">
        <v>20.5</v>
      </c>
      <c r="C2682">
        <v>19.978000000000002</v>
      </c>
      <c r="D2682">
        <v>99823.221999999994</v>
      </c>
      <c r="E2682" s="3">
        <v>125.526</v>
      </c>
      <c r="F2682" s="3">
        <v>294.05200000000002</v>
      </c>
      <c r="G2682" s="3">
        <v>100082.925</v>
      </c>
      <c r="H2682" s="4">
        <v>42.234999999999999</v>
      </c>
      <c r="I2682" s="4">
        <v>293.87299999999999</v>
      </c>
      <c r="J2682" s="4">
        <v>100083.01300000001</v>
      </c>
      <c r="K2682" s="3">
        <f t="shared" si="164"/>
        <v>-0.41753804255034765</v>
      </c>
      <c r="L2682" s="3">
        <f t="shared" si="165"/>
        <v>0.17433801697677592</v>
      </c>
      <c r="M2682" s="4">
        <f t="shared" si="166"/>
        <v>-0.23841019338408742</v>
      </c>
      <c r="N2682" s="4">
        <f t="shared" si="167"/>
        <v>5.6839420309437963E-2</v>
      </c>
    </row>
    <row r="2683" spans="1:14" x14ac:dyDescent="0.3">
      <c r="A2683" s="1">
        <v>38148.309027777781</v>
      </c>
      <c r="B2683">
        <v>20.783999999999999</v>
      </c>
      <c r="C2683">
        <v>20.16</v>
      </c>
      <c r="D2683">
        <v>99821.569000000003</v>
      </c>
      <c r="E2683" s="3">
        <v>127.179</v>
      </c>
      <c r="F2683" s="3">
        <v>294.279</v>
      </c>
      <c r="G2683" s="3">
        <v>100082.679</v>
      </c>
      <c r="H2683" s="4">
        <v>42.384</v>
      </c>
      <c r="I2683" s="4">
        <v>294.05099999999999</v>
      </c>
      <c r="J2683" s="4">
        <v>100082.791</v>
      </c>
      <c r="K2683" s="3">
        <f t="shared" si="164"/>
        <v>-0.36079206593213442</v>
      </c>
      <c r="L2683" s="3">
        <f t="shared" si="165"/>
        <v>0.13017091483957763</v>
      </c>
      <c r="M2683" s="4">
        <f t="shared" si="166"/>
        <v>-0.13262835049468435</v>
      </c>
      <c r="N2683" s="4">
        <f t="shared" si="167"/>
        <v>1.7590279354940841E-2</v>
      </c>
    </row>
    <row r="2684" spans="1:14" x14ac:dyDescent="0.3">
      <c r="A2684" s="1">
        <v>38148.3125</v>
      </c>
      <c r="B2684">
        <v>21.064</v>
      </c>
      <c r="C2684">
        <v>20.558</v>
      </c>
      <c r="D2684">
        <v>99819.917000000001</v>
      </c>
      <c r="E2684" s="3">
        <v>128.83099999999999</v>
      </c>
      <c r="F2684" s="3">
        <v>294.52999999999997</v>
      </c>
      <c r="G2684" s="3">
        <v>100082.417</v>
      </c>
      <c r="H2684" s="4">
        <v>42.69</v>
      </c>
      <c r="I2684" s="4">
        <v>294.26600000000002</v>
      </c>
      <c r="J2684" s="4">
        <v>100082.54700000001</v>
      </c>
      <c r="K2684" s="3">
        <f t="shared" si="164"/>
        <v>-0.33206491882507905</v>
      </c>
      <c r="L2684" s="3">
        <f t="shared" si="165"/>
        <v>0.11026711031430633</v>
      </c>
      <c r="M2684" s="4">
        <f t="shared" si="166"/>
        <v>-6.7874399742123614E-2</v>
      </c>
      <c r="N2684" s="4">
        <f t="shared" si="167"/>
        <v>4.6069341403535899E-3</v>
      </c>
    </row>
    <row r="2685" spans="1:14" x14ac:dyDescent="0.3">
      <c r="A2685" s="1">
        <v>38148.315972222219</v>
      </c>
      <c r="B2685">
        <v>21.257999999999999</v>
      </c>
      <c r="C2685">
        <v>20.835999999999999</v>
      </c>
      <c r="D2685">
        <v>99818.263999999996</v>
      </c>
      <c r="E2685" s="3">
        <v>129.65199999999999</v>
      </c>
      <c r="F2685" s="3">
        <v>294.75599999999997</v>
      </c>
      <c r="G2685" s="3">
        <v>100082.164</v>
      </c>
      <c r="H2685" s="4">
        <v>42.875999999999998</v>
      </c>
      <c r="I2685" s="4">
        <v>294.48500000000001</v>
      </c>
      <c r="J2685" s="4">
        <v>100082.299</v>
      </c>
      <c r="K2685" s="3">
        <f t="shared" si="164"/>
        <v>-0.36432150881429592</v>
      </c>
      <c r="L2685" s="3">
        <f t="shared" si="165"/>
        <v>0.1327301617847251</v>
      </c>
      <c r="M2685" s="4">
        <f t="shared" si="166"/>
        <v>-9.3125028089215078E-2</v>
      </c>
      <c r="N2685" s="4">
        <f t="shared" si="167"/>
        <v>8.6722708566170977E-3</v>
      </c>
    </row>
    <row r="2686" spans="1:14" x14ac:dyDescent="0.3">
      <c r="A2686" s="1">
        <v>38148.319444444445</v>
      </c>
      <c r="B2686">
        <v>21.552</v>
      </c>
      <c r="C2686">
        <v>21.256</v>
      </c>
      <c r="D2686">
        <v>99816.611000000004</v>
      </c>
      <c r="E2686" s="3">
        <v>130.40600000000001</v>
      </c>
      <c r="F2686" s="3">
        <v>294.959</v>
      </c>
      <c r="G2686" s="3">
        <v>100081.921</v>
      </c>
      <c r="H2686" s="4">
        <v>43.167999999999999</v>
      </c>
      <c r="I2686" s="4">
        <v>294.69799999999998</v>
      </c>
      <c r="J2686" s="4">
        <v>100082.05100000001</v>
      </c>
      <c r="K2686" s="3">
        <f t="shared" si="164"/>
        <v>-0.27356307291310955</v>
      </c>
      <c r="L2686" s="3">
        <f t="shared" si="165"/>
        <v>7.4836754861663288E-2</v>
      </c>
      <c r="M2686" s="4">
        <f t="shared" si="166"/>
        <v>-1.2372864800511252E-2</v>
      </c>
      <c r="N2686" s="4">
        <f t="shared" si="167"/>
        <v>1.5308778337173035E-4</v>
      </c>
    </row>
    <row r="2687" spans="1:14" x14ac:dyDescent="0.3">
      <c r="A2687" s="1">
        <v>38148.322916666664</v>
      </c>
      <c r="B2687">
        <v>21.722000000000001</v>
      </c>
      <c r="C2687">
        <v>21.448</v>
      </c>
      <c r="D2687">
        <v>99814.957999999999</v>
      </c>
      <c r="E2687" s="3">
        <v>130.727</v>
      </c>
      <c r="F2687" s="3">
        <v>295.16000000000003</v>
      </c>
      <c r="G2687" s="3">
        <v>100081.68</v>
      </c>
      <c r="H2687" s="4">
        <v>43.207999999999998</v>
      </c>
      <c r="I2687" s="4">
        <v>294.90899999999999</v>
      </c>
      <c r="J2687" s="4">
        <v>100081.80499999999</v>
      </c>
      <c r="K2687" s="3">
        <f t="shared" si="164"/>
        <v>-0.30480488016246099</v>
      </c>
      <c r="L2687" s="3">
        <f t="shared" si="165"/>
        <v>9.2906014970852199E-2</v>
      </c>
      <c r="M2687" s="4">
        <f t="shared" si="166"/>
        <v>-5.3621017291462181E-2</v>
      </c>
      <c r="N2687" s="4">
        <f t="shared" si="167"/>
        <v>2.8752134953712863E-3</v>
      </c>
    </row>
    <row r="2688" spans="1:14" x14ac:dyDescent="0.3">
      <c r="A2688" s="1">
        <v>38148.326388888891</v>
      </c>
      <c r="B2688">
        <v>21.826000000000001</v>
      </c>
      <c r="C2688">
        <v>21.792000000000002</v>
      </c>
      <c r="D2688">
        <v>99813.305999999997</v>
      </c>
      <c r="E2688" s="3">
        <v>131.047</v>
      </c>
      <c r="F2688" s="3">
        <v>295.36599999999999</v>
      </c>
      <c r="G2688" s="3">
        <v>100081.435</v>
      </c>
      <c r="H2688" s="4">
        <v>43.292999999999999</v>
      </c>
      <c r="I2688" s="4">
        <v>295.12</v>
      </c>
      <c r="J2688" s="4">
        <v>100081.557</v>
      </c>
      <c r="K2688" s="3">
        <f t="shared" si="164"/>
        <v>-0.4070518378251613</v>
      </c>
      <c r="L2688" s="3">
        <f t="shared" si="165"/>
        <v>0.16569119867684143</v>
      </c>
      <c r="M2688" s="4">
        <f t="shared" si="166"/>
        <v>-0.16087068652235814</v>
      </c>
      <c r="N2688" s="4">
        <f t="shared" si="167"/>
        <v>2.587937778217482E-2</v>
      </c>
    </row>
    <row r="2689" spans="1:14" x14ac:dyDescent="0.3">
      <c r="A2689" s="1">
        <v>38148.329861111109</v>
      </c>
      <c r="B2689">
        <v>22.085999999999999</v>
      </c>
      <c r="C2689">
        <v>22.026</v>
      </c>
      <c r="D2689">
        <v>99811.653000000006</v>
      </c>
      <c r="E2689" s="3">
        <v>132.09299999999999</v>
      </c>
      <c r="F2689" s="3">
        <v>295.57799999999997</v>
      </c>
      <c r="G2689" s="3">
        <v>100081.18700000001</v>
      </c>
      <c r="H2689" s="4">
        <v>43.353000000000002</v>
      </c>
      <c r="I2689" s="4">
        <v>295.33300000000003</v>
      </c>
      <c r="J2689" s="4">
        <v>100081.308</v>
      </c>
      <c r="K2689" s="3">
        <f t="shared" si="164"/>
        <v>-0.35930496199623363</v>
      </c>
      <c r="L2689" s="3">
        <f t="shared" si="165"/>
        <v>0.1291000557151149</v>
      </c>
      <c r="M2689" s="4">
        <f t="shared" si="166"/>
        <v>-0.11412360160697688</v>
      </c>
      <c r="N2689" s="4">
        <f t="shared" si="167"/>
        <v>1.3024196443747976E-2</v>
      </c>
    </row>
    <row r="2690" spans="1:14" x14ac:dyDescent="0.3">
      <c r="A2690" s="1">
        <v>38148.333333333336</v>
      </c>
      <c r="B2690">
        <v>22.244</v>
      </c>
      <c r="C2690">
        <v>22.282</v>
      </c>
      <c r="D2690">
        <v>99810</v>
      </c>
      <c r="E2690" s="3">
        <v>128.971</v>
      </c>
      <c r="F2690" s="3">
        <v>295.82499999999999</v>
      </c>
      <c r="G2690" s="3">
        <v>100080.923</v>
      </c>
      <c r="H2690" s="4">
        <v>43.578000000000003</v>
      </c>
      <c r="I2690" s="4">
        <v>295.56599999999997</v>
      </c>
      <c r="J2690" s="4">
        <v>100081.05</v>
      </c>
      <c r="K2690" s="3">
        <f t="shared" si="164"/>
        <v>-0.44858590611288207</v>
      </c>
      <c r="L2690" s="3">
        <f t="shared" si="165"/>
        <v>0.20122931516311546</v>
      </c>
      <c r="M2690" s="4">
        <f t="shared" si="166"/>
        <v>-0.18939317678547596</v>
      </c>
      <c r="N2690" s="4">
        <f t="shared" si="167"/>
        <v>3.5869775412894551E-2</v>
      </c>
    </row>
    <row r="2691" spans="1:14" x14ac:dyDescent="0.3">
      <c r="A2691" s="1">
        <v>38148.336805555555</v>
      </c>
      <c r="B2691">
        <v>22.364000000000001</v>
      </c>
      <c r="C2691">
        <v>22.552</v>
      </c>
      <c r="D2691">
        <v>99808.028000000006</v>
      </c>
      <c r="E2691" s="3">
        <v>128.762</v>
      </c>
      <c r="F2691" s="3">
        <v>295.89499999999998</v>
      </c>
      <c r="G2691" s="3">
        <v>100080.92200000001</v>
      </c>
      <c r="H2691" s="4">
        <v>43.484999999999999</v>
      </c>
      <c r="I2691" s="4">
        <v>295.63799999999998</v>
      </c>
      <c r="J2691" s="4">
        <v>100081.045</v>
      </c>
      <c r="K2691" s="3">
        <f t="shared" ref="K2691:K2754" si="168">$B2691-(F2691-273.15)*(G2691/$D2691)^0.286</f>
        <v>-0.39876875600966244</v>
      </c>
      <c r="L2691" s="3">
        <f t="shared" ref="L2691:L2754" si="169">K2691^2</f>
        <v>0.15901652076949369</v>
      </c>
      <c r="M2691" s="4">
        <f t="shared" ref="M2691:M2754" si="170">B2691-(I2691-273.15)*(J2691/D2691)^0.286</f>
        <v>-0.14157589412305427</v>
      </c>
      <c r="N2691" s="4">
        <f t="shared" ref="N2691:N2754" si="171">M2691^2</f>
        <v>2.0043733796742274E-2</v>
      </c>
    </row>
    <row r="2692" spans="1:14" x14ac:dyDescent="0.3">
      <c r="A2692" s="1">
        <v>38148.340277777781</v>
      </c>
      <c r="B2692">
        <v>22.617999999999999</v>
      </c>
      <c r="C2692">
        <v>23.05</v>
      </c>
      <c r="D2692">
        <v>99806.055999999997</v>
      </c>
      <c r="E2692" s="3">
        <v>130.244</v>
      </c>
      <c r="F2692" s="3">
        <v>295.96800000000002</v>
      </c>
      <c r="G2692" s="3">
        <v>100080.935</v>
      </c>
      <c r="H2692" s="4">
        <v>43.527999999999999</v>
      </c>
      <c r="I2692" s="4">
        <v>295.70400000000001</v>
      </c>
      <c r="J2692" s="4">
        <v>100081.05899999999</v>
      </c>
      <c r="K2692" s="3">
        <f t="shared" si="168"/>
        <v>-0.2179556747163538</v>
      </c>
      <c r="L2692" s="3">
        <f t="shared" si="169"/>
        <v>4.7504676141061027E-2</v>
      </c>
      <c r="M2692" s="4">
        <f t="shared" si="170"/>
        <v>4.6244070720231178E-2</v>
      </c>
      <c r="N2692" s="4">
        <f t="shared" si="171"/>
        <v>2.1385140767777428E-3</v>
      </c>
    </row>
    <row r="2693" spans="1:14" x14ac:dyDescent="0.3">
      <c r="A2693" s="1">
        <v>38148.34375</v>
      </c>
      <c r="B2693">
        <v>22.75</v>
      </c>
      <c r="C2693">
        <v>23.152000000000001</v>
      </c>
      <c r="D2693">
        <v>99804.082999999999</v>
      </c>
      <c r="E2693" s="3">
        <v>132.608</v>
      </c>
      <c r="F2693" s="3">
        <v>296.09899999999999</v>
      </c>
      <c r="G2693" s="3">
        <v>100080.91499999999</v>
      </c>
      <c r="H2693" s="4">
        <v>43.710999999999999</v>
      </c>
      <c r="I2693" s="4">
        <v>295.80799999999999</v>
      </c>
      <c r="J2693" s="4">
        <v>100081.05</v>
      </c>
      <c r="K2693" s="3">
        <f t="shared" si="168"/>
        <v>-0.21718729859567887</v>
      </c>
      <c r="L2693" s="3">
        <f t="shared" si="169"/>
        <v>4.7170322671288574E-2</v>
      </c>
      <c r="M2693" s="4">
        <f t="shared" si="170"/>
        <v>7.403457354034515E-2</v>
      </c>
      <c r="N2693" s="4">
        <f t="shared" si="171"/>
        <v>5.4811180793007744E-3</v>
      </c>
    </row>
    <row r="2694" spans="1:14" x14ac:dyDescent="0.3">
      <c r="A2694" s="1">
        <v>38148.347222222219</v>
      </c>
      <c r="B2694">
        <v>22.687999999999999</v>
      </c>
      <c r="C2694">
        <v>23.312000000000001</v>
      </c>
      <c r="D2694">
        <v>99802.111000000004</v>
      </c>
      <c r="E2694" s="3">
        <v>136.19999999999999</v>
      </c>
      <c r="F2694" s="3">
        <v>296.267</v>
      </c>
      <c r="G2694" s="3">
        <v>100080.868</v>
      </c>
      <c r="H2694" s="4">
        <v>44.052</v>
      </c>
      <c r="I2694" s="4">
        <v>295.947</v>
      </c>
      <c r="J2694" s="4">
        <v>100081.01700000001</v>
      </c>
      <c r="K2694" s="3">
        <f t="shared" si="168"/>
        <v>-0.44744807197853476</v>
      </c>
      <c r="L2694" s="3">
        <f t="shared" si="169"/>
        <v>0.20020977711730803</v>
      </c>
      <c r="M2694" s="4">
        <f t="shared" si="170"/>
        <v>-0.12720241681098798</v>
      </c>
      <c r="N2694" s="4">
        <f t="shared" si="171"/>
        <v>1.6180454842556317E-2</v>
      </c>
    </row>
    <row r="2695" spans="1:14" x14ac:dyDescent="0.3">
      <c r="A2695" s="1">
        <v>38148.350694444445</v>
      </c>
      <c r="B2695">
        <v>23.085999999999999</v>
      </c>
      <c r="C2695">
        <v>23.608000000000001</v>
      </c>
      <c r="D2695">
        <v>99800.138999999996</v>
      </c>
      <c r="E2695" s="3">
        <v>140.048</v>
      </c>
      <c r="F2695" s="3">
        <v>296.44099999999997</v>
      </c>
      <c r="G2695" s="3">
        <v>100080.81200000001</v>
      </c>
      <c r="H2695" s="4">
        <v>44.692999999999998</v>
      </c>
      <c r="I2695" s="4">
        <v>296.09699999999998</v>
      </c>
      <c r="J2695" s="4">
        <v>100080.97199999999</v>
      </c>
      <c r="K2695" s="3">
        <f t="shared" si="168"/>
        <v>-0.22371492557182293</v>
      </c>
      <c r="L2695" s="3">
        <f t="shared" si="169"/>
        <v>5.0048367923606271E-2</v>
      </c>
      <c r="M2695" s="4">
        <f t="shared" si="170"/>
        <v>0.12055098690140298</v>
      </c>
      <c r="N2695" s="4">
        <f t="shared" si="171"/>
        <v>1.4532540442902232E-2</v>
      </c>
    </row>
    <row r="2696" spans="1:14" x14ac:dyDescent="0.3">
      <c r="A2696" s="1">
        <v>38148.354166666664</v>
      </c>
      <c r="B2696">
        <v>23.254000000000001</v>
      </c>
      <c r="C2696">
        <v>23.835999999999999</v>
      </c>
      <c r="D2696">
        <v>99798.167000000001</v>
      </c>
      <c r="E2696" s="3">
        <v>144.47499999999999</v>
      </c>
      <c r="F2696" s="3">
        <v>296.61599999999999</v>
      </c>
      <c r="G2696" s="3">
        <v>100080.75199999999</v>
      </c>
      <c r="H2696" s="4">
        <v>45.38</v>
      </c>
      <c r="I2696" s="4">
        <v>296.25099999999998</v>
      </c>
      <c r="J2696" s="4">
        <v>100080.92200000001</v>
      </c>
      <c r="K2696" s="3">
        <f t="shared" si="168"/>
        <v>-0.23098423550657543</v>
      </c>
      <c r="L2696" s="3">
        <f t="shared" si="169"/>
        <v>5.3353717052557099E-2</v>
      </c>
      <c r="M2696" s="4">
        <f t="shared" si="170"/>
        <v>0.13429982153381204</v>
      </c>
      <c r="N2696" s="4">
        <f t="shared" si="171"/>
        <v>1.8036442064013763E-2</v>
      </c>
    </row>
    <row r="2697" spans="1:14" x14ac:dyDescent="0.3">
      <c r="A2697" s="1">
        <v>38148.357638888891</v>
      </c>
      <c r="B2697">
        <v>23.15</v>
      </c>
      <c r="C2697">
        <v>23.952000000000002</v>
      </c>
      <c r="D2697">
        <v>99796.194000000003</v>
      </c>
      <c r="E2697" s="3">
        <v>148.85900000000001</v>
      </c>
      <c r="F2697" s="3">
        <v>296.79000000000002</v>
      </c>
      <c r="G2697" s="3">
        <v>100080.69</v>
      </c>
      <c r="H2697" s="4">
        <v>45.875</v>
      </c>
      <c r="I2697" s="4">
        <v>296.40100000000001</v>
      </c>
      <c r="J2697" s="4">
        <v>100080.87</v>
      </c>
      <c r="K2697" s="3">
        <f t="shared" si="168"/>
        <v>-0.50925458635818543</v>
      </c>
      <c r="L2697" s="3">
        <f t="shared" si="169"/>
        <v>0.25934023372684656</v>
      </c>
      <c r="M2697" s="4">
        <f t="shared" si="170"/>
        <v>-0.11994971874250027</v>
      </c>
      <c r="N2697" s="4">
        <f t="shared" si="171"/>
        <v>1.4387935026404919E-2</v>
      </c>
    </row>
    <row r="2698" spans="1:14" x14ac:dyDescent="0.3">
      <c r="A2698" s="1">
        <v>38148.361111111109</v>
      </c>
      <c r="B2698">
        <v>23.526</v>
      </c>
      <c r="C2698">
        <v>24.052</v>
      </c>
      <c r="D2698">
        <v>99794.221999999994</v>
      </c>
      <c r="E2698" s="3">
        <v>154.053</v>
      </c>
      <c r="F2698" s="3">
        <v>296.96199999999999</v>
      </c>
      <c r="G2698" s="3">
        <v>100080.625</v>
      </c>
      <c r="H2698" s="4">
        <v>46.404000000000003</v>
      </c>
      <c r="I2698" s="4">
        <v>296.553</v>
      </c>
      <c r="J2698" s="4">
        <v>100080.815</v>
      </c>
      <c r="K2698" s="3">
        <f t="shared" si="168"/>
        <v>-0.30552493559886429</v>
      </c>
      <c r="L2698" s="3">
        <f t="shared" si="169"/>
        <v>9.3345486272690167E-2</v>
      </c>
      <c r="M2698" s="4">
        <f t="shared" si="170"/>
        <v>0.10379771151112394</v>
      </c>
      <c r="N2698" s="4">
        <f t="shared" si="171"/>
        <v>1.077396491494651E-2</v>
      </c>
    </row>
    <row r="2699" spans="1:14" x14ac:dyDescent="0.3">
      <c r="A2699" s="1">
        <v>38148.364583333336</v>
      </c>
      <c r="B2699">
        <v>23.556000000000001</v>
      </c>
      <c r="C2699">
        <v>24.178000000000001</v>
      </c>
      <c r="D2699">
        <v>99792.25</v>
      </c>
      <c r="E2699" s="3">
        <v>159.101</v>
      </c>
      <c r="F2699" s="3">
        <v>297.13400000000001</v>
      </c>
      <c r="G2699" s="3">
        <v>100080.557</v>
      </c>
      <c r="H2699" s="4">
        <v>46.835000000000001</v>
      </c>
      <c r="I2699" s="4">
        <v>296.70499999999998</v>
      </c>
      <c r="J2699" s="4">
        <v>100080.75599999999</v>
      </c>
      <c r="K2699" s="3">
        <f t="shared" si="168"/>
        <v>-0.44779696420006587</v>
      </c>
      <c r="L2699" s="3">
        <f t="shared" si="169"/>
        <v>0.20052212114679507</v>
      </c>
      <c r="M2699" s="4">
        <f t="shared" si="170"/>
        <v>-1.845626374289111E-2</v>
      </c>
      <c r="N2699" s="4">
        <f t="shared" si="171"/>
        <v>3.4063367134715697E-4</v>
      </c>
    </row>
    <row r="2700" spans="1:14" x14ac:dyDescent="0.3">
      <c r="A2700" s="1">
        <v>38148.368055555555</v>
      </c>
      <c r="B2700">
        <v>23.584</v>
      </c>
      <c r="C2700">
        <v>24.2</v>
      </c>
      <c r="D2700">
        <v>99790.278000000006</v>
      </c>
      <c r="E2700" s="3">
        <v>165.11500000000001</v>
      </c>
      <c r="F2700" s="3">
        <v>297.30799999999999</v>
      </c>
      <c r="G2700" s="3">
        <v>100080.486</v>
      </c>
      <c r="H2700" s="4">
        <v>47.470999999999997</v>
      </c>
      <c r="I2700" s="4">
        <v>296.86</v>
      </c>
      <c r="J2700" s="4">
        <v>100080.694</v>
      </c>
      <c r="K2700" s="3">
        <f t="shared" si="168"/>
        <v>-0.59407232955796019</v>
      </c>
      <c r="L2700" s="3">
        <f t="shared" si="169"/>
        <v>0.35292193274642164</v>
      </c>
      <c r="M2700" s="4">
        <f t="shared" si="170"/>
        <v>-0.14571420156749681</v>
      </c>
      <c r="N2700" s="4">
        <f t="shared" si="171"/>
        <v>2.1232628538453091E-2</v>
      </c>
    </row>
    <row r="2701" spans="1:14" x14ac:dyDescent="0.3">
      <c r="A2701" s="1">
        <v>38148.371527777781</v>
      </c>
      <c r="B2701">
        <v>23.756</v>
      </c>
      <c r="C2701">
        <v>24.655999999999999</v>
      </c>
      <c r="D2701">
        <v>99788.305999999997</v>
      </c>
      <c r="E2701" s="3">
        <v>171.95599999999999</v>
      </c>
      <c r="F2701" s="3">
        <v>297.48399999999998</v>
      </c>
      <c r="G2701" s="3">
        <v>100080.41099999999</v>
      </c>
      <c r="H2701" s="4">
        <v>48.293999999999997</v>
      </c>
      <c r="I2701" s="4">
        <v>297.01400000000001</v>
      </c>
      <c r="J2701" s="4">
        <v>100080.629</v>
      </c>
      <c r="K2701" s="3">
        <f t="shared" si="168"/>
        <v>-0.59835099038637196</v>
      </c>
      <c r="L2701" s="3">
        <f t="shared" si="169"/>
        <v>0.35802390769635217</v>
      </c>
      <c r="M2701" s="4">
        <f t="shared" si="170"/>
        <v>-0.1279727995762272</v>
      </c>
      <c r="N2701" s="4">
        <f t="shared" si="171"/>
        <v>1.6377037431377216E-2</v>
      </c>
    </row>
    <row r="2702" spans="1:14" x14ac:dyDescent="0.3">
      <c r="A2702" s="1">
        <v>38148.375</v>
      </c>
      <c r="B2702">
        <v>23.878</v>
      </c>
      <c r="C2702">
        <v>24.641999999999999</v>
      </c>
      <c r="D2702">
        <v>99786.332999999999</v>
      </c>
      <c r="E2702" s="3">
        <v>177.02199999999999</v>
      </c>
      <c r="F2702" s="3">
        <v>297.66199999999998</v>
      </c>
      <c r="G2702" s="3">
        <v>100080.333</v>
      </c>
      <c r="H2702" s="4">
        <v>49.317999999999998</v>
      </c>
      <c r="I2702" s="4">
        <v>297.17</v>
      </c>
      <c r="J2702" s="4">
        <v>100080.56</v>
      </c>
      <c r="K2702" s="3">
        <f t="shared" si="168"/>
        <v>-0.65463311378715616</v>
      </c>
      <c r="L2702" s="3">
        <f t="shared" si="169"/>
        <v>0.42854451366666774</v>
      </c>
      <c r="M2702" s="4">
        <f t="shared" si="170"/>
        <v>-0.16223456487206889</v>
      </c>
      <c r="N2702" s="4">
        <f t="shared" si="171"/>
        <v>2.6320054039229528E-2</v>
      </c>
    </row>
    <row r="2703" spans="1:14" x14ac:dyDescent="0.3">
      <c r="A2703" s="1">
        <v>38148.378472222219</v>
      </c>
      <c r="B2703">
        <v>24.042000000000002</v>
      </c>
      <c r="C2703">
        <v>24.666</v>
      </c>
      <c r="D2703">
        <v>99785.486000000004</v>
      </c>
      <c r="E2703" s="3">
        <v>184.291</v>
      </c>
      <c r="F2703" s="3">
        <v>297.91199999999998</v>
      </c>
      <c r="G2703" s="3">
        <v>100080.133</v>
      </c>
      <c r="H2703" s="4">
        <v>50.503999999999998</v>
      </c>
      <c r="I2703" s="4">
        <v>297.40300000000002</v>
      </c>
      <c r="J2703" s="4">
        <v>100080.368</v>
      </c>
      <c r="K2703" s="3">
        <f t="shared" si="168"/>
        <v>-0.74088955157287728</v>
      </c>
      <c r="L2703" s="3">
        <f t="shared" si="169"/>
        <v>0.54891732762985923</v>
      </c>
      <c r="M2703" s="4">
        <f t="shared" si="170"/>
        <v>-0.23147645353930812</v>
      </c>
      <c r="N2703" s="4">
        <f t="shared" si="171"/>
        <v>5.3581348543135475E-2</v>
      </c>
    </row>
    <row r="2704" spans="1:14" x14ac:dyDescent="0.3">
      <c r="A2704" s="1">
        <v>38148.381944444445</v>
      </c>
      <c r="B2704">
        <v>24.108000000000001</v>
      </c>
      <c r="C2704">
        <v>24.93</v>
      </c>
      <c r="D2704">
        <v>99784.638999999996</v>
      </c>
      <c r="E2704" s="3">
        <v>189.85499999999999</v>
      </c>
      <c r="F2704" s="3">
        <v>298.09500000000003</v>
      </c>
      <c r="G2704" s="3">
        <v>100079.948</v>
      </c>
      <c r="H2704" s="4">
        <v>51.244999999999997</v>
      </c>
      <c r="I2704" s="4">
        <v>297.56200000000001</v>
      </c>
      <c r="J2704" s="4">
        <v>100080.194</v>
      </c>
      <c r="K2704" s="3">
        <f t="shared" si="168"/>
        <v>-0.85809134238998297</v>
      </c>
      <c r="L2704" s="3">
        <f t="shared" si="169"/>
        <v>0.73632075188464297</v>
      </c>
      <c r="M2704" s="4">
        <f t="shared" si="170"/>
        <v>-0.32465785960236104</v>
      </c>
      <c r="N2704" s="4">
        <f t="shared" si="171"/>
        <v>0.10540272580158637</v>
      </c>
    </row>
    <row r="2705" spans="1:14" x14ac:dyDescent="0.3">
      <c r="A2705" s="1">
        <v>38148.385416666664</v>
      </c>
      <c r="B2705">
        <v>24.478000000000002</v>
      </c>
      <c r="C2705">
        <v>25.004000000000001</v>
      </c>
      <c r="D2705">
        <v>99783.792000000001</v>
      </c>
      <c r="E2705" s="3">
        <v>193.946</v>
      </c>
      <c r="F2705" s="3">
        <v>298.25299999999999</v>
      </c>
      <c r="G2705" s="3">
        <v>100079.77800000001</v>
      </c>
      <c r="H2705" s="4">
        <v>51.866</v>
      </c>
      <c r="I2705" s="4">
        <v>297.70400000000001</v>
      </c>
      <c r="J2705" s="4">
        <v>100080.033</v>
      </c>
      <c r="K2705" s="3">
        <f t="shared" si="168"/>
        <v>-0.64627372100994407</v>
      </c>
      <c r="L2705" s="3">
        <f t="shared" si="169"/>
        <v>0.41766972246803902</v>
      </c>
      <c r="M2705" s="4">
        <f t="shared" si="170"/>
        <v>-9.6826375048124191E-2</v>
      </c>
      <c r="N2705" s="4">
        <f t="shared" si="171"/>
        <v>9.3753469049600077E-3</v>
      </c>
    </row>
    <row r="2706" spans="1:14" x14ac:dyDescent="0.3">
      <c r="A2706" s="1">
        <v>38148.388888888891</v>
      </c>
      <c r="B2706">
        <v>24.454000000000001</v>
      </c>
      <c r="C2706">
        <v>25.384</v>
      </c>
      <c r="D2706">
        <v>99782.944000000003</v>
      </c>
      <c r="E2706" s="3">
        <v>197.62200000000001</v>
      </c>
      <c r="F2706" s="3">
        <v>298.39600000000002</v>
      </c>
      <c r="G2706" s="3">
        <v>100079.62</v>
      </c>
      <c r="H2706" s="4">
        <v>52.430999999999997</v>
      </c>
      <c r="I2706" s="4">
        <v>297.83499999999998</v>
      </c>
      <c r="J2706" s="4">
        <v>100079.88</v>
      </c>
      <c r="K2706" s="3">
        <f t="shared" si="168"/>
        <v>-0.81344491226683502</v>
      </c>
      <c r="L2706" s="3">
        <f t="shared" si="169"/>
        <v>0.66169262529279893</v>
      </c>
      <c r="M2706" s="4">
        <f t="shared" si="170"/>
        <v>-0.25198673426269735</v>
      </c>
      <c r="N2706" s="4">
        <f t="shared" si="171"/>
        <v>6.3497314244379252E-2</v>
      </c>
    </row>
    <row r="2707" spans="1:14" x14ac:dyDescent="0.3">
      <c r="A2707" s="1">
        <v>38148.392361111109</v>
      </c>
      <c r="B2707">
        <v>24.527999999999999</v>
      </c>
      <c r="C2707">
        <v>25.577999999999999</v>
      </c>
      <c r="D2707">
        <v>99782.096999999994</v>
      </c>
      <c r="E2707" s="3">
        <v>201.70599999999999</v>
      </c>
      <c r="F2707" s="3">
        <v>298.53300000000002</v>
      </c>
      <c r="G2707" s="3">
        <v>100079.463</v>
      </c>
      <c r="H2707" s="4">
        <v>52.957000000000001</v>
      </c>
      <c r="I2707" s="4">
        <v>297.96199999999999</v>
      </c>
      <c r="J2707" s="4">
        <v>100079.728</v>
      </c>
      <c r="K2707" s="3">
        <f t="shared" si="168"/>
        <v>-0.87661156188256939</v>
      </c>
      <c r="L2707" s="3">
        <f t="shared" si="169"/>
        <v>0.7684478304261978</v>
      </c>
      <c r="M2707" s="4">
        <f t="shared" si="170"/>
        <v>-0.30514420784597718</v>
      </c>
      <c r="N2707" s="4">
        <f t="shared" si="171"/>
        <v>9.3112987581948914E-2</v>
      </c>
    </row>
    <row r="2708" spans="1:14" x14ac:dyDescent="0.3">
      <c r="A2708" s="1">
        <v>38148.395833333336</v>
      </c>
      <c r="B2708">
        <v>24.704000000000001</v>
      </c>
      <c r="C2708">
        <v>25.834</v>
      </c>
      <c r="D2708">
        <v>99781.25</v>
      </c>
      <c r="E2708" s="3">
        <v>203.88900000000001</v>
      </c>
      <c r="F2708" s="3">
        <v>298.67700000000002</v>
      </c>
      <c r="G2708" s="3">
        <v>100079.304</v>
      </c>
      <c r="H2708" s="4">
        <v>53.488</v>
      </c>
      <c r="I2708" s="4">
        <v>298.09199999999998</v>
      </c>
      <c r="J2708" s="4">
        <v>100079.57399999999</v>
      </c>
      <c r="K2708" s="3">
        <f t="shared" si="168"/>
        <v>-0.84478458259704325</v>
      </c>
      <c r="L2708" s="3">
        <f t="shared" si="169"/>
        <v>0.71366099099366065</v>
      </c>
      <c r="M2708" s="4">
        <f t="shared" si="170"/>
        <v>-0.25930460860080018</v>
      </c>
      <c r="N2708" s="4">
        <f t="shared" si="171"/>
        <v>6.7238880041614171E-2</v>
      </c>
    </row>
    <row r="2709" spans="1:14" x14ac:dyDescent="0.3">
      <c r="A2709" s="1">
        <v>38148.399305555555</v>
      </c>
      <c r="B2709">
        <v>24.744</v>
      </c>
      <c r="C2709">
        <v>25.925999999999998</v>
      </c>
      <c r="D2709">
        <v>99780.403000000006</v>
      </c>
      <c r="E2709" s="3">
        <v>205.691</v>
      </c>
      <c r="F2709" s="3">
        <v>298.80900000000003</v>
      </c>
      <c r="G2709" s="3">
        <v>100079.149</v>
      </c>
      <c r="H2709" s="4">
        <v>53.985999999999997</v>
      </c>
      <c r="I2709" s="4">
        <v>298.22199999999998</v>
      </c>
      <c r="J2709" s="4">
        <v>100079.42</v>
      </c>
      <c r="K2709" s="3">
        <f t="shared" si="168"/>
        <v>-0.93694820186114924</v>
      </c>
      <c r="L2709" s="3">
        <f t="shared" si="169"/>
        <v>0.87787193297084087</v>
      </c>
      <c r="M2709" s="4">
        <f t="shared" si="170"/>
        <v>-0.34946552717983792</v>
      </c>
      <c r="N2709" s="4">
        <f t="shared" si="171"/>
        <v>0.12212615468708203</v>
      </c>
    </row>
    <row r="2710" spans="1:14" x14ac:dyDescent="0.3">
      <c r="A2710" s="1">
        <v>38148.402777777781</v>
      </c>
      <c r="B2710">
        <v>24.931999999999999</v>
      </c>
      <c r="C2710">
        <v>25.931999999999999</v>
      </c>
      <c r="D2710">
        <v>99779.555999999997</v>
      </c>
      <c r="E2710" s="3">
        <v>207.399</v>
      </c>
      <c r="F2710" s="3">
        <v>298.94299999999998</v>
      </c>
      <c r="G2710" s="3">
        <v>100078.99400000001</v>
      </c>
      <c r="H2710" s="4">
        <v>54.502000000000002</v>
      </c>
      <c r="I2710" s="4">
        <v>298.351</v>
      </c>
      <c r="J2710" s="4">
        <v>100079.26700000001</v>
      </c>
      <c r="K2710" s="3">
        <f t="shared" si="168"/>
        <v>-0.8831140609074275</v>
      </c>
      <c r="L2710" s="3">
        <f t="shared" si="169"/>
        <v>0.77989044457240753</v>
      </c>
      <c r="M2710" s="4">
        <f t="shared" si="170"/>
        <v>-0.29062617752727604</v>
      </c>
      <c r="N2710" s="4">
        <f t="shared" si="171"/>
        <v>8.4463575064115767E-2</v>
      </c>
    </row>
    <row r="2711" spans="1:14" x14ac:dyDescent="0.3">
      <c r="A2711" s="1">
        <v>38148.40625</v>
      </c>
      <c r="B2711">
        <v>25.062000000000001</v>
      </c>
      <c r="C2711">
        <v>25.948</v>
      </c>
      <c r="D2711">
        <v>99778.707999999999</v>
      </c>
      <c r="E2711" s="3">
        <v>208.86199999999999</v>
      </c>
      <c r="F2711" s="3">
        <v>299.07499999999999</v>
      </c>
      <c r="G2711" s="3">
        <v>100078.83900000001</v>
      </c>
      <c r="H2711" s="4">
        <v>54.99</v>
      </c>
      <c r="I2711" s="4">
        <v>298.47899999999998</v>
      </c>
      <c r="J2711" s="4">
        <v>100079.113</v>
      </c>
      <c r="K2711" s="3">
        <f t="shared" si="168"/>
        <v>-0.88527880862525166</v>
      </c>
      <c r="L2711" s="3">
        <f t="shared" si="169"/>
        <v>0.78371856900094494</v>
      </c>
      <c r="M2711" s="4">
        <f t="shared" si="170"/>
        <v>-0.28878648255545514</v>
      </c>
      <c r="N2711" s="4">
        <f t="shared" si="171"/>
        <v>8.3397632506752195E-2</v>
      </c>
    </row>
    <row r="2712" spans="1:14" x14ac:dyDescent="0.3">
      <c r="A2712" s="1">
        <v>38148.409722222219</v>
      </c>
      <c r="B2712">
        <v>24.962</v>
      </c>
      <c r="C2712">
        <v>26.256</v>
      </c>
      <c r="D2712">
        <v>99777.861000000004</v>
      </c>
      <c r="E2712" s="3">
        <v>210.41200000000001</v>
      </c>
      <c r="F2712" s="3">
        <v>299.20699999999999</v>
      </c>
      <c r="G2712" s="3">
        <v>100078.683</v>
      </c>
      <c r="H2712" s="4">
        <v>55.497999999999998</v>
      </c>
      <c r="I2712" s="4">
        <v>298.608</v>
      </c>
      <c r="J2712" s="4">
        <v>100078.959</v>
      </c>
      <c r="K2712" s="3">
        <f t="shared" si="168"/>
        <v>-1.117443932887852</v>
      </c>
      <c r="L2712" s="3">
        <f t="shared" si="169"/>
        <v>1.2486809431478705</v>
      </c>
      <c r="M2712" s="4">
        <f t="shared" si="170"/>
        <v>-0.5179480873113711</v>
      </c>
      <c r="N2712" s="4">
        <f t="shared" si="171"/>
        <v>0.26827022114950771</v>
      </c>
    </row>
    <row r="2713" spans="1:14" x14ac:dyDescent="0.3">
      <c r="A2713" s="1">
        <v>38148.413194444445</v>
      </c>
      <c r="B2713">
        <v>25.245999999999999</v>
      </c>
      <c r="C2713">
        <v>26.17</v>
      </c>
      <c r="D2713">
        <v>99777.013999999996</v>
      </c>
      <c r="E2713" s="3">
        <v>211.744</v>
      </c>
      <c r="F2713" s="3">
        <v>299.33600000000001</v>
      </c>
      <c r="G2713" s="3">
        <v>100078.52899999999</v>
      </c>
      <c r="H2713" s="4">
        <v>55.981000000000002</v>
      </c>
      <c r="I2713" s="4">
        <v>298.73399999999998</v>
      </c>
      <c r="J2713" s="4">
        <v>100078.806</v>
      </c>
      <c r="K2713" s="3">
        <f t="shared" si="168"/>
        <v>-0.96260714129683578</v>
      </c>
      <c r="L2713" s="3">
        <f t="shared" si="169"/>
        <v>0.92661250847566634</v>
      </c>
      <c r="M2713" s="4">
        <f t="shared" si="170"/>
        <v>-0.36010768676944949</v>
      </c>
      <c r="N2713" s="4">
        <f t="shared" si="171"/>
        <v>0.12967754607044393</v>
      </c>
    </row>
    <row r="2714" spans="1:14" x14ac:dyDescent="0.3">
      <c r="A2714" s="1">
        <v>38148.416666666664</v>
      </c>
      <c r="B2714">
        <v>25.382000000000001</v>
      </c>
      <c r="C2714">
        <v>26.248000000000001</v>
      </c>
      <c r="D2714">
        <v>99776.167000000001</v>
      </c>
      <c r="E2714" s="3">
        <v>214.82900000000001</v>
      </c>
      <c r="F2714" s="3">
        <v>299.46499999999997</v>
      </c>
      <c r="G2714" s="3">
        <v>100078.375</v>
      </c>
      <c r="H2714" s="4">
        <v>56.475000000000001</v>
      </c>
      <c r="I2714" s="4">
        <v>298.86099999999999</v>
      </c>
      <c r="J2714" s="4">
        <v>100078.65300000001</v>
      </c>
      <c r="K2714" s="3">
        <f t="shared" si="168"/>
        <v>-0.95577086361120678</v>
      </c>
      <c r="L2714" s="3">
        <f t="shared" si="169"/>
        <v>0.91349794372811199</v>
      </c>
      <c r="M2714" s="4">
        <f t="shared" si="170"/>
        <v>-0.35126865501779392</v>
      </c>
      <c r="N2714" s="4">
        <f t="shared" si="171"/>
        <v>0.12338966799800992</v>
      </c>
    </row>
    <row r="2715" spans="1:14" x14ac:dyDescent="0.3">
      <c r="A2715" s="1">
        <v>38148.420138888891</v>
      </c>
      <c r="B2715">
        <v>25.396000000000001</v>
      </c>
      <c r="C2715">
        <v>26.556000000000001</v>
      </c>
      <c r="D2715">
        <v>99774.138999999996</v>
      </c>
      <c r="E2715" s="3">
        <v>216.24</v>
      </c>
      <c r="F2715" s="3">
        <v>299.601</v>
      </c>
      <c r="G2715" s="3">
        <v>100078.215</v>
      </c>
      <c r="H2715" s="4">
        <v>57.000999999999998</v>
      </c>
      <c r="I2715" s="4">
        <v>298.99099999999999</v>
      </c>
      <c r="J2715" s="4">
        <v>100078.495</v>
      </c>
      <c r="K2715" s="3">
        <f t="shared" si="168"/>
        <v>-1.0780303390743882</v>
      </c>
      <c r="L2715" s="3">
        <f t="shared" si="169"/>
        <v>1.1621494119648403</v>
      </c>
      <c r="M2715" s="4">
        <f t="shared" si="170"/>
        <v>-0.4675199199630633</v>
      </c>
      <c r="N2715" s="4">
        <f t="shared" si="171"/>
        <v>0.21857487556226912</v>
      </c>
    </row>
    <row r="2716" spans="1:14" x14ac:dyDescent="0.3">
      <c r="A2716" s="1">
        <v>38148.423611111109</v>
      </c>
      <c r="B2716">
        <v>25.698</v>
      </c>
      <c r="C2716">
        <v>26.652000000000001</v>
      </c>
      <c r="D2716">
        <v>99772.111000000004</v>
      </c>
      <c r="E2716" s="3">
        <v>217.452</v>
      </c>
      <c r="F2716" s="3">
        <v>299.73</v>
      </c>
      <c r="G2716" s="3">
        <v>100078.058</v>
      </c>
      <c r="H2716" s="4">
        <v>57.48</v>
      </c>
      <c r="I2716" s="4">
        <v>299.11799999999999</v>
      </c>
      <c r="J2716" s="4">
        <v>100078.33900000001</v>
      </c>
      <c r="K2716" s="3">
        <f t="shared" si="168"/>
        <v>-0.9052853722952463</v>
      </c>
      <c r="L2716" s="3">
        <f t="shared" si="169"/>
        <v>0.81954160529174269</v>
      </c>
      <c r="M2716" s="4">
        <f t="shared" si="170"/>
        <v>-0.29277010195312414</v>
      </c>
      <c r="N2716" s="4">
        <f t="shared" si="171"/>
        <v>8.5714332597642703E-2</v>
      </c>
    </row>
    <row r="2717" spans="1:14" x14ac:dyDescent="0.3">
      <c r="A2717" s="1">
        <v>38148.427083333336</v>
      </c>
      <c r="B2717">
        <v>25.713999999999999</v>
      </c>
      <c r="C2717">
        <v>26.786000000000001</v>
      </c>
      <c r="D2717">
        <v>99770.082999999999</v>
      </c>
      <c r="E2717" s="3">
        <v>218.166</v>
      </c>
      <c r="F2717" s="3">
        <v>299.86200000000002</v>
      </c>
      <c r="G2717" s="3">
        <v>100077.899</v>
      </c>
      <c r="H2717" s="4">
        <v>57.969000000000001</v>
      </c>
      <c r="I2717" s="4">
        <v>299.24599999999998</v>
      </c>
      <c r="J2717" s="4">
        <v>100078.182</v>
      </c>
      <c r="K2717" s="3">
        <f t="shared" si="168"/>
        <v>-1.0215442861467388</v>
      </c>
      <c r="L2717" s="3">
        <f t="shared" si="169"/>
        <v>1.04355272855905</v>
      </c>
      <c r="M2717" s="4">
        <f t="shared" si="170"/>
        <v>-0.40502245987248742</v>
      </c>
      <c r="N2717" s="4">
        <f t="shared" si="171"/>
        <v>0.16404319300116069</v>
      </c>
    </row>
    <row r="2718" spans="1:14" x14ac:dyDescent="0.3">
      <c r="A2718" s="1">
        <v>38148.430555555555</v>
      </c>
      <c r="B2718">
        <v>25.725999999999999</v>
      </c>
      <c r="C2718">
        <v>26.712</v>
      </c>
      <c r="D2718">
        <v>99768.055999999997</v>
      </c>
      <c r="E2718" s="3">
        <v>219.31</v>
      </c>
      <c r="F2718" s="3">
        <v>299.99400000000003</v>
      </c>
      <c r="G2718" s="3">
        <v>100077.74</v>
      </c>
      <c r="H2718" s="4">
        <v>58.46</v>
      </c>
      <c r="I2718" s="4">
        <v>299.375</v>
      </c>
      <c r="J2718" s="4">
        <v>100078.024</v>
      </c>
      <c r="K2718" s="3">
        <f t="shared" si="168"/>
        <v>-1.1418045429243584</v>
      </c>
      <c r="L2718" s="3">
        <f t="shared" si="169"/>
        <v>1.3037176142427029</v>
      </c>
      <c r="M2718" s="4">
        <f t="shared" si="170"/>
        <v>-0.52227693354140925</v>
      </c>
      <c r="N2718" s="4">
        <f t="shared" si="171"/>
        <v>0.27277319530941763</v>
      </c>
    </row>
    <row r="2719" spans="1:14" x14ac:dyDescent="0.3">
      <c r="A2719" s="1">
        <v>38148.434027777781</v>
      </c>
      <c r="B2719">
        <v>25.7</v>
      </c>
      <c r="C2719">
        <v>27.026</v>
      </c>
      <c r="D2719">
        <v>99766.028000000006</v>
      </c>
      <c r="E2719" s="3">
        <v>220.49600000000001</v>
      </c>
      <c r="F2719" s="3">
        <v>300.12700000000001</v>
      </c>
      <c r="G2719" s="3">
        <v>100077.58100000001</v>
      </c>
      <c r="H2719" s="4">
        <v>58.944000000000003</v>
      </c>
      <c r="I2719" s="4">
        <v>299.50400000000002</v>
      </c>
      <c r="J2719" s="4">
        <v>100077.867</v>
      </c>
      <c r="K2719" s="3">
        <f t="shared" si="168"/>
        <v>-1.301067188483934</v>
      </c>
      <c r="L2719" s="3">
        <f t="shared" si="169"/>
        <v>1.6927758289494885</v>
      </c>
      <c r="M2719" s="4">
        <f t="shared" si="170"/>
        <v>-0.67753294593504876</v>
      </c>
      <c r="N2719" s="4">
        <f t="shared" si="171"/>
        <v>0.45905089282742573</v>
      </c>
    </row>
    <row r="2720" spans="1:14" x14ac:dyDescent="0.3">
      <c r="A2720" s="1">
        <v>38148.4375</v>
      </c>
      <c r="B2720">
        <v>26.096</v>
      </c>
      <c r="C2720">
        <v>27.084</v>
      </c>
      <c r="D2720">
        <v>99764</v>
      </c>
      <c r="E2720" s="3">
        <v>221.613</v>
      </c>
      <c r="F2720" s="3">
        <v>300.26</v>
      </c>
      <c r="G2720" s="3">
        <v>100077.42200000001</v>
      </c>
      <c r="H2720" s="4">
        <v>59.42</v>
      </c>
      <c r="I2720" s="4">
        <v>299.63200000000001</v>
      </c>
      <c r="J2720" s="4">
        <v>100077.709</v>
      </c>
      <c r="K2720" s="3">
        <f t="shared" si="168"/>
        <v>-1.0383312648347278</v>
      </c>
      <c r="L2720" s="3">
        <f t="shared" si="169"/>
        <v>1.0781318155332857</v>
      </c>
      <c r="M2720" s="4">
        <f t="shared" si="170"/>
        <v>-0.40978937352265632</v>
      </c>
      <c r="N2720" s="4">
        <f t="shared" si="171"/>
        <v>0.16792733065209114</v>
      </c>
    </row>
    <row r="2721" spans="1:14" x14ac:dyDescent="0.3">
      <c r="A2721" s="1">
        <v>38148.440972222219</v>
      </c>
      <c r="B2721">
        <v>26.526</v>
      </c>
      <c r="C2721">
        <v>27.234000000000002</v>
      </c>
      <c r="D2721">
        <v>99761.971999999994</v>
      </c>
      <c r="E2721" s="3">
        <v>222.68100000000001</v>
      </c>
      <c r="F2721" s="3">
        <v>300.39100000000002</v>
      </c>
      <c r="G2721" s="3">
        <v>100077.264</v>
      </c>
      <c r="H2721" s="4">
        <v>59.877000000000002</v>
      </c>
      <c r="I2721" s="4">
        <v>299.75900000000001</v>
      </c>
      <c r="J2721" s="4">
        <v>100077.553</v>
      </c>
      <c r="K2721" s="3">
        <f t="shared" si="168"/>
        <v>-0.73959504422322908</v>
      </c>
      <c r="L2721" s="3">
        <f t="shared" si="169"/>
        <v>0.54700082943956019</v>
      </c>
      <c r="M2721" s="4">
        <f t="shared" si="170"/>
        <v>-0.10704642749414006</v>
      </c>
      <c r="N2721" s="4">
        <f t="shared" si="171"/>
        <v>1.1458937639258185E-2</v>
      </c>
    </row>
    <row r="2722" spans="1:14" x14ac:dyDescent="0.3">
      <c r="A2722" s="1">
        <v>38148.444444444445</v>
      </c>
      <c r="B2722">
        <v>26.574000000000002</v>
      </c>
      <c r="C2722">
        <v>27.303999999999998</v>
      </c>
      <c r="D2722">
        <v>99759.944000000003</v>
      </c>
      <c r="E2722" s="3">
        <v>223.74100000000001</v>
      </c>
      <c r="F2722" s="3">
        <v>300.52100000000002</v>
      </c>
      <c r="G2722" s="3">
        <v>100077.106</v>
      </c>
      <c r="H2722" s="4">
        <v>60.331000000000003</v>
      </c>
      <c r="I2722" s="4">
        <v>299.88499999999999</v>
      </c>
      <c r="J2722" s="4">
        <v>100077.397</v>
      </c>
      <c r="K2722" s="3">
        <f t="shared" si="168"/>
        <v>-0.82185932557683827</v>
      </c>
      <c r="L2722" s="3">
        <f t="shared" si="169"/>
        <v>0.67545275103761548</v>
      </c>
      <c r="M2722" s="4">
        <f t="shared" si="170"/>
        <v>-0.18530394102468151</v>
      </c>
      <c r="N2722" s="4">
        <f t="shared" si="171"/>
        <v>3.4337550559278639E-2</v>
      </c>
    </row>
    <row r="2723" spans="1:14" x14ac:dyDescent="0.3">
      <c r="A2723" s="1">
        <v>38148.447916666664</v>
      </c>
      <c r="B2723">
        <v>26.364000000000001</v>
      </c>
      <c r="C2723">
        <v>27.417999999999999</v>
      </c>
      <c r="D2723">
        <v>99757.917000000001</v>
      </c>
      <c r="E2723" s="3">
        <v>224.77099999999999</v>
      </c>
      <c r="F2723" s="3">
        <v>300.649</v>
      </c>
      <c r="G2723" s="3">
        <v>100076.95</v>
      </c>
      <c r="H2723" s="4">
        <v>60.771999999999998</v>
      </c>
      <c r="I2723" s="4">
        <v>300.00900000000001</v>
      </c>
      <c r="J2723" s="4">
        <v>100077.242</v>
      </c>
      <c r="K2723" s="3">
        <f t="shared" si="168"/>
        <v>-1.160123257654508</v>
      </c>
      <c r="L2723" s="3">
        <f t="shared" si="169"/>
        <v>1.3458859729509078</v>
      </c>
      <c r="M2723" s="4">
        <f t="shared" si="170"/>
        <v>-0.51956098336341583</v>
      </c>
      <c r="N2723" s="4">
        <f t="shared" si="171"/>
        <v>0.26994361543355966</v>
      </c>
    </row>
    <row r="2724" spans="1:14" x14ac:dyDescent="0.3">
      <c r="A2724" s="1">
        <v>38148.451388888891</v>
      </c>
      <c r="B2724">
        <v>26.611999999999998</v>
      </c>
      <c r="C2724">
        <v>27.463999999999999</v>
      </c>
      <c r="D2724">
        <v>99755.888999999996</v>
      </c>
      <c r="E2724" s="3">
        <v>225.79400000000001</v>
      </c>
      <c r="F2724" s="3">
        <v>300.77499999999998</v>
      </c>
      <c r="G2724" s="3">
        <v>100076.79399999999</v>
      </c>
      <c r="H2724" s="4">
        <v>61.209000000000003</v>
      </c>
      <c r="I2724" s="4">
        <v>300.13299999999998</v>
      </c>
      <c r="J2724" s="4">
        <v>100077.087</v>
      </c>
      <c r="K2724" s="3">
        <f t="shared" si="168"/>
        <v>-1.0383868098912643</v>
      </c>
      <c r="L2724" s="3">
        <f t="shared" si="169"/>
        <v>1.0782471669561566</v>
      </c>
      <c r="M2724" s="4">
        <f t="shared" si="170"/>
        <v>-0.39581943962756228</v>
      </c>
      <c r="N2724" s="4">
        <f t="shared" si="171"/>
        <v>0.15667302878707742</v>
      </c>
    </row>
    <row r="2725" spans="1:14" x14ac:dyDescent="0.3">
      <c r="A2725" s="1">
        <v>38148.454861111109</v>
      </c>
      <c r="B2725">
        <v>26.797999999999998</v>
      </c>
      <c r="C2725">
        <v>27.794</v>
      </c>
      <c r="D2725">
        <v>99753.861000000004</v>
      </c>
      <c r="E2725" s="3">
        <v>226.79400000000001</v>
      </c>
      <c r="F2725" s="3">
        <v>300.89999999999998</v>
      </c>
      <c r="G2725" s="3">
        <v>100076.64</v>
      </c>
      <c r="H2725" s="4">
        <v>61.634999999999998</v>
      </c>
      <c r="I2725" s="4">
        <v>300.255</v>
      </c>
      <c r="J2725" s="4">
        <v>100076.93399999999</v>
      </c>
      <c r="K2725" s="3">
        <f t="shared" si="168"/>
        <v>-0.97765095467016749</v>
      </c>
      <c r="L2725" s="3">
        <f t="shared" si="169"/>
        <v>0.95580138916748991</v>
      </c>
      <c r="M2725" s="4">
        <f t="shared" si="170"/>
        <v>-0.33207753783293015</v>
      </c>
      <c r="N2725" s="4">
        <f t="shared" si="171"/>
        <v>0.11027549113318115</v>
      </c>
    </row>
    <row r="2726" spans="1:14" x14ac:dyDescent="0.3">
      <c r="A2726" s="1">
        <v>38148.458333333336</v>
      </c>
      <c r="B2726">
        <v>26.728000000000002</v>
      </c>
      <c r="C2726">
        <v>27.802</v>
      </c>
      <c r="D2726">
        <v>99751.832999999999</v>
      </c>
      <c r="E2726" s="3">
        <v>217.43799999999999</v>
      </c>
      <c r="F2726" s="3">
        <v>301.02300000000002</v>
      </c>
      <c r="G2726" s="3">
        <v>100076.486</v>
      </c>
      <c r="H2726" s="4">
        <v>62.057000000000002</v>
      </c>
      <c r="I2726" s="4">
        <v>300.37599999999998</v>
      </c>
      <c r="J2726" s="4">
        <v>100076.781</v>
      </c>
      <c r="K2726" s="3">
        <f t="shared" si="168"/>
        <v>-1.1709145888538437</v>
      </c>
      <c r="L2726" s="3">
        <f t="shared" si="169"/>
        <v>1.3710409743907659</v>
      </c>
      <c r="M2726" s="4">
        <f t="shared" si="170"/>
        <v>-0.52333602266759982</v>
      </c>
      <c r="N2726" s="4">
        <f t="shared" si="171"/>
        <v>0.27388059262154257</v>
      </c>
    </row>
    <row r="2727" spans="1:14" x14ac:dyDescent="0.3">
      <c r="A2727" s="1">
        <v>38148.461805555555</v>
      </c>
      <c r="B2727">
        <v>26.815999999999999</v>
      </c>
      <c r="C2727">
        <v>27.952000000000002</v>
      </c>
      <c r="D2727">
        <v>99748.944000000003</v>
      </c>
      <c r="E2727" s="3">
        <v>218.18100000000001</v>
      </c>
      <c r="F2727" s="3">
        <v>301.084</v>
      </c>
      <c r="G2727" s="3">
        <v>100076.38499999999</v>
      </c>
      <c r="H2727" s="4">
        <v>62.411000000000001</v>
      </c>
      <c r="I2727" s="4">
        <v>300.47199999999998</v>
      </c>
      <c r="J2727" s="4">
        <v>100076.663</v>
      </c>
      <c r="K2727" s="3">
        <f t="shared" si="168"/>
        <v>-1.1441948318978312</v>
      </c>
      <c r="L2727" s="3">
        <f t="shared" si="169"/>
        <v>1.3091818133417064</v>
      </c>
      <c r="M2727" s="4">
        <f t="shared" si="170"/>
        <v>-0.53164266188660037</v>
      </c>
      <c r="N2727" s="4">
        <f t="shared" si="171"/>
        <v>0.28264391993787008</v>
      </c>
    </row>
    <row r="2728" spans="1:14" x14ac:dyDescent="0.3">
      <c r="A2728" s="1">
        <v>38148.465277777781</v>
      </c>
      <c r="B2728">
        <v>27.16</v>
      </c>
      <c r="C2728">
        <v>27.896000000000001</v>
      </c>
      <c r="D2728">
        <v>99746.055999999997</v>
      </c>
      <c r="E2728" s="3">
        <v>219.13900000000001</v>
      </c>
      <c r="F2728" s="3">
        <v>301.17099999999999</v>
      </c>
      <c r="G2728" s="3">
        <v>100076.277</v>
      </c>
      <c r="H2728" s="4">
        <v>62.75</v>
      </c>
      <c r="I2728" s="4">
        <v>300.56</v>
      </c>
      <c r="J2728" s="4">
        <v>100076.554</v>
      </c>
      <c r="K2728" s="3">
        <f t="shared" si="168"/>
        <v>-0.88750000749669766</v>
      </c>
      <c r="L2728" s="3">
        <f t="shared" si="169"/>
        <v>0.7876562633066384</v>
      </c>
      <c r="M2728" s="4">
        <f t="shared" si="170"/>
        <v>-0.27594389155037291</v>
      </c>
      <c r="N2728" s="4">
        <f t="shared" si="171"/>
        <v>7.6145031283963965E-2</v>
      </c>
    </row>
    <row r="2729" spans="1:14" x14ac:dyDescent="0.3">
      <c r="A2729" s="1">
        <v>38148.46875</v>
      </c>
      <c r="B2729">
        <v>27.013999999999999</v>
      </c>
      <c r="C2729">
        <v>28.114000000000001</v>
      </c>
      <c r="D2729">
        <v>99743.167000000001</v>
      </c>
      <c r="E2729" s="3">
        <v>220.084</v>
      </c>
      <c r="F2729" s="3">
        <v>301.25700000000001</v>
      </c>
      <c r="G2729" s="3">
        <v>100076.16899999999</v>
      </c>
      <c r="H2729" s="4">
        <v>63.061999999999998</v>
      </c>
      <c r="I2729" s="4">
        <v>300.64299999999997</v>
      </c>
      <c r="J2729" s="4">
        <v>100076.447</v>
      </c>
      <c r="K2729" s="3">
        <f t="shared" si="168"/>
        <v>-1.1198057070148266</v>
      </c>
      <c r="L2729" s="3">
        <f t="shared" si="169"/>
        <v>1.2539648214629757</v>
      </c>
      <c r="M2729" s="4">
        <f t="shared" si="170"/>
        <v>-0.50524199718651985</v>
      </c>
      <c r="N2729" s="4">
        <f t="shared" si="171"/>
        <v>0.25526947572102332</v>
      </c>
    </row>
    <row r="2730" spans="1:14" x14ac:dyDescent="0.3">
      <c r="A2730" s="1">
        <v>38148.472222222219</v>
      </c>
      <c r="B2730">
        <v>27.44</v>
      </c>
      <c r="C2730">
        <v>28.2</v>
      </c>
      <c r="D2730">
        <v>99740.278000000006</v>
      </c>
      <c r="E2730" s="3">
        <v>221.03299999999999</v>
      </c>
      <c r="F2730" s="3">
        <v>301.34199999999998</v>
      </c>
      <c r="G2730" s="3">
        <v>100076.06</v>
      </c>
      <c r="H2730" s="4">
        <v>63.368000000000002</v>
      </c>
      <c r="I2730" s="4">
        <v>300.726</v>
      </c>
      <c r="J2730" s="4">
        <v>100076.33900000001</v>
      </c>
      <c r="K2730" s="3">
        <f t="shared" si="168"/>
        <v>-0.77911174577041464</v>
      </c>
      <c r="L2730" s="3">
        <f t="shared" si="169"/>
        <v>0.60701511239742323</v>
      </c>
      <c r="M2730" s="4">
        <f t="shared" si="170"/>
        <v>-0.16254135790205737</v>
      </c>
      <c r="N2730" s="4">
        <f t="shared" si="171"/>
        <v>2.6419693028644709E-2</v>
      </c>
    </row>
    <row r="2731" spans="1:14" x14ac:dyDescent="0.3">
      <c r="A2731" s="1">
        <v>38148.475694444445</v>
      </c>
      <c r="B2731">
        <v>27.774000000000001</v>
      </c>
      <c r="C2731">
        <v>28.574000000000002</v>
      </c>
      <c r="D2731">
        <v>99737.388999999996</v>
      </c>
      <c r="E2731" s="3">
        <v>221.97200000000001</v>
      </c>
      <c r="F2731" s="3">
        <v>301.42599999999999</v>
      </c>
      <c r="G2731" s="3">
        <v>100075.951</v>
      </c>
      <c r="H2731" s="4">
        <v>63.661999999999999</v>
      </c>
      <c r="I2731" s="4">
        <v>300.80700000000002</v>
      </c>
      <c r="J2731" s="4">
        <v>100076.232</v>
      </c>
      <c r="K2731" s="3">
        <f t="shared" si="168"/>
        <v>-0.52941818005597341</v>
      </c>
      <c r="L2731" s="3">
        <f t="shared" si="169"/>
        <v>0.28028360937377911</v>
      </c>
      <c r="M2731" s="4">
        <f t="shared" si="170"/>
        <v>9.0159809631867205E-2</v>
      </c>
      <c r="N2731" s="4">
        <f t="shared" si="171"/>
        <v>8.1287912728545339E-3</v>
      </c>
    </row>
    <row r="2732" spans="1:14" x14ac:dyDescent="0.3">
      <c r="A2732" s="1">
        <v>38148.479166666664</v>
      </c>
      <c r="B2732">
        <v>27.81</v>
      </c>
      <c r="C2732">
        <v>28.49</v>
      </c>
      <c r="D2732">
        <v>99734.5</v>
      </c>
      <c r="E2732" s="3">
        <v>223.089</v>
      </c>
      <c r="F2732" s="3">
        <v>301.50900000000001</v>
      </c>
      <c r="G2732" s="3">
        <v>100075.844</v>
      </c>
      <c r="H2732" s="4">
        <v>63.947000000000003</v>
      </c>
      <c r="I2732" s="4">
        <v>300.88900000000001</v>
      </c>
      <c r="J2732" s="4">
        <v>100076.125</v>
      </c>
      <c r="K2732" s="3">
        <f t="shared" si="168"/>
        <v>-0.57672514825643617</v>
      </c>
      <c r="L2732" s="3">
        <f t="shared" si="169"/>
        <v>0.33261189663140828</v>
      </c>
      <c r="M2732" s="4">
        <f t="shared" si="170"/>
        <v>4.3858696543914277E-2</v>
      </c>
      <c r="N2732" s="4">
        <f t="shared" si="171"/>
        <v>1.9235852625311583E-3</v>
      </c>
    </row>
    <row r="2733" spans="1:14" x14ac:dyDescent="0.3">
      <c r="A2733" s="1">
        <v>38148.482638888891</v>
      </c>
      <c r="B2733">
        <v>27.757999999999999</v>
      </c>
      <c r="C2733">
        <v>28.327999999999999</v>
      </c>
      <c r="D2733">
        <v>99731.611000000004</v>
      </c>
      <c r="E2733" s="3">
        <v>224.25200000000001</v>
      </c>
      <c r="F2733" s="3">
        <v>301.59100000000001</v>
      </c>
      <c r="G2733" s="3">
        <v>100075.738</v>
      </c>
      <c r="H2733" s="4">
        <v>64.22</v>
      </c>
      <c r="I2733" s="4">
        <v>300.96899999999999</v>
      </c>
      <c r="J2733" s="4">
        <v>100076.02</v>
      </c>
      <c r="K2733" s="3">
        <f t="shared" si="168"/>
        <v>-0.71103254655790948</v>
      </c>
      <c r="L2733" s="3">
        <f t="shared" si="169"/>
        <v>0.50556728226462577</v>
      </c>
      <c r="M2733" s="4">
        <f t="shared" si="170"/>
        <v>-8.8441921042377913E-2</v>
      </c>
      <c r="N2733" s="4">
        <f t="shared" si="171"/>
        <v>7.8219733976662084E-3</v>
      </c>
    </row>
    <row r="2734" spans="1:14" x14ac:dyDescent="0.3">
      <c r="A2734" s="1">
        <v>38148.486111111109</v>
      </c>
      <c r="B2734">
        <v>27.803999999999991</v>
      </c>
      <c r="C2734">
        <v>28.638000000000002</v>
      </c>
      <c r="D2734">
        <v>99728.721999999994</v>
      </c>
      <c r="E2734" s="3">
        <v>225.34100000000001</v>
      </c>
      <c r="F2734" s="3">
        <v>301.673</v>
      </c>
      <c r="G2734" s="3">
        <v>100075.632</v>
      </c>
      <c r="H2734" s="4">
        <v>64.484999999999999</v>
      </c>
      <c r="I2734" s="4">
        <v>301.048</v>
      </c>
      <c r="J2734" s="4">
        <v>100075.91499999999</v>
      </c>
      <c r="K2734" s="3">
        <f t="shared" si="168"/>
        <v>-0.74734126380911192</v>
      </c>
      <c r="L2734" s="3">
        <f t="shared" si="169"/>
        <v>0.55851896459180062</v>
      </c>
      <c r="M2734" s="4">
        <f t="shared" si="170"/>
        <v>-0.12174283145299825</v>
      </c>
      <c r="N2734" s="4">
        <f t="shared" si="171"/>
        <v>1.4821317010193139E-2</v>
      </c>
    </row>
    <row r="2735" spans="1:14" x14ac:dyDescent="0.3">
      <c r="A2735" s="1">
        <v>38148.489583333336</v>
      </c>
      <c r="B2735">
        <v>27.6</v>
      </c>
      <c r="C2735">
        <v>28.584</v>
      </c>
      <c r="D2735">
        <v>99725.832999999999</v>
      </c>
      <c r="E2735" s="3">
        <v>226.40600000000001</v>
      </c>
      <c r="F2735" s="3">
        <v>301.75400000000002</v>
      </c>
      <c r="G2735" s="3">
        <v>100075.526</v>
      </c>
      <c r="H2735" s="4">
        <v>64.747</v>
      </c>
      <c r="I2735" s="4">
        <v>301.12599999999998</v>
      </c>
      <c r="J2735" s="4">
        <v>100075.81</v>
      </c>
      <c r="K2735" s="3">
        <f t="shared" si="168"/>
        <v>-1.0326502984667236</v>
      </c>
      <c r="L2735" s="3">
        <f t="shared" si="169"/>
        <v>1.0663666389234134</v>
      </c>
      <c r="M2735" s="4">
        <f t="shared" si="170"/>
        <v>-0.40404401078222207</v>
      </c>
      <c r="N2735" s="4">
        <f t="shared" si="171"/>
        <v>0.16325156264898438</v>
      </c>
    </row>
    <row r="2736" spans="1:14" x14ac:dyDescent="0.3">
      <c r="A2736" s="1">
        <v>38148.493055555555</v>
      </c>
      <c r="B2736">
        <v>27.8</v>
      </c>
      <c r="C2736">
        <v>28.795999999999999</v>
      </c>
      <c r="D2736">
        <v>99722.944000000003</v>
      </c>
      <c r="E2736" s="3">
        <v>227.44499999999999</v>
      </c>
      <c r="F2736" s="3">
        <v>301.83300000000003</v>
      </c>
      <c r="G2736" s="3">
        <v>100075.421</v>
      </c>
      <c r="H2736" s="4">
        <v>65.004000000000005</v>
      </c>
      <c r="I2736" s="4">
        <v>301.20299999999997</v>
      </c>
      <c r="J2736" s="4">
        <v>100075.70699999999</v>
      </c>
      <c r="K2736" s="3">
        <f t="shared" si="168"/>
        <v>-0.91195869907986449</v>
      </c>
      <c r="L2736" s="3">
        <f t="shared" si="169"/>
        <v>0.83166866882743884</v>
      </c>
      <c r="M2736" s="4">
        <f t="shared" si="170"/>
        <v>-0.28134559562645478</v>
      </c>
      <c r="N2736" s="4">
        <f t="shared" si="171"/>
        <v>7.9155344178404613E-2</v>
      </c>
    </row>
    <row r="2737" spans="1:14" x14ac:dyDescent="0.3">
      <c r="A2737" s="1">
        <v>38148.496527777781</v>
      </c>
      <c r="B2737">
        <v>27.891999999999999</v>
      </c>
      <c r="C2737">
        <v>28.7</v>
      </c>
      <c r="D2737">
        <v>99720.055999999997</v>
      </c>
      <c r="E2737" s="3">
        <v>228.45099999999999</v>
      </c>
      <c r="F2737" s="3">
        <v>301.911</v>
      </c>
      <c r="G2737" s="3">
        <v>100075.318</v>
      </c>
      <c r="H2737" s="4">
        <v>65.254000000000005</v>
      </c>
      <c r="I2737" s="4">
        <v>301.27999999999997</v>
      </c>
      <c r="J2737" s="4">
        <v>100075.60400000001</v>
      </c>
      <c r="K2737" s="3">
        <f t="shared" si="168"/>
        <v>-0.89826743575658341</v>
      </c>
      <c r="L2737" s="3">
        <f t="shared" si="169"/>
        <v>0.80688438614070768</v>
      </c>
      <c r="M2737" s="4">
        <f t="shared" si="170"/>
        <v>-0.2666483401148092</v>
      </c>
      <c r="N2737" s="4">
        <f t="shared" si="171"/>
        <v>7.110133728598296E-2</v>
      </c>
    </row>
    <row r="2738" spans="1:14" x14ac:dyDescent="0.3">
      <c r="A2738" s="1">
        <v>38148.5</v>
      </c>
      <c r="B2738">
        <v>28.044</v>
      </c>
      <c r="C2738">
        <v>28.63</v>
      </c>
      <c r="D2738">
        <v>99717.167000000001</v>
      </c>
      <c r="E2738" s="3">
        <v>242.125</v>
      </c>
      <c r="F2738" s="3">
        <v>301.98700000000002</v>
      </c>
      <c r="G2738" s="3">
        <v>100075.216</v>
      </c>
      <c r="H2738" s="4">
        <v>65.492000000000004</v>
      </c>
      <c r="I2738" s="4">
        <v>301.35500000000002</v>
      </c>
      <c r="J2738" s="4">
        <v>100075.50199999999</v>
      </c>
      <c r="K2738" s="3">
        <f t="shared" si="168"/>
        <v>-0.82257554272222322</v>
      </c>
      <c r="L2738" s="3">
        <f t="shared" si="169"/>
        <v>0.67663052348476005</v>
      </c>
      <c r="M2738" s="4">
        <f t="shared" si="170"/>
        <v>-0.18995043344932583</v>
      </c>
      <c r="N2738" s="4">
        <f t="shared" si="171"/>
        <v>3.6081167167586761E-2</v>
      </c>
    </row>
    <row r="2739" spans="1:14" x14ac:dyDescent="0.3">
      <c r="A2739" s="1">
        <v>38148.503472222219</v>
      </c>
      <c r="B2739">
        <v>28.224</v>
      </c>
      <c r="C2739">
        <v>28.591999999999999</v>
      </c>
      <c r="D2739">
        <v>99714.346999999994</v>
      </c>
      <c r="E2739" s="3">
        <v>243.62700000000001</v>
      </c>
      <c r="F2739" s="3">
        <v>302.137</v>
      </c>
      <c r="G2739" s="3">
        <v>100075.05</v>
      </c>
      <c r="H2739" s="4">
        <v>65.777000000000001</v>
      </c>
      <c r="I2739" s="4">
        <v>301.45699999999999</v>
      </c>
      <c r="J2739" s="4">
        <v>100075.357</v>
      </c>
      <c r="K2739" s="3">
        <f t="shared" si="168"/>
        <v>-0.79295031238834923</v>
      </c>
      <c r="L2739" s="3">
        <f t="shared" si="169"/>
        <v>0.62877019791678068</v>
      </c>
      <c r="M2739" s="4">
        <f t="shared" si="170"/>
        <v>-0.11227257535023227</v>
      </c>
      <c r="N2739" s="4">
        <f t="shared" si="171"/>
        <v>1.2605131175773584E-2</v>
      </c>
    </row>
    <row r="2740" spans="1:14" x14ac:dyDescent="0.3">
      <c r="A2740" s="1">
        <v>38148.506944444445</v>
      </c>
      <c r="B2740">
        <v>28.556000000000001</v>
      </c>
      <c r="C2740">
        <v>28.754000000000001</v>
      </c>
      <c r="D2740">
        <v>99711.528000000006</v>
      </c>
      <c r="E2740" s="3">
        <v>245.44900000000001</v>
      </c>
      <c r="F2740" s="3">
        <v>302.33499999999998</v>
      </c>
      <c r="G2740" s="3">
        <v>100074.857</v>
      </c>
      <c r="H2740" s="4">
        <v>66.323999999999998</v>
      </c>
      <c r="I2740" s="4">
        <v>301.63799999999998</v>
      </c>
      <c r="J2740" s="4">
        <v>100075.173</v>
      </c>
      <c r="K2740" s="3">
        <f t="shared" si="168"/>
        <v>-0.65937499977511749</v>
      </c>
      <c r="L2740" s="3">
        <f t="shared" si="169"/>
        <v>0.43477539032843621</v>
      </c>
      <c r="M2740" s="4">
        <f t="shared" si="170"/>
        <v>3.8324666152274034E-2</v>
      </c>
      <c r="N2740" s="4">
        <f t="shared" si="171"/>
        <v>1.4687800356832589E-3</v>
      </c>
    </row>
    <row r="2741" spans="1:14" x14ac:dyDescent="0.3">
      <c r="A2741" s="1">
        <v>38148.510416666664</v>
      </c>
      <c r="B2741">
        <v>28.507999999999999</v>
      </c>
      <c r="C2741">
        <v>28.896000000000001</v>
      </c>
      <c r="D2741">
        <v>99708.707999999999</v>
      </c>
      <c r="E2741" s="3">
        <v>247.49700000000001</v>
      </c>
      <c r="F2741" s="3">
        <v>302.55200000000002</v>
      </c>
      <c r="G2741" s="3">
        <v>100074.65399999999</v>
      </c>
      <c r="H2741" s="4">
        <v>66.891000000000005</v>
      </c>
      <c r="I2741" s="4">
        <v>301.82799999999997</v>
      </c>
      <c r="J2741" s="4">
        <v>100074.981</v>
      </c>
      <c r="K2741" s="3">
        <f t="shared" si="168"/>
        <v>-0.92482184336106243</v>
      </c>
      <c r="L2741" s="3">
        <f t="shared" si="169"/>
        <v>0.85529544195775353</v>
      </c>
      <c r="M2741" s="4">
        <f t="shared" si="170"/>
        <v>-0.20008970918415159</v>
      </c>
      <c r="N2741" s="4">
        <f t="shared" si="171"/>
        <v>4.0035891721398355E-2</v>
      </c>
    </row>
    <row r="2742" spans="1:14" x14ac:dyDescent="0.3">
      <c r="A2742" s="1">
        <v>38148.513888888891</v>
      </c>
      <c r="B2742">
        <v>28.376000000000001</v>
      </c>
      <c r="C2742">
        <v>29.064</v>
      </c>
      <c r="D2742">
        <v>99705.888999999996</v>
      </c>
      <c r="E2742" s="3">
        <v>249.31899999999999</v>
      </c>
      <c r="F2742" s="3">
        <v>302.755</v>
      </c>
      <c r="G2742" s="3">
        <v>100074.454</v>
      </c>
      <c r="H2742" s="4">
        <v>67.364000000000004</v>
      </c>
      <c r="I2742" s="4">
        <v>302.00400000000002</v>
      </c>
      <c r="J2742" s="4">
        <v>100074.79300000001</v>
      </c>
      <c r="K2742" s="3">
        <f t="shared" si="168"/>
        <v>-1.2602573452375516</v>
      </c>
      <c r="L2742" s="3">
        <f t="shared" si="169"/>
        <v>1.5882485762252014</v>
      </c>
      <c r="M2742" s="4">
        <f t="shared" si="170"/>
        <v>-0.50849241341449414</v>
      </c>
      <c r="N2742" s="4">
        <f t="shared" si="171"/>
        <v>0.25856453450009681</v>
      </c>
    </row>
    <row r="2743" spans="1:14" x14ac:dyDescent="0.3">
      <c r="A2743" s="1">
        <v>38148.517361111109</v>
      </c>
      <c r="B2743">
        <v>28.422000000000001</v>
      </c>
      <c r="C2743">
        <v>29.558</v>
      </c>
      <c r="D2743">
        <v>99703.069000000003</v>
      </c>
      <c r="E2743" s="3">
        <v>250.947</v>
      </c>
      <c r="F2743" s="3">
        <v>302.92700000000002</v>
      </c>
      <c r="G2743" s="3">
        <v>100074.266</v>
      </c>
      <c r="H2743" s="4">
        <v>67.765000000000001</v>
      </c>
      <c r="I2743" s="4">
        <v>302.15300000000002</v>
      </c>
      <c r="J2743" s="4">
        <v>100074.61599999999</v>
      </c>
      <c r="K2743" s="3">
        <f t="shared" si="168"/>
        <v>-1.3866640540318542</v>
      </c>
      <c r="L2743" s="3">
        <f t="shared" si="169"/>
        <v>1.9228371987440571</v>
      </c>
      <c r="M2743" s="4">
        <f t="shared" si="170"/>
        <v>-0.61187004469912054</v>
      </c>
      <c r="N2743" s="4">
        <f t="shared" si="171"/>
        <v>0.37438495160010377</v>
      </c>
    </row>
    <row r="2744" spans="1:14" x14ac:dyDescent="0.3">
      <c r="A2744" s="1">
        <v>38148.520833333336</v>
      </c>
      <c r="B2744">
        <v>28.577999999999999</v>
      </c>
      <c r="C2744">
        <v>29.175999999999998</v>
      </c>
      <c r="D2744">
        <v>99700.25</v>
      </c>
      <c r="E2744" s="3">
        <v>252.01900000000001</v>
      </c>
      <c r="F2744" s="3">
        <v>303.07499999999999</v>
      </c>
      <c r="G2744" s="3">
        <v>100074.09</v>
      </c>
      <c r="H2744" s="4">
        <v>68.046999999999997</v>
      </c>
      <c r="I2744" s="4">
        <v>302.28100000000001</v>
      </c>
      <c r="J2744" s="4">
        <v>100074.451</v>
      </c>
      <c r="K2744" s="3">
        <f t="shared" si="168"/>
        <v>-1.3790486109838724</v>
      </c>
      <c r="L2744" s="3">
        <f t="shared" si="169"/>
        <v>1.901775071456548</v>
      </c>
      <c r="M2744" s="4">
        <f t="shared" si="170"/>
        <v>-0.58422835168880383</v>
      </c>
      <c r="N2744" s="4">
        <f t="shared" si="171"/>
        <v>0.34132276691701663</v>
      </c>
    </row>
    <row r="2745" spans="1:14" x14ac:dyDescent="0.3">
      <c r="A2745" s="1">
        <v>38148.524305555555</v>
      </c>
      <c r="B2745">
        <v>28.728000000000002</v>
      </c>
      <c r="C2745">
        <v>29.04</v>
      </c>
      <c r="D2745">
        <v>99697.430999999997</v>
      </c>
      <c r="E2745" s="3">
        <v>252.911</v>
      </c>
      <c r="F2745" s="3">
        <v>303.19799999999998</v>
      </c>
      <c r="G2745" s="3">
        <v>100073.925</v>
      </c>
      <c r="H2745" s="4">
        <v>68.28</v>
      </c>
      <c r="I2745" s="4">
        <v>302.387</v>
      </c>
      <c r="J2745" s="4">
        <v>100074.296</v>
      </c>
      <c r="K2745" s="3">
        <f t="shared" si="168"/>
        <v>-1.3524094053522973</v>
      </c>
      <c r="L2745" s="3">
        <f t="shared" si="169"/>
        <v>1.8290111996853542</v>
      </c>
      <c r="M2745" s="4">
        <f t="shared" si="170"/>
        <v>-0.54056570335916376</v>
      </c>
      <c r="N2745" s="4">
        <f t="shared" si="171"/>
        <v>0.29221127964818744</v>
      </c>
    </row>
    <row r="2746" spans="1:14" x14ac:dyDescent="0.3">
      <c r="A2746" s="1">
        <v>38148.527777777781</v>
      </c>
      <c r="B2746">
        <v>28.443999999999999</v>
      </c>
      <c r="C2746">
        <v>29.367999999999999</v>
      </c>
      <c r="D2746">
        <v>99694.611000000004</v>
      </c>
      <c r="E2746" s="3">
        <v>253.99199999999999</v>
      </c>
      <c r="F2746" s="3">
        <v>303.30399999999997</v>
      </c>
      <c r="G2746" s="3">
        <v>100073.77</v>
      </c>
      <c r="H2746" s="4">
        <v>68.433000000000007</v>
      </c>
      <c r="I2746" s="4">
        <v>302.48200000000003</v>
      </c>
      <c r="J2746" s="4">
        <v>100074.148</v>
      </c>
      <c r="K2746" s="3">
        <f t="shared" si="168"/>
        <v>-1.7427545674034945</v>
      </c>
      <c r="L2746" s="3">
        <f t="shared" si="169"/>
        <v>3.0371934822057414</v>
      </c>
      <c r="M2746" s="4">
        <f t="shared" si="170"/>
        <v>-0.9198933970071046</v>
      </c>
      <c r="N2746" s="4">
        <f t="shared" si="171"/>
        <v>0.84620386185727059</v>
      </c>
    </row>
    <row r="2747" spans="1:14" x14ac:dyDescent="0.3">
      <c r="A2747" s="1">
        <v>38148.53125</v>
      </c>
      <c r="B2747">
        <v>28.92</v>
      </c>
      <c r="C2747">
        <v>29.667999999999999</v>
      </c>
      <c r="D2747">
        <v>99691.792000000001</v>
      </c>
      <c r="E2747" s="3">
        <v>255.19900000000001</v>
      </c>
      <c r="F2747" s="3">
        <v>303.39499999999998</v>
      </c>
      <c r="G2747" s="3">
        <v>100073.62300000001</v>
      </c>
      <c r="H2747" s="4">
        <v>68.581999999999994</v>
      </c>
      <c r="I2747" s="4">
        <v>302.565</v>
      </c>
      <c r="J2747" s="4">
        <v>100074.008</v>
      </c>
      <c r="K2747" s="3">
        <f t="shared" si="168"/>
        <v>-1.3580855579337623</v>
      </c>
      <c r="L2747" s="3">
        <f t="shared" si="169"/>
        <v>1.8443963826682583</v>
      </c>
      <c r="M2747" s="4">
        <f t="shared" si="170"/>
        <v>-0.52721000616217495</v>
      </c>
      <c r="N2747" s="4">
        <f t="shared" si="171"/>
        <v>0.27795039059752052</v>
      </c>
    </row>
    <row r="2748" spans="1:14" x14ac:dyDescent="0.3">
      <c r="A2748" s="1">
        <v>38148.534722222219</v>
      </c>
      <c r="B2748">
        <v>29.116</v>
      </c>
      <c r="C2748">
        <v>29.994</v>
      </c>
      <c r="D2748">
        <v>99688.971999999994</v>
      </c>
      <c r="E2748" s="3">
        <v>257.34399999999999</v>
      </c>
      <c r="F2748" s="3">
        <v>303.47899999999998</v>
      </c>
      <c r="G2748" s="3">
        <v>100073.482</v>
      </c>
      <c r="H2748" s="4">
        <v>68.798000000000002</v>
      </c>
      <c r="I2748" s="4">
        <v>302.64400000000001</v>
      </c>
      <c r="J2748" s="4">
        <v>100073.871</v>
      </c>
      <c r="K2748" s="3">
        <f t="shared" si="168"/>
        <v>-1.2464108506842315</v>
      </c>
      <c r="L2748" s="3">
        <f t="shared" si="169"/>
        <v>1.5535400087033897</v>
      </c>
      <c r="M2748" s="4">
        <f t="shared" si="170"/>
        <v>-0.41052382823918876</v>
      </c>
      <c r="N2748" s="4">
        <f t="shared" si="171"/>
        <v>0.16852981355215896</v>
      </c>
    </row>
    <row r="2749" spans="1:14" x14ac:dyDescent="0.3">
      <c r="A2749" s="1">
        <v>38148.538194444445</v>
      </c>
      <c r="B2749">
        <v>28.818000000000001</v>
      </c>
      <c r="C2749">
        <v>29.71</v>
      </c>
      <c r="D2749">
        <v>99686.153000000006</v>
      </c>
      <c r="E2749" s="3">
        <v>259.28699999999998</v>
      </c>
      <c r="F2749" s="3">
        <v>303.55700000000002</v>
      </c>
      <c r="G2749" s="3">
        <v>100073.345</v>
      </c>
      <c r="H2749" s="4">
        <v>69.11</v>
      </c>
      <c r="I2749" s="4">
        <v>302.71699999999998</v>
      </c>
      <c r="J2749" s="4">
        <v>100073.74</v>
      </c>
      <c r="K2749" s="3">
        <f t="shared" si="168"/>
        <v>-1.6227310498584906</v>
      </c>
      <c r="L2749" s="3">
        <f t="shared" si="169"/>
        <v>2.6332560601748392</v>
      </c>
      <c r="M2749" s="4">
        <f t="shared" si="170"/>
        <v>-0.78183263659519753</v>
      </c>
      <c r="N2749" s="4">
        <f t="shared" si="171"/>
        <v>0.61126227164539815</v>
      </c>
    </row>
    <row r="2750" spans="1:14" x14ac:dyDescent="0.3">
      <c r="A2750" s="1">
        <v>38148.541666666664</v>
      </c>
      <c r="B2750">
        <v>28.946000000000002</v>
      </c>
      <c r="C2750">
        <v>29.925999999999998</v>
      </c>
      <c r="D2750">
        <v>99683.332999999999</v>
      </c>
      <c r="E2750" s="3">
        <v>257.89699999999999</v>
      </c>
      <c r="F2750" s="3">
        <v>303.63</v>
      </c>
      <c r="G2750" s="3">
        <v>100073.213</v>
      </c>
      <c r="H2750" s="4">
        <v>69.53</v>
      </c>
      <c r="I2750" s="4">
        <v>302.79000000000002</v>
      </c>
      <c r="J2750" s="4">
        <v>100073.61</v>
      </c>
      <c r="K2750" s="3">
        <f t="shared" si="168"/>
        <v>-1.5680473981809193</v>
      </c>
      <c r="L2750" s="3">
        <f t="shared" si="169"/>
        <v>2.4587726429419505</v>
      </c>
      <c r="M2750" s="4">
        <f t="shared" si="170"/>
        <v>-0.727142750803214</v>
      </c>
      <c r="N2750" s="4">
        <f t="shared" si="171"/>
        <v>0.52873658004566493</v>
      </c>
    </row>
    <row r="2751" spans="1:14" x14ac:dyDescent="0.3">
      <c r="A2751" s="1">
        <v>38148.545138888891</v>
      </c>
      <c r="B2751">
        <v>29.103999999999999</v>
      </c>
      <c r="C2751">
        <v>29.75</v>
      </c>
      <c r="D2751">
        <v>99680.055999999997</v>
      </c>
      <c r="E2751" s="3">
        <v>259.24900000000002</v>
      </c>
      <c r="F2751" s="3">
        <v>303.63099999999997</v>
      </c>
      <c r="G2751" s="3">
        <v>100073.17200000001</v>
      </c>
      <c r="H2751" s="4">
        <v>69.858000000000004</v>
      </c>
      <c r="I2751" s="4">
        <v>302.803</v>
      </c>
      <c r="J2751" s="4">
        <v>100073.565</v>
      </c>
      <c r="K2751" s="3">
        <f t="shared" si="168"/>
        <v>-1.4113318479481016</v>
      </c>
      <c r="L2751" s="3">
        <f t="shared" si="169"/>
        <v>1.9918575850326035</v>
      </c>
      <c r="M2751" s="4">
        <f t="shared" si="170"/>
        <v>-0.5824325842059892</v>
      </c>
      <c r="N2751" s="4">
        <f t="shared" si="171"/>
        <v>0.33922771514486671</v>
      </c>
    </row>
    <row r="2752" spans="1:14" x14ac:dyDescent="0.3">
      <c r="A2752" s="1">
        <v>38148.548611111109</v>
      </c>
      <c r="B2752">
        <v>29.123999999999999</v>
      </c>
      <c r="C2752">
        <v>29.713999999999999</v>
      </c>
      <c r="D2752">
        <v>99676.778000000006</v>
      </c>
      <c r="E2752" s="3">
        <v>260.22800000000001</v>
      </c>
      <c r="F2752" s="3">
        <v>303.59899999999999</v>
      </c>
      <c r="G2752" s="3">
        <v>100073.155</v>
      </c>
      <c r="H2752" s="4">
        <v>69.921000000000006</v>
      </c>
      <c r="I2752" s="4">
        <v>302.78100000000001</v>
      </c>
      <c r="J2752" s="4">
        <v>100073.546</v>
      </c>
      <c r="K2752" s="3">
        <f t="shared" si="168"/>
        <v>-1.3595810308483536</v>
      </c>
      <c r="L2752" s="3">
        <f t="shared" si="169"/>
        <v>1.8484605794426718</v>
      </c>
      <c r="M2752" s="4">
        <f t="shared" si="170"/>
        <v>-0.54068517401803362</v>
      </c>
      <c r="N2752" s="4">
        <f t="shared" si="171"/>
        <v>0.29234045740291131</v>
      </c>
    </row>
    <row r="2753" spans="1:14" x14ac:dyDescent="0.3">
      <c r="A2753" s="1">
        <v>38148.552083333336</v>
      </c>
      <c r="B2753">
        <v>29.096</v>
      </c>
      <c r="C2753">
        <v>29.841999999999999</v>
      </c>
      <c r="D2753">
        <v>99673.5</v>
      </c>
      <c r="E2753" s="3">
        <v>261.12799999999999</v>
      </c>
      <c r="F2753" s="3">
        <v>303.59800000000001</v>
      </c>
      <c r="G2753" s="3">
        <v>100073.129</v>
      </c>
      <c r="H2753" s="4">
        <v>70.001000000000005</v>
      </c>
      <c r="I2753" s="4">
        <v>302.78699999999998</v>
      </c>
      <c r="J2753" s="4">
        <v>100073.516</v>
      </c>
      <c r="K2753" s="3">
        <f t="shared" si="168"/>
        <v>-1.38686433947192</v>
      </c>
      <c r="L2753" s="3">
        <f t="shared" si="169"/>
        <v>1.923392696098885</v>
      </c>
      <c r="M2753" s="4">
        <f t="shared" si="170"/>
        <v>-0.5749685240703144</v>
      </c>
      <c r="N2753" s="4">
        <f t="shared" si="171"/>
        <v>0.33058880367159571</v>
      </c>
    </row>
    <row r="2754" spans="1:14" x14ac:dyDescent="0.3">
      <c r="A2754" s="1">
        <v>38148.555555555555</v>
      </c>
      <c r="B2754">
        <v>29.472000000000001</v>
      </c>
      <c r="C2754">
        <v>30.14</v>
      </c>
      <c r="D2754">
        <v>99670.221999999994</v>
      </c>
      <c r="E2754" s="3">
        <v>262.35399999999998</v>
      </c>
      <c r="F2754" s="3">
        <v>303.62099999999998</v>
      </c>
      <c r="G2754" s="3">
        <v>100073.091</v>
      </c>
      <c r="H2754" s="4">
        <v>70.239999999999995</v>
      </c>
      <c r="I2754" s="4">
        <v>302.80700000000002</v>
      </c>
      <c r="J2754" s="4">
        <v>100073.48</v>
      </c>
      <c r="K2754" s="3">
        <f t="shared" si="168"/>
        <v>-1.0341743005911539</v>
      </c>
      <c r="L2754" s="3">
        <f t="shared" si="169"/>
        <v>1.0695164840032023</v>
      </c>
      <c r="M2754" s="4">
        <f t="shared" si="170"/>
        <v>-0.21926766548739707</v>
      </c>
      <c r="N2754" s="4">
        <f t="shared" si="171"/>
        <v>4.8078309128293056E-2</v>
      </c>
    </row>
    <row r="2755" spans="1:14" x14ac:dyDescent="0.3">
      <c r="A2755" s="1">
        <v>38148.559027777781</v>
      </c>
      <c r="B2755">
        <v>30.158000000000001</v>
      </c>
      <c r="C2755">
        <v>30.431999999999999</v>
      </c>
      <c r="D2755">
        <v>99666.944000000003</v>
      </c>
      <c r="E2755" s="3">
        <v>263.59399999999999</v>
      </c>
      <c r="F2755" s="3">
        <v>303.66899999999998</v>
      </c>
      <c r="G2755" s="3">
        <v>100073.042</v>
      </c>
      <c r="H2755" s="4">
        <v>70.528000000000006</v>
      </c>
      <c r="I2755" s="4">
        <v>302.84899999999999</v>
      </c>
      <c r="J2755" s="4">
        <v>100073.432</v>
      </c>
      <c r="K2755" s="3">
        <f t="shared" ref="K2755:K2818" si="172">$B2755-(F2755-273.15)*(G2755/$D2755)^0.286</f>
        <v>-0.39651283296288398</v>
      </c>
      <c r="L2755" s="3">
        <f t="shared" ref="L2755:L2818" si="173">K2755^2</f>
        <v>0.15722242670425193</v>
      </c>
      <c r="M2755" s="4">
        <f t="shared" ref="M2755:M2818" si="174">B2755-(I2755-273.15)*(J2755/D2755)^0.286</f>
        <v>0.42440820332007689</v>
      </c>
      <c r="N2755" s="4">
        <f t="shared" ref="N2755:N2818" si="175">M2755^2</f>
        <v>0.18012232304537573</v>
      </c>
    </row>
    <row r="2756" spans="1:14" x14ac:dyDescent="0.3">
      <c r="A2756" s="1">
        <v>38148.5625</v>
      </c>
      <c r="B2756">
        <v>30.196000000000002</v>
      </c>
      <c r="C2756">
        <v>30.154</v>
      </c>
      <c r="D2756">
        <v>99663.667000000001</v>
      </c>
      <c r="E2756" s="3">
        <v>264.82600000000002</v>
      </c>
      <c r="F2756" s="3">
        <v>303.71699999999998</v>
      </c>
      <c r="G2756" s="3">
        <v>100072.99</v>
      </c>
      <c r="H2756" s="4">
        <v>70.742999999999995</v>
      </c>
      <c r="I2756" s="4">
        <v>302.89100000000002</v>
      </c>
      <c r="J2756" s="4">
        <v>100073.38400000001</v>
      </c>
      <c r="K2756" s="3">
        <f t="shared" si="172"/>
        <v>-0.40685191781508934</v>
      </c>
      <c r="L2756" s="3">
        <f t="shared" si="173"/>
        <v>0.16552848302981621</v>
      </c>
      <c r="M2756" s="4">
        <f t="shared" si="174"/>
        <v>0.42008336630038201</v>
      </c>
      <c r="N2756" s="4">
        <f t="shared" si="175"/>
        <v>0.17647003464226094</v>
      </c>
    </row>
    <row r="2757" spans="1:14" x14ac:dyDescent="0.3">
      <c r="A2757" s="1">
        <v>38148.565972222219</v>
      </c>
      <c r="B2757">
        <v>30.856000000000002</v>
      </c>
      <c r="C2757">
        <v>30.245999999999999</v>
      </c>
      <c r="D2757">
        <v>99660.388999999996</v>
      </c>
      <c r="E2757" s="3">
        <v>265.94099999999997</v>
      </c>
      <c r="F2757" s="3">
        <v>303.76600000000002</v>
      </c>
      <c r="G2757" s="3">
        <v>100072.939</v>
      </c>
      <c r="H2757" s="4">
        <v>70.933000000000007</v>
      </c>
      <c r="I2757" s="4">
        <v>302.93400000000003</v>
      </c>
      <c r="J2757" s="4">
        <v>100073.33500000001</v>
      </c>
      <c r="K2757" s="3">
        <f t="shared" si="172"/>
        <v>0.203806737978379</v>
      </c>
      <c r="L2757" s="3">
        <f t="shared" si="173"/>
        <v>4.1537186445387633E-2</v>
      </c>
      <c r="M2757" s="4">
        <f t="shared" si="174"/>
        <v>1.0367565545505002</v>
      </c>
      <c r="N2757" s="4">
        <f t="shared" si="175"/>
        <v>1.0748641534034242</v>
      </c>
    </row>
    <row r="2758" spans="1:14" x14ac:dyDescent="0.3">
      <c r="A2758" s="1">
        <v>38148.569444444445</v>
      </c>
      <c r="B2758">
        <v>31.47</v>
      </c>
      <c r="C2758">
        <v>30.54</v>
      </c>
      <c r="D2758">
        <v>99657.111000000004</v>
      </c>
      <c r="E2758" s="3">
        <v>267.28699999999998</v>
      </c>
      <c r="F2758" s="3">
        <v>303.81099999999998</v>
      </c>
      <c r="G2758" s="3">
        <v>100072.89</v>
      </c>
      <c r="H2758" s="4">
        <v>71.245999999999995</v>
      </c>
      <c r="I2758" s="4">
        <v>302.97399999999999</v>
      </c>
      <c r="J2758" s="4">
        <v>100073.288</v>
      </c>
      <c r="K2758" s="3">
        <f t="shared" si="172"/>
        <v>0.77246906328372233</v>
      </c>
      <c r="L2758" s="3">
        <f t="shared" si="173"/>
        <v>0.59670845373043147</v>
      </c>
      <c r="M2758" s="4">
        <f t="shared" si="174"/>
        <v>1.6104323401779332</v>
      </c>
      <c r="N2758" s="4">
        <f t="shared" si="175"/>
        <v>2.5934923222909747</v>
      </c>
    </row>
    <row r="2759" spans="1:14" x14ac:dyDescent="0.3">
      <c r="A2759" s="1">
        <v>38148.572916666664</v>
      </c>
      <c r="B2759">
        <v>31.367999999999999</v>
      </c>
      <c r="C2759">
        <v>30.408000000000001</v>
      </c>
      <c r="D2759">
        <v>99653.832999999999</v>
      </c>
      <c r="E2759" s="3">
        <v>268.51900000000001</v>
      </c>
      <c r="F2759" s="3">
        <v>303.85899999999998</v>
      </c>
      <c r="G2759" s="3">
        <v>100072.83900000001</v>
      </c>
      <c r="H2759" s="4">
        <v>71.537999999999997</v>
      </c>
      <c r="I2759" s="4">
        <v>303.01499999999999</v>
      </c>
      <c r="J2759" s="4">
        <v>100073.24</v>
      </c>
      <c r="K2759" s="3">
        <f t="shared" si="172"/>
        <v>0.62212711496897555</v>
      </c>
      <c r="L2759" s="3">
        <f t="shared" si="173"/>
        <v>0.38704214717962093</v>
      </c>
      <c r="M2759" s="4">
        <f t="shared" si="174"/>
        <v>1.4671062548586917</v>
      </c>
      <c r="N2759" s="4">
        <f t="shared" si="175"/>
        <v>2.1524007630454967</v>
      </c>
    </row>
    <row r="2760" spans="1:14" x14ac:dyDescent="0.3">
      <c r="A2760" s="1">
        <v>38148.576388888891</v>
      </c>
      <c r="B2760">
        <v>31.524000000000001</v>
      </c>
      <c r="C2760">
        <v>30.276</v>
      </c>
      <c r="D2760">
        <v>99650.555999999997</v>
      </c>
      <c r="E2760" s="3">
        <v>269.59500000000003</v>
      </c>
      <c r="F2760" s="3">
        <v>303.90600000000001</v>
      </c>
      <c r="G2760" s="3">
        <v>100072.789</v>
      </c>
      <c r="H2760" s="4">
        <v>71.751999999999995</v>
      </c>
      <c r="I2760" s="4">
        <v>303.05599999999998</v>
      </c>
      <c r="J2760" s="4">
        <v>100073.192</v>
      </c>
      <c r="K2760" s="3">
        <f t="shared" si="172"/>
        <v>0.73078547466058907</v>
      </c>
      <c r="L2760" s="3">
        <f t="shared" si="173"/>
        <v>0.53404740997490252</v>
      </c>
      <c r="M2760" s="4">
        <f t="shared" si="174"/>
        <v>1.5817794825618989</v>
      </c>
      <c r="N2760" s="4">
        <f t="shared" si="175"/>
        <v>2.5020263314537887</v>
      </c>
    </row>
    <row r="2761" spans="1:14" x14ac:dyDescent="0.3">
      <c r="A2761" s="1">
        <v>38148.579861111109</v>
      </c>
      <c r="B2761">
        <v>31.462</v>
      </c>
      <c r="C2761">
        <v>30.385999999999999</v>
      </c>
      <c r="D2761">
        <v>99647.278000000006</v>
      </c>
      <c r="E2761" s="3">
        <v>270.51100000000002</v>
      </c>
      <c r="F2761" s="3">
        <v>303.952</v>
      </c>
      <c r="G2761" s="3">
        <v>100072.74</v>
      </c>
      <c r="H2761" s="4">
        <v>71.929000000000002</v>
      </c>
      <c r="I2761" s="4">
        <v>303.09699999999998</v>
      </c>
      <c r="J2761" s="4">
        <v>100073.144</v>
      </c>
      <c r="K2761" s="3">
        <f t="shared" si="172"/>
        <v>0.62244399310517196</v>
      </c>
      <c r="L2761" s="3">
        <f t="shared" si="173"/>
        <v>0.38743652455271133</v>
      </c>
      <c r="M2761" s="4">
        <f t="shared" si="174"/>
        <v>1.4784518514893072</v>
      </c>
      <c r="N2761" s="4">
        <f t="shared" si="175"/>
        <v>2.1858198771721606</v>
      </c>
    </row>
    <row r="2762" spans="1:14" x14ac:dyDescent="0.3">
      <c r="A2762" s="1">
        <v>38148.583333333336</v>
      </c>
      <c r="B2762">
        <v>31.564</v>
      </c>
      <c r="C2762">
        <v>30.376000000000001</v>
      </c>
      <c r="D2762">
        <v>99644</v>
      </c>
      <c r="E2762" s="3">
        <v>271.786</v>
      </c>
      <c r="F2762" s="3">
        <v>303.99700000000001</v>
      </c>
      <c r="G2762" s="3">
        <v>100072.69100000001</v>
      </c>
      <c r="H2762" s="4">
        <v>72.248000000000005</v>
      </c>
      <c r="I2762" s="4">
        <v>303.13799999999998</v>
      </c>
      <c r="J2762" s="4">
        <v>100073.09699999999</v>
      </c>
      <c r="K2762" s="3">
        <f t="shared" si="172"/>
        <v>0.67910287419294946</v>
      </c>
      <c r="L2762" s="3">
        <f t="shared" si="173"/>
        <v>0.46118071373712494</v>
      </c>
      <c r="M2762" s="4">
        <f t="shared" si="174"/>
        <v>1.5391233615965447</v>
      </c>
      <c r="N2762" s="4">
        <f t="shared" si="175"/>
        <v>2.3689007222122482</v>
      </c>
    </row>
    <row r="2763" spans="1:14" x14ac:dyDescent="0.3">
      <c r="A2763" s="1">
        <v>38148.586805555555</v>
      </c>
      <c r="B2763">
        <v>31.622</v>
      </c>
      <c r="C2763">
        <v>30.527999999999999</v>
      </c>
      <c r="D2763">
        <v>99643.180999999997</v>
      </c>
      <c r="E2763" s="3">
        <v>272.94900000000001</v>
      </c>
      <c r="F2763" s="3">
        <v>304.029</v>
      </c>
      <c r="G2763" s="3">
        <v>100072.663</v>
      </c>
      <c r="H2763" s="4">
        <v>72.503</v>
      </c>
      <c r="I2763" s="4">
        <v>303.16300000000001</v>
      </c>
      <c r="J2763" s="4">
        <v>100073.072</v>
      </c>
      <c r="K2763" s="3">
        <f t="shared" si="172"/>
        <v>0.70499335749323677</v>
      </c>
      <c r="L2763" s="3">
        <f t="shared" si="173"/>
        <v>0.49701563410958677</v>
      </c>
      <c r="M2763" s="4">
        <f t="shared" si="174"/>
        <v>1.5720241268248998</v>
      </c>
      <c r="N2763" s="4">
        <f t="shared" si="175"/>
        <v>2.4712598553195888</v>
      </c>
    </row>
    <row r="2764" spans="1:14" x14ac:dyDescent="0.3">
      <c r="A2764" s="1">
        <v>38148.590277777781</v>
      </c>
      <c r="B2764">
        <v>32.198</v>
      </c>
      <c r="C2764">
        <v>30.606000000000002</v>
      </c>
      <c r="D2764">
        <v>99642.361000000004</v>
      </c>
      <c r="E2764" s="3">
        <v>273.94</v>
      </c>
      <c r="F2764" s="3">
        <v>304.04899999999998</v>
      </c>
      <c r="G2764" s="3">
        <v>100072.643</v>
      </c>
      <c r="H2764" s="4">
        <v>72.671000000000006</v>
      </c>
      <c r="I2764" s="4">
        <v>303.17899999999997</v>
      </c>
      <c r="J2764" s="4">
        <v>100073.053</v>
      </c>
      <c r="K2764" s="3">
        <f t="shared" si="172"/>
        <v>1.2608976955897298</v>
      </c>
      <c r="L2764" s="3">
        <f t="shared" si="173"/>
        <v>1.5898629987434907</v>
      </c>
      <c r="M2764" s="4">
        <f t="shared" si="174"/>
        <v>2.1319352838541796</v>
      </c>
      <c r="N2764" s="4">
        <f t="shared" si="175"/>
        <v>4.5451480545424019</v>
      </c>
    </row>
    <row r="2765" spans="1:14" x14ac:dyDescent="0.3">
      <c r="A2765" s="1">
        <v>38148.59375</v>
      </c>
      <c r="B2765">
        <v>32.57</v>
      </c>
      <c r="C2765">
        <v>30.724</v>
      </c>
      <c r="D2765">
        <v>99641.542000000001</v>
      </c>
      <c r="E2765" s="3">
        <v>274.791</v>
      </c>
      <c r="F2765" s="3">
        <v>304.065</v>
      </c>
      <c r="G2765" s="3">
        <v>100072.625</v>
      </c>
      <c r="H2765" s="4">
        <v>72.790000000000006</v>
      </c>
      <c r="I2765" s="4">
        <v>303.19099999999997</v>
      </c>
      <c r="J2765" s="4">
        <v>100073.03599999999</v>
      </c>
      <c r="K2765" s="3">
        <f t="shared" si="172"/>
        <v>1.6168067945673386</v>
      </c>
      <c r="L2765" s="3">
        <f t="shared" si="173"/>
        <v>2.6140642109591119</v>
      </c>
      <c r="M2765" s="4">
        <f t="shared" si="174"/>
        <v>2.4918512272831954</v>
      </c>
      <c r="N2765" s="4">
        <f t="shared" si="175"/>
        <v>6.2093225389127671</v>
      </c>
    </row>
    <row r="2766" spans="1:14" x14ac:dyDescent="0.3">
      <c r="A2766" s="1">
        <v>38148.597222222219</v>
      </c>
      <c r="B2766">
        <v>31.856000000000002</v>
      </c>
      <c r="C2766">
        <v>30.56</v>
      </c>
      <c r="D2766">
        <v>99640.721999999994</v>
      </c>
      <c r="E2766" s="3">
        <v>275.57400000000001</v>
      </c>
      <c r="F2766" s="3">
        <v>304.08</v>
      </c>
      <c r="G2766" s="3">
        <v>100072.607</v>
      </c>
      <c r="H2766" s="4">
        <v>72.861000000000004</v>
      </c>
      <c r="I2766" s="4">
        <v>303.20100000000002</v>
      </c>
      <c r="J2766" s="4">
        <v>100073.02</v>
      </c>
      <c r="K2766" s="3">
        <f t="shared" si="172"/>
        <v>0.88771696795414812</v>
      </c>
      <c r="L2766" s="3">
        <f t="shared" si="173"/>
        <v>0.78804141519370607</v>
      </c>
      <c r="M2766" s="4">
        <f t="shared" si="174"/>
        <v>1.7677694201138436</v>
      </c>
      <c r="N2766" s="4">
        <f t="shared" si="175"/>
        <v>3.125008722689635</v>
      </c>
    </row>
    <row r="2767" spans="1:14" x14ac:dyDescent="0.3">
      <c r="A2767" s="1">
        <v>38148.600694444445</v>
      </c>
      <c r="B2767">
        <v>31.957999999999998</v>
      </c>
      <c r="C2767">
        <v>30.568000000000001</v>
      </c>
      <c r="D2767">
        <v>99639.903000000006</v>
      </c>
      <c r="E2767" s="3">
        <v>276.29899999999998</v>
      </c>
      <c r="F2767" s="3">
        <v>304.09399999999999</v>
      </c>
      <c r="G2767" s="3">
        <v>100072.58900000001</v>
      </c>
      <c r="H2767" s="4">
        <v>72.92</v>
      </c>
      <c r="I2767" s="4">
        <v>303.21100000000001</v>
      </c>
      <c r="J2767" s="4">
        <v>100073.004</v>
      </c>
      <c r="K2767" s="3">
        <f t="shared" si="172"/>
        <v>0.97562840039163845</v>
      </c>
      <c r="L2767" s="3">
        <f t="shared" si="173"/>
        <v>0.95185077565074716</v>
      </c>
      <c r="M2767" s="4">
        <f t="shared" si="174"/>
        <v>1.8596876523781987</v>
      </c>
      <c r="N2767" s="4">
        <f t="shared" si="175"/>
        <v>3.4584381644079358</v>
      </c>
    </row>
    <row r="2768" spans="1:14" x14ac:dyDescent="0.3">
      <c r="A2768" s="1">
        <v>38148.604166666664</v>
      </c>
      <c r="B2768">
        <v>32.408000000000001</v>
      </c>
      <c r="C2768">
        <v>30.594000000000001</v>
      </c>
      <c r="D2768">
        <v>99639.082999999999</v>
      </c>
      <c r="E2768" s="3">
        <v>276.822</v>
      </c>
      <c r="F2768" s="3">
        <v>304.10599999999999</v>
      </c>
      <c r="G2768" s="3">
        <v>100072.572</v>
      </c>
      <c r="H2768" s="4">
        <v>72.968000000000004</v>
      </c>
      <c r="I2768" s="4">
        <v>303.21899999999999</v>
      </c>
      <c r="J2768" s="4">
        <v>100072.989</v>
      </c>
      <c r="K2768" s="3">
        <f t="shared" si="172"/>
        <v>1.4135420747315166</v>
      </c>
      <c r="L2768" s="3">
        <f t="shared" si="173"/>
        <v>1.9981011970362805</v>
      </c>
      <c r="M2768" s="4">
        <f t="shared" si="174"/>
        <v>2.3016081523429577</v>
      </c>
      <c r="N2768" s="4">
        <f t="shared" si="175"/>
        <v>5.2974000869315638</v>
      </c>
    </row>
    <row r="2769" spans="1:14" x14ac:dyDescent="0.3">
      <c r="A2769" s="1">
        <v>38148.607638888891</v>
      </c>
      <c r="B2769">
        <v>31.626000000000001</v>
      </c>
      <c r="C2769">
        <v>30.774000000000001</v>
      </c>
      <c r="D2769">
        <v>99638.263999999996</v>
      </c>
      <c r="E2769" s="3">
        <v>277.25400000000002</v>
      </c>
      <c r="F2769" s="3">
        <v>304.11799999999999</v>
      </c>
      <c r="G2769" s="3">
        <v>100072.556</v>
      </c>
      <c r="H2769" s="4">
        <v>73.021000000000001</v>
      </c>
      <c r="I2769" s="4">
        <v>303.22699999999998</v>
      </c>
      <c r="J2769" s="4">
        <v>100072.974</v>
      </c>
      <c r="K2769" s="3">
        <f t="shared" si="172"/>
        <v>0.61945569330145744</v>
      </c>
      <c r="L2769" s="3">
        <f t="shared" si="173"/>
        <v>0.38372535596358931</v>
      </c>
      <c r="M2769" s="4">
        <f t="shared" si="174"/>
        <v>1.5115287009848437</v>
      </c>
      <c r="N2769" s="4">
        <f t="shared" si="175"/>
        <v>2.2847190139009292</v>
      </c>
    </row>
    <row r="2770" spans="1:14" x14ac:dyDescent="0.3">
      <c r="A2770" s="1">
        <v>38148.611111111109</v>
      </c>
      <c r="B2770">
        <v>30.966000000000001</v>
      </c>
      <c r="C2770">
        <v>30.577999999999999</v>
      </c>
      <c r="D2770">
        <v>99637.444000000003</v>
      </c>
      <c r="E2770" s="3">
        <v>277.68299999999999</v>
      </c>
      <c r="F2770" s="3">
        <v>304.12799999999999</v>
      </c>
      <c r="G2770" s="3">
        <v>100072.54</v>
      </c>
      <c r="H2770" s="4">
        <v>73.05</v>
      </c>
      <c r="I2770" s="4">
        <v>303.23399999999998</v>
      </c>
      <c r="J2770" s="4">
        <v>100072.959</v>
      </c>
      <c r="K2770" s="3">
        <f t="shared" si="172"/>
        <v>-5.0628339399217737E-2</v>
      </c>
      <c r="L2770" s="3">
        <f t="shared" si="173"/>
        <v>2.5632287503223831E-3</v>
      </c>
      <c r="M2770" s="4">
        <f t="shared" si="174"/>
        <v>0.84445037360636377</v>
      </c>
      <c r="N2770" s="4">
        <f t="shared" si="175"/>
        <v>0.71309643348392737</v>
      </c>
    </row>
    <row r="2771" spans="1:14" x14ac:dyDescent="0.3">
      <c r="A2771" s="1">
        <v>38148.614583333336</v>
      </c>
      <c r="B2771">
        <v>32.06</v>
      </c>
      <c r="C2771">
        <v>30.39</v>
      </c>
      <c r="D2771">
        <v>99636.625</v>
      </c>
      <c r="E2771" s="3">
        <v>278.02199999999999</v>
      </c>
      <c r="F2771" s="3">
        <v>304.13900000000001</v>
      </c>
      <c r="G2771" s="3">
        <v>100072.524</v>
      </c>
      <c r="H2771" s="4">
        <v>73.081999999999994</v>
      </c>
      <c r="I2771" s="4">
        <v>303.24200000000002</v>
      </c>
      <c r="J2771" s="4">
        <v>100072.944</v>
      </c>
      <c r="K2771" s="3">
        <f t="shared" si="172"/>
        <v>1.0322864207081572</v>
      </c>
      <c r="L2771" s="3">
        <f t="shared" si="173"/>
        <v>1.0656152543784585</v>
      </c>
      <c r="M2771" s="4">
        <f t="shared" si="174"/>
        <v>1.9303708491030989</v>
      </c>
      <c r="N2771" s="4">
        <f t="shared" si="175"/>
        <v>3.7263316150670187</v>
      </c>
    </row>
    <row r="2772" spans="1:14" x14ac:dyDescent="0.3">
      <c r="A2772" s="1">
        <v>38148.618055555555</v>
      </c>
      <c r="B2772">
        <v>32.652000000000001</v>
      </c>
      <c r="C2772">
        <v>30.603999999999999</v>
      </c>
      <c r="D2772">
        <v>99635.805999999997</v>
      </c>
      <c r="E2772" s="3">
        <v>278.34500000000003</v>
      </c>
      <c r="F2772" s="3">
        <v>304.14800000000002</v>
      </c>
      <c r="G2772" s="3">
        <v>100072.508</v>
      </c>
      <c r="H2772" s="4">
        <v>73.123000000000005</v>
      </c>
      <c r="I2772" s="4">
        <v>303.24900000000002</v>
      </c>
      <c r="J2772" s="4">
        <v>100072.929</v>
      </c>
      <c r="K2772" s="3">
        <f t="shared" si="172"/>
        <v>1.6152036324274874</v>
      </c>
      <c r="L2772" s="3">
        <f t="shared" si="173"/>
        <v>2.60888277420695</v>
      </c>
      <c r="M2772" s="4">
        <f t="shared" si="174"/>
        <v>2.5152925396641059</v>
      </c>
      <c r="N2772" s="4">
        <f t="shared" si="175"/>
        <v>6.3266965600899079</v>
      </c>
    </row>
    <row r="2773" spans="1:14" x14ac:dyDescent="0.3">
      <c r="A2773" s="1">
        <v>38148.621527777781</v>
      </c>
      <c r="B2773">
        <v>32.768000000000001</v>
      </c>
      <c r="C2773">
        <v>30.808</v>
      </c>
      <c r="D2773">
        <v>99634.986000000004</v>
      </c>
      <c r="E2773" s="3">
        <v>278.64400000000001</v>
      </c>
      <c r="F2773" s="3">
        <v>304.15699999999998</v>
      </c>
      <c r="G2773" s="3">
        <v>100072.493</v>
      </c>
      <c r="H2773" s="4">
        <v>73.147000000000006</v>
      </c>
      <c r="I2773" s="4">
        <v>303.25599999999997</v>
      </c>
      <c r="J2773" s="4">
        <v>100072.914</v>
      </c>
      <c r="K2773" s="3">
        <f t="shared" si="172"/>
        <v>1.7221206239939342</v>
      </c>
      <c r="L2773" s="3">
        <f t="shared" si="173"/>
        <v>2.9656994435852573</v>
      </c>
      <c r="M2773" s="4">
        <f t="shared" si="174"/>
        <v>2.6242141106024484</v>
      </c>
      <c r="N2773" s="4">
        <f t="shared" si="175"/>
        <v>6.8864996982849993</v>
      </c>
    </row>
    <row r="2774" spans="1:14" x14ac:dyDescent="0.3">
      <c r="A2774" s="1">
        <v>38148.625</v>
      </c>
      <c r="B2774">
        <v>31.898</v>
      </c>
      <c r="C2774">
        <v>30.742000000000001</v>
      </c>
      <c r="D2774">
        <v>99634.167000000001</v>
      </c>
      <c r="E2774" s="3">
        <v>281.90600000000001</v>
      </c>
      <c r="F2774" s="3">
        <v>304.16500000000002</v>
      </c>
      <c r="G2774" s="3">
        <v>100072.477</v>
      </c>
      <c r="H2774" s="4">
        <v>73.171000000000006</v>
      </c>
      <c r="I2774" s="4">
        <v>303.262</v>
      </c>
      <c r="J2774" s="4">
        <v>100072.899</v>
      </c>
      <c r="K2774" s="3">
        <f t="shared" si="172"/>
        <v>0.84403900723907199</v>
      </c>
      <c r="L2774" s="3">
        <f t="shared" si="173"/>
        <v>0.7124018457411182</v>
      </c>
      <c r="M2774" s="4">
        <f t="shared" si="174"/>
        <v>1.7481369923564891</v>
      </c>
      <c r="N2774" s="4">
        <f t="shared" si="175"/>
        <v>3.0559829440451916</v>
      </c>
    </row>
    <row r="2775" spans="1:14" x14ac:dyDescent="0.3">
      <c r="A2775" s="1">
        <v>38148.628472222219</v>
      </c>
      <c r="B2775">
        <v>31.405999999999999</v>
      </c>
      <c r="C2775">
        <v>30.725999999999999</v>
      </c>
      <c r="D2775">
        <v>99633.707999999999</v>
      </c>
      <c r="E2775" s="3">
        <v>281.89499999999998</v>
      </c>
      <c r="F2775" s="3">
        <v>304.08699999999999</v>
      </c>
      <c r="G2775" s="3">
        <v>100072.59600000001</v>
      </c>
      <c r="H2775" s="4">
        <v>72.965999999999994</v>
      </c>
      <c r="I2775" s="4">
        <v>303.17500000000001</v>
      </c>
      <c r="J2775" s="4">
        <v>100073.02099999999</v>
      </c>
      <c r="K2775" s="3">
        <f t="shared" si="172"/>
        <v>0.43008564333224442</v>
      </c>
      <c r="L2775" s="3">
        <f t="shared" si="173"/>
        <v>0.18497366060051054</v>
      </c>
      <c r="M2775" s="4">
        <f t="shared" si="174"/>
        <v>1.3431962952080525</v>
      </c>
      <c r="N2775" s="4">
        <f t="shared" si="175"/>
        <v>1.8041762874606377</v>
      </c>
    </row>
    <row r="2776" spans="1:14" x14ac:dyDescent="0.3">
      <c r="A2776" s="1">
        <v>38148.631944444445</v>
      </c>
      <c r="B2776">
        <v>31.106000000000002</v>
      </c>
      <c r="C2776">
        <v>30.911999999999999</v>
      </c>
      <c r="D2776">
        <v>99633.25</v>
      </c>
      <c r="E2776" s="3">
        <v>282.03800000000001</v>
      </c>
      <c r="F2776" s="3">
        <v>304.029</v>
      </c>
      <c r="G2776" s="3">
        <v>100072.719</v>
      </c>
      <c r="H2776" s="4">
        <v>72.959999999999994</v>
      </c>
      <c r="I2776" s="4">
        <v>303.11900000000003</v>
      </c>
      <c r="J2776" s="4">
        <v>100073.141</v>
      </c>
      <c r="K2776" s="3">
        <f t="shared" si="172"/>
        <v>0.18810708303449886</v>
      </c>
      <c r="L2776" s="3">
        <f t="shared" si="173"/>
        <v>3.5384274687747845E-2</v>
      </c>
      <c r="M2776" s="4">
        <f t="shared" si="174"/>
        <v>1.0992170627238806</v>
      </c>
      <c r="N2776" s="4">
        <f t="shared" si="175"/>
        <v>1.2082781509833158</v>
      </c>
    </row>
    <row r="2777" spans="1:14" x14ac:dyDescent="0.3">
      <c r="A2777" s="1">
        <v>38148.635416666664</v>
      </c>
      <c r="B2777">
        <v>31.654</v>
      </c>
      <c r="C2777">
        <v>31.114000000000001</v>
      </c>
      <c r="D2777">
        <v>99632.792000000001</v>
      </c>
      <c r="E2777" s="3">
        <v>282.49599999999998</v>
      </c>
      <c r="F2777" s="3">
        <v>303.96499999999997</v>
      </c>
      <c r="G2777" s="3">
        <v>100072.84</v>
      </c>
      <c r="H2777" s="4">
        <v>73.08</v>
      </c>
      <c r="I2777" s="4">
        <v>303.05200000000002</v>
      </c>
      <c r="J2777" s="4">
        <v>100073.261</v>
      </c>
      <c r="K2777" s="3">
        <f t="shared" si="172"/>
        <v>0.80013645952736923</v>
      </c>
      <c r="L2777" s="3">
        <f t="shared" si="173"/>
        <v>0.64021835386499337</v>
      </c>
      <c r="M2777" s="4">
        <f t="shared" si="174"/>
        <v>1.7142519022104317</v>
      </c>
      <c r="N2777" s="4">
        <f t="shared" si="175"/>
        <v>2.9386595842320835</v>
      </c>
    </row>
    <row r="2778" spans="1:14" x14ac:dyDescent="0.3">
      <c r="A2778" s="1">
        <v>38148.638888888891</v>
      </c>
      <c r="B2778">
        <v>31.85</v>
      </c>
      <c r="C2778">
        <v>30.588000000000001</v>
      </c>
      <c r="D2778">
        <v>99632.332999999999</v>
      </c>
      <c r="E2778" s="3">
        <v>282.964</v>
      </c>
      <c r="F2778" s="3">
        <v>303.904</v>
      </c>
      <c r="G2778" s="3">
        <v>100072.954</v>
      </c>
      <c r="H2778" s="4">
        <v>73.218999999999994</v>
      </c>
      <c r="I2778" s="4">
        <v>302.99200000000002</v>
      </c>
      <c r="J2778" s="4">
        <v>100073.376</v>
      </c>
      <c r="K2778" s="3">
        <f t="shared" si="172"/>
        <v>1.0571627876513325</v>
      </c>
      <c r="L2778" s="3">
        <f t="shared" si="173"/>
        <v>1.1175931595947364</v>
      </c>
      <c r="M2778" s="4">
        <f t="shared" si="174"/>
        <v>1.9702784566733271</v>
      </c>
      <c r="N2778" s="4">
        <f t="shared" si="175"/>
        <v>3.8819971968310276</v>
      </c>
    </row>
    <row r="2779" spans="1:14" x14ac:dyDescent="0.3">
      <c r="A2779" s="1">
        <v>38148.642361111109</v>
      </c>
      <c r="B2779">
        <v>32.438000000000002</v>
      </c>
      <c r="C2779">
        <v>30.254000000000001</v>
      </c>
      <c r="D2779">
        <v>99631.875</v>
      </c>
      <c r="E2779" s="3">
        <v>283.28100000000001</v>
      </c>
      <c r="F2779" s="3">
        <v>303.83999999999997</v>
      </c>
      <c r="G2779" s="3">
        <v>100073.067</v>
      </c>
      <c r="H2779" s="4">
        <v>73.304000000000002</v>
      </c>
      <c r="I2779" s="4">
        <v>302.92700000000002</v>
      </c>
      <c r="J2779" s="4">
        <v>100073.489</v>
      </c>
      <c r="K2779" s="3">
        <f t="shared" si="172"/>
        <v>1.7091932857322867</v>
      </c>
      <c r="L2779" s="3">
        <f t="shared" si="173"/>
        <v>2.9213416879923302</v>
      </c>
      <c r="M2779" s="4">
        <f t="shared" si="174"/>
        <v>2.6233117931358585</v>
      </c>
      <c r="N2779" s="4">
        <f t="shared" si="175"/>
        <v>6.8817647640056734</v>
      </c>
    </row>
    <row r="2780" spans="1:14" x14ac:dyDescent="0.3">
      <c r="A2780" s="1">
        <v>38148.645833333336</v>
      </c>
      <c r="B2780">
        <v>32.340000000000003</v>
      </c>
      <c r="C2780">
        <v>30.542000000000002</v>
      </c>
      <c r="D2780">
        <v>99631.417000000001</v>
      </c>
      <c r="E2780" s="3">
        <v>284.387</v>
      </c>
      <c r="F2780" s="3">
        <v>303.77600000000001</v>
      </c>
      <c r="G2780" s="3">
        <v>100073.179</v>
      </c>
      <c r="H2780" s="4">
        <v>73.447000000000003</v>
      </c>
      <c r="I2780" s="4">
        <v>302.86500000000001</v>
      </c>
      <c r="J2780" s="4">
        <v>100073.601</v>
      </c>
      <c r="K2780" s="3">
        <f t="shared" si="172"/>
        <v>1.6752240810794241</v>
      </c>
      <c r="L2780" s="3">
        <f t="shared" si="173"/>
        <v>2.8063757218284011</v>
      </c>
      <c r="M2780" s="4">
        <f t="shared" si="174"/>
        <v>2.5873416255801232</v>
      </c>
      <c r="N2780" s="4">
        <f t="shared" si="175"/>
        <v>6.694336687459594</v>
      </c>
    </row>
    <row r="2781" spans="1:14" x14ac:dyDescent="0.3">
      <c r="A2781" s="1">
        <v>38148.649305555555</v>
      </c>
      <c r="B2781">
        <v>32.472000000000001</v>
      </c>
      <c r="C2781">
        <v>30.492000000000001</v>
      </c>
      <c r="D2781">
        <v>99630.957999999999</v>
      </c>
      <c r="E2781" s="3">
        <v>285.69900000000001</v>
      </c>
      <c r="F2781" s="3">
        <v>303.71499999999997</v>
      </c>
      <c r="G2781" s="3">
        <v>100073.287</v>
      </c>
      <c r="H2781" s="4">
        <v>73.56</v>
      </c>
      <c r="I2781" s="4">
        <v>302.803</v>
      </c>
      <c r="J2781" s="4">
        <v>100073.71</v>
      </c>
      <c r="K2781" s="3">
        <f t="shared" si="172"/>
        <v>1.8682515444467178</v>
      </c>
      <c r="L2781" s="3">
        <f t="shared" si="173"/>
        <v>3.4903638333275464</v>
      </c>
      <c r="M2781" s="4">
        <f t="shared" si="174"/>
        <v>2.7813718300773154</v>
      </c>
      <c r="N2781" s="4">
        <f t="shared" si="175"/>
        <v>7.7360292571476341</v>
      </c>
    </row>
    <row r="2782" spans="1:14" x14ac:dyDescent="0.3">
      <c r="A2782" s="1">
        <v>38148.652777777781</v>
      </c>
      <c r="B2782">
        <v>31.931999999999999</v>
      </c>
      <c r="C2782">
        <v>30.402000000000001</v>
      </c>
      <c r="D2782">
        <v>99630.5</v>
      </c>
      <c r="E2782" s="3">
        <v>287.863</v>
      </c>
      <c r="F2782" s="3">
        <v>303.65800000000002</v>
      </c>
      <c r="G2782" s="3">
        <v>100073.39200000001</v>
      </c>
      <c r="H2782" s="4">
        <v>73.680999999999997</v>
      </c>
      <c r="I2782" s="4">
        <v>302.745</v>
      </c>
      <c r="J2782" s="4">
        <v>100073.815</v>
      </c>
      <c r="K2782" s="3">
        <f t="shared" si="172"/>
        <v>1.3852744783275455</v>
      </c>
      <c r="L2782" s="3">
        <f t="shared" si="173"/>
        <v>1.9189853803056531</v>
      </c>
      <c r="M2782" s="4">
        <f t="shared" si="174"/>
        <v>2.2993975780781959</v>
      </c>
      <c r="N2782" s="4">
        <f t="shared" si="175"/>
        <v>5.2872292220718728</v>
      </c>
    </row>
    <row r="2783" spans="1:14" x14ac:dyDescent="0.3">
      <c r="A2783" s="1">
        <v>38148.65625</v>
      </c>
      <c r="B2783">
        <v>31.768000000000001</v>
      </c>
      <c r="C2783">
        <v>30.577999999999999</v>
      </c>
      <c r="D2783">
        <v>99630.042000000001</v>
      </c>
      <c r="E2783" s="3">
        <v>289.58100000000002</v>
      </c>
      <c r="F2783" s="3">
        <v>303.60599999999999</v>
      </c>
      <c r="G2783" s="3">
        <v>100073.492</v>
      </c>
      <c r="H2783" s="4">
        <v>73.807000000000002</v>
      </c>
      <c r="I2783" s="4">
        <v>302.68900000000002</v>
      </c>
      <c r="J2783" s="4">
        <v>100073.91800000001</v>
      </c>
      <c r="K2783" s="3">
        <f t="shared" si="172"/>
        <v>1.2732916771649627</v>
      </c>
      <c r="L2783" s="3">
        <f t="shared" si="173"/>
        <v>1.6212716951375636</v>
      </c>
      <c r="M2783" s="4">
        <f t="shared" si="174"/>
        <v>2.1914211380746522</v>
      </c>
      <c r="N2783" s="4">
        <f t="shared" si="175"/>
        <v>4.8023266044004043</v>
      </c>
    </row>
    <row r="2784" spans="1:14" x14ac:dyDescent="0.3">
      <c r="A2784" s="1">
        <v>38148.659722222219</v>
      </c>
      <c r="B2784">
        <v>31.856000000000002</v>
      </c>
      <c r="C2784">
        <v>30.498000000000001</v>
      </c>
      <c r="D2784">
        <v>99629.582999999999</v>
      </c>
      <c r="E2784" s="3">
        <v>291.30399999999997</v>
      </c>
      <c r="F2784" s="3">
        <v>303.55500000000001</v>
      </c>
      <c r="G2784" s="3">
        <v>100073.59</v>
      </c>
      <c r="H2784" s="4">
        <v>73.962000000000003</v>
      </c>
      <c r="I2784" s="4">
        <v>302.63600000000002</v>
      </c>
      <c r="J2784" s="4">
        <v>100074.01700000001</v>
      </c>
      <c r="K2784" s="3">
        <f t="shared" si="172"/>
        <v>1.4123078564714753</v>
      </c>
      <c r="L2784" s="3">
        <f t="shared" si="173"/>
        <v>1.9946134814510532</v>
      </c>
      <c r="M2784" s="4">
        <f t="shared" si="174"/>
        <v>2.3324413096552554</v>
      </c>
      <c r="N2784" s="4">
        <f t="shared" si="175"/>
        <v>5.4402824629863229</v>
      </c>
    </row>
    <row r="2785" spans="1:14" x14ac:dyDescent="0.3">
      <c r="A2785" s="1">
        <v>38148.663194444445</v>
      </c>
      <c r="B2785">
        <v>31.771999999999998</v>
      </c>
      <c r="C2785">
        <v>30.398</v>
      </c>
      <c r="D2785">
        <v>99629.125</v>
      </c>
      <c r="E2785" s="3">
        <v>293.13900000000001</v>
      </c>
      <c r="F2785" s="3">
        <v>303.50700000000001</v>
      </c>
      <c r="G2785" s="3">
        <v>100073.68399999999</v>
      </c>
      <c r="H2785" s="4">
        <v>74.146000000000001</v>
      </c>
      <c r="I2785" s="4">
        <v>302.58499999999998</v>
      </c>
      <c r="J2785" s="4">
        <v>100074.11199999999</v>
      </c>
      <c r="K2785" s="3">
        <f t="shared" si="172"/>
        <v>1.3763208109469183</v>
      </c>
      <c r="L2785" s="3">
        <f t="shared" si="173"/>
        <v>1.8942589746455827</v>
      </c>
      <c r="M2785" s="4">
        <f t="shared" si="174"/>
        <v>2.2994595216191769</v>
      </c>
      <c r="N2785" s="4">
        <f t="shared" si="175"/>
        <v>5.287514091565094</v>
      </c>
    </row>
    <row r="2786" spans="1:14" x14ac:dyDescent="0.3">
      <c r="A2786" s="1">
        <v>38148.666666666664</v>
      </c>
      <c r="B2786">
        <v>31.64</v>
      </c>
      <c r="C2786">
        <v>30.202000000000002</v>
      </c>
      <c r="D2786">
        <v>99628.667000000001</v>
      </c>
      <c r="E2786" s="3">
        <v>284.947</v>
      </c>
      <c r="F2786" s="3">
        <v>303.46199999999999</v>
      </c>
      <c r="G2786" s="3">
        <v>100073.77499999999</v>
      </c>
      <c r="H2786" s="4">
        <v>74.352000000000004</v>
      </c>
      <c r="I2786" s="4">
        <v>302.53699999999998</v>
      </c>
      <c r="J2786" s="4">
        <v>100074.204</v>
      </c>
      <c r="K2786" s="3">
        <f t="shared" si="172"/>
        <v>1.2893303503985827</v>
      </c>
      <c r="L2786" s="3">
        <f t="shared" si="173"/>
        <v>1.662372752458932</v>
      </c>
      <c r="M2786" s="4">
        <f t="shared" si="174"/>
        <v>2.2154743167469242</v>
      </c>
      <c r="N2786" s="4">
        <f t="shared" si="175"/>
        <v>4.9083264481652504</v>
      </c>
    </row>
    <row r="2787" spans="1:14" x14ac:dyDescent="0.3">
      <c r="A2787" s="1">
        <v>38148.670138888891</v>
      </c>
      <c r="B2787">
        <v>31.815999999999999</v>
      </c>
      <c r="C2787">
        <v>29.994</v>
      </c>
      <c r="D2787">
        <v>99629.986000000004</v>
      </c>
      <c r="E2787" s="3">
        <v>282.76</v>
      </c>
      <c r="F2787" s="3">
        <v>303.36200000000002</v>
      </c>
      <c r="G2787" s="3">
        <v>100073.91099999999</v>
      </c>
      <c r="H2787" s="4">
        <v>74.572999999999993</v>
      </c>
      <c r="I2787" s="4">
        <v>302.47000000000003</v>
      </c>
      <c r="J2787" s="4">
        <v>100074.326</v>
      </c>
      <c r="K2787" s="3">
        <f t="shared" si="172"/>
        <v>1.565560704636539</v>
      </c>
      <c r="L2787" s="3">
        <f t="shared" si="173"/>
        <v>2.4509803199020563</v>
      </c>
      <c r="M2787" s="4">
        <f t="shared" si="174"/>
        <v>2.458660794601208</v>
      </c>
      <c r="N2787" s="4">
        <f t="shared" si="175"/>
        <v>6.0450129029090434</v>
      </c>
    </row>
    <row r="2788" spans="1:14" x14ac:dyDescent="0.3">
      <c r="A2788" s="1">
        <v>38148.673611111109</v>
      </c>
      <c r="B2788">
        <v>32.020000000000003</v>
      </c>
      <c r="C2788">
        <v>29.832000000000001</v>
      </c>
      <c r="D2788">
        <v>99631.305999999997</v>
      </c>
      <c r="E2788" s="3">
        <v>283.43099999999998</v>
      </c>
      <c r="F2788" s="3">
        <v>303.23899999999998</v>
      </c>
      <c r="G2788" s="3">
        <v>100074.061</v>
      </c>
      <c r="H2788" s="4">
        <v>74.667000000000002</v>
      </c>
      <c r="I2788" s="4">
        <v>302.358</v>
      </c>
      <c r="J2788" s="4">
        <v>100074.47</v>
      </c>
      <c r="K2788" s="3">
        <f t="shared" si="172"/>
        <v>1.8928184427947521</v>
      </c>
      <c r="L2788" s="3">
        <f t="shared" si="173"/>
        <v>3.58276165738395</v>
      </c>
      <c r="M2788" s="4">
        <f t="shared" si="174"/>
        <v>2.7749022075235281</v>
      </c>
      <c r="N2788" s="4">
        <f t="shared" si="175"/>
        <v>7.7000822613189497</v>
      </c>
    </row>
    <row r="2789" spans="1:14" x14ac:dyDescent="0.3">
      <c r="A2789" s="1">
        <v>38148.677083333336</v>
      </c>
      <c r="B2789">
        <v>31.908000000000001</v>
      </c>
      <c r="C2789">
        <v>29.765999999999998</v>
      </c>
      <c r="D2789">
        <v>99632.625</v>
      </c>
      <c r="E2789" s="3">
        <v>283.79300000000001</v>
      </c>
      <c r="F2789" s="3">
        <v>303.11900000000003</v>
      </c>
      <c r="G2789" s="3">
        <v>100074.208</v>
      </c>
      <c r="H2789" s="4">
        <v>74.738</v>
      </c>
      <c r="I2789" s="4">
        <v>302.245</v>
      </c>
      <c r="J2789" s="4">
        <v>100074.614</v>
      </c>
      <c r="K2789" s="3">
        <f t="shared" si="172"/>
        <v>1.9010717257549139</v>
      </c>
      <c r="L2789" s="3">
        <f t="shared" si="173"/>
        <v>3.6140737064647666</v>
      </c>
      <c r="M2789" s="4">
        <f t="shared" si="174"/>
        <v>2.7761440442278449</v>
      </c>
      <c r="N2789" s="4">
        <f t="shared" si="175"/>
        <v>7.7069757543017348</v>
      </c>
    </row>
    <row r="2790" spans="1:14" x14ac:dyDescent="0.3">
      <c r="A2790" s="1">
        <v>38148.680555555555</v>
      </c>
      <c r="B2790">
        <v>31.852</v>
      </c>
      <c r="C2790">
        <v>29.353999999999999</v>
      </c>
      <c r="D2790">
        <v>99633.944000000003</v>
      </c>
      <c r="E2790" s="3">
        <v>284.27600000000001</v>
      </c>
      <c r="F2790" s="3">
        <v>302.99799999999999</v>
      </c>
      <c r="G2790" s="3">
        <v>100074.352</v>
      </c>
      <c r="H2790" s="4">
        <v>74.811000000000007</v>
      </c>
      <c r="I2790" s="4">
        <v>302.12599999999998</v>
      </c>
      <c r="J2790" s="4">
        <v>100074.758</v>
      </c>
      <c r="K2790" s="3">
        <f t="shared" si="172"/>
        <v>1.9663257164349659</v>
      </c>
      <c r="L2790" s="3">
        <f t="shared" si="173"/>
        <v>3.866436823113482</v>
      </c>
      <c r="M2790" s="4">
        <f t="shared" si="174"/>
        <v>2.8393926957036051</v>
      </c>
      <c r="N2790" s="4">
        <f t="shared" si="175"/>
        <v>8.0621508804149862</v>
      </c>
    </row>
    <row r="2791" spans="1:14" x14ac:dyDescent="0.3">
      <c r="A2791" s="1">
        <v>38148.684027777781</v>
      </c>
      <c r="B2791">
        <v>31.672000000000001</v>
      </c>
      <c r="C2791">
        <v>29.178000000000001</v>
      </c>
      <c r="D2791">
        <v>99635.263999999996</v>
      </c>
      <c r="E2791" s="3">
        <v>284.56200000000001</v>
      </c>
      <c r="F2791" s="3">
        <v>302.88099999999997</v>
      </c>
      <c r="G2791" s="3">
        <v>100074.493</v>
      </c>
      <c r="H2791" s="4">
        <v>74.600999999999999</v>
      </c>
      <c r="I2791" s="4">
        <v>302.01100000000002</v>
      </c>
      <c r="J2791" s="4">
        <v>100074.899</v>
      </c>
      <c r="K2791" s="3">
        <f t="shared" si="172"/>
        <v>1.9035741929639229</v>
      </c>
      <c r="L2791" s="3">
        <f t="shared" si="173"/>
        <v>3.6235947081182505</v>
      </c>
      <c r="M2791" s="4">
        <f t="shared" si="174"/>
        <v>2.7746358319792428</v>
      </c>
      <c r="N2791" s="4">
        <f t="shared" si="175"/>
        <v>7.6986040001031446</v>
      </c>
    </row>
    <row r="2792" spans="1:14" x14ac:dyDescent="0.3">
      <c r="A2792" s="1">
        <v>38148.6875</v>
      </c>
      <c r="B2792">
        <v>31.204000000000001</v>
      </c>
      <c r="C2792">
        <v>28.984000000000002</v>
      </c>
      <c r="D2792">
        <v>99636.582999999999</v>
      </c>
      <c r="E2792" s="3">
        <v>284.13600000000002</v>
      </c>
      <c r="F2792" s="3">
        <v>302.76400000000001</v>
      </c>
      <c r="G2792" s="3">
        <v>100074.632</v>
      </c>
      <c r="H2792" s="4">
        <v>74.459999999999994</v>
      </c>
      <c r="I2792" s="4">
        <v>301.89600000000002</v>
      </c>
      <c r="J2792" s="4">
        <v>100075.038</v>
      </c>
      <c r="K2792" s="3">
        <f t="shared" si="172"/>
        <v>1.5528219587052021</v>
      </c>
      <c r="L2792" s="3">
        <f t="shared" si="173"/>
        <v>2.4112560354370602</v>
      </c>
      <c r="M2792" s="4">
        <f t="shared" si="174"/>
        <v>2.4218782686071449</v>
      </c>
      <c r="N2792" s="4">
        <f t="shared" si="175"/>
        <v>5.8654943479515422</v>
      </c>
    </row>
    <row r="2793" spans="1:14" x14ac:dyDescent="0.3">
      <c r="A2793" s="1">
        <v>38148.690972222219</v>
      </c>
      <c r="B2793">
        <v>30.55</v>
      </c>
      <c r="C2793">
        <v>28.736000000000001</v>
      </c>
      <c r="D2793">
        <v>99637.903000000006</v>
      </c>
      <c r="E2793" s="3">
        <v>283.72500000000002</v>
      </c>
      <c r="F2793" s="3">
        <v>302.64800000000002</v>
      </c>
      <c r="G2793" s="3">
        <v>100074.768</v>
      </c>
      <c r="H2793" s="4">
        <v>74.394999999999996</v>
      </c>
      <c r="I2793" s="4">
        <v>301.78300000000002</v>
      </c>
      <c r="J2793" s="4">
        <v>100075.173</v>
      </c>
      <c r="K2793" s="3">
        <f t="shared" si="172"/>
        <v>1.0150680146176256</v>
      </c>
      <c r="L2793" s="3">
        <f t="shared" si="173"/>
        <v>1.0303630742997683</v>
      </c>
      <c r="M2793" s="4">
        <f t="shared" si="174"/>
        <v>1.8811178266982012</v>
      </c>
      <c r="N2793" s="4">
        <f t="shared" si="175"/>
        <v>3.5386042779217637</v>
      </c>
    </row>
    <row r="2794" spans="1:14" x14ac:dyDescent="0.3">
      <c r="A2794" s="1">
        <v>38148.694444444445</v>
      </c>
      <c r="B2794">
        <v>30.382000000000001</v>
      </c>
      <c r="C2794">
        <v>28.675999999999998</v>
      </c>
      <c r="D2794">
        <v>99639.221999999994</v>
      </c>
      <c r="E2794" s="3">
        <v>283.387</v>
      </c>
      <c r="F2794" s="3">
        <v>302.53399999999999</v>
      </c>
      <c r="G2794" s="3">
        <v>100074.902</v>
      </c>
      <c r="H2794" s="4">
        <v>74.391999999999996</v>
      </c>
      <c r="I2794" s="4">
        <v>301.67200000000003</v>
      </c>
      <c r="J2794" s="4">
        <v>100075.306</v>
      </c>
      <c r="K2794" s="3">
        <f t="shared" si="172"/>
        <v>0.96131086536430743</v>
      </c>
      <c r="L2794" s="3">
        <f t="shared" si="173"/>
        <v>0.92411857986747359</v>
      </c>
      <c r="M2794" s="4">
        <f t="shared" si="174"/>
        <v>1.824354194686471</v>
      </c>
      <c r="N2794" s="4">
        <f t="shared" si="175"/>
        <v>3.3282682276701219</v>
      </c>
    </row>
    <row r="2795" spans="1:14" x14ac:dyDescent="0.3">
      <c r="A2795" s="1">
        <v>38148.697916666664</v>
      </c>
      <c r="B2795">
        <v>30.7</v>
      </c>
      <c r="C2795">
        <v>28.207999999999998</v>
      </c>
      <c r="D2795">
        <v>99640.542000000001</v>
      </c>
      <c r="E2795" s="3">
        <v>283.07100000000003</v>
      </c>
      <c r="F2795" s="3">
        <v>302.42200000000003</v>
      </c>
      <c r="G2795" s="3">
        <v>100075.03200000001</v>
      </c>
      <c r="H2795" s="4">
        <v>74.447000000000003</v>
      </c>
      <c r="I2795" s="4">
        <v>301.56400000000002</v>
      </c>
      <c r="J2795" s="4">
        <v>100075.435</v>
      </c>
      <c r="K2795" s="3">
        <f t="shared" si="172"/>
        <v>1.3915508662053639</v>
      </c>
      <c r="L2795" s="3">
        <f t="shared" si="173"/>
        <v>1.9364138132368987</v>
      </c>
      <c r="M2795" s="4">
        <f t="shared" si="174"/>
        <v>2.250586471680073</v>
      </c>
      <c r="N2795" s="4">
        <f t="shared" si="175"/>
        <v>5.0651394665093603</v>
      </c>
    </row>
    <row r="2796" spans="1:14" x14ac:dyDescent="0.3">
      <c r="A2796" s="1">
        <v>38148.701388888891</v>
      </c>
      <c r="B2796">
        <v>30.123999999999999</v>
      </c>
      <c r="C2796">
        <v>27.966000000000001</v>
      </c>
      <c r="D2796">
        <v>99641.861000000004</v>
      </c>
      <c r="E2796" s="3">
        <v>282.44600000000003</v>
      </c>
      <c r="F2796" s="3">
        <v>302.31299999999999</v>
      </c>
      <c r="G2796" s="3">
        <v>100075.159</v>
      </c>
      <c r="H2796" s="4">
        <v>74.247</v>
      </c>
      <c r="I2796" s="4">
        <v>301.45999999999998</v>
      </c>
      <c r="J2796" s="4">
        <v>100075.561</v>
      </c>
      <c r="K2796" s="3">
        <f t="shared" si="172"/>
        <v>0.92478654005211069</v>
      </c>
      <c r="L2796" s="3">
        <f t="shared" si="173"/>
        <v>0.85523014466155411</v>
      </c>
      <c r="M2796" s="4">
        <f t="shared" si="174"/>
        <v>1.7788131972454799</v>
      </c>
      <c r="N2796" s="4">
        <f t="shared" si="175"/>
        <v>3.1641763906946867</v>
      </c>
    </row>
    <row r="2797" spans="1:14" x14ac:dyDescent="0.3">
      <c r="A2797" s="1">
        <v>38148.704861111109</v>
      </c>
      <c r="B2797">
        <v>29.891999999999999</v>
      </c>
      <c r="C2797">
        <v>27.904</v>
      </c>
      <c r="D2797">
        <v>99643.180999999997</v>
      </c>
      <c r="E2797" s="3">
        <v>283.07</v>
      </c>
      <c r="F2797" s="3">
        <v>302.20600000000002</v>
      </c>
      <c r="G2797" s="3">
        <v>100075.283</v>
      </c>
      <c r="H2797" s="4">
        <v>74.093999999999994</v>
      </c>
      <c r="I2797" s="4">
        <v>301.35700000000003</v>
      </c>
      <c r="J2797" s="4">
        <v>100075.68399999999</v>
      </c>
      <c r="K2797" s="3">
        <f t="shared" si="172"/>
        <v>0.8000193212326252</v>
      </c>
      <c r="L2797" s="3">
        <f t="shared" si="173"/>
        <v>0.6400309143455104</v>
      </c>
      <c r="M2797" s="4">
        <f t="shared" si="174"/>
        <v>1.6500382913294658</v>
      </c>
      <c r="N2797" s="4">
        <f t="shared" si="175"/>
        <v>2.7226263628534628</v>
      </c>
    </row>
    <row r="2798" spans="1:14" x14ac:dyDescent="0.3">
      <c r="A2798" s="1">
        <v>38148.708333333336</v>
      </c>
      <c r="B2798">
        <v>29.818000000000001</v>
      </c>
      <c r="C2798">
        <v>27.58</v>
      </c>
      <c r="D2798">
        <v>99644.5</v>
      </c>
      <c r="E2798" s="3">
        <v>245.59899999999999</v>
      </c>
      <c r="F2798" s="3">
        <v>302.10700000000003</v>
      </c>
      <c r="G2798" s="3">
        <v>100075.402</v>
      </c>
      <c r="H2798" s="4">
        <v>148.16800000000001</v>
      </c>
      <c r="I2798" s="4">
        <v>301.25700000000001</v>
      </c>
      <c r="J2798" s="4">
        <v>100075.802</v>
      </c>
      <c r="K2798" s="3">
        <f t="shared" si="172"/>
        <v>0.82524181676552288</v>
      </c>
      <c r="L2798" s="3">
        <f t="shared" si="173"/>
        <v>0.68102405613846084</v>
      </c>
      <c r="M2798" s="4">
        <f t="shared" si="174"/>
        <v>1.6762592879989029</v>
      </c>
      <c r="N2798" s="4">
        <f t="shared" si="175"/>
        <v>2.8098452006025889</v>
      </c>
    </row>
    <row r="2799" spans="1:14" x14ac:dyDescent="0.3">
      <c r="A2799" s="1">
        <v>38148.711805555555</v>
      </c>
      <c r="B2799">
        <v>29.866</v>
      </c>
      <c r="C2799">
        <v>27.085999999999999</v>
      </c>
      <c r="D2799">
        <v>99645.513999999996</v>
      </c>
      <c r="E2799" s="3">
        <v>240.524</v>
      </c>
      <c r="F2799" s="3">
        <v>301.89699999999999</v>
      </c>
      <c r="G2799" s="3">
        <v>100075.55499999999</v>
      </c>
      <c r="H2799" s="4">
        <v>150.19200000000001</v>
      </c>
      <c r="I2799" s="4">
        <v>301.42099999999999</v>
      </c>
      <c r="J2799" s="4">
        <v>100075.787</v>
      </c>
      <c r="K2799" s="3">
        <f t="shared" si="172"/>
        <v>1.0835723223802525</v>
      </c>
      <c r="L2799" s="3">
        <f t="shared" si="173"/>
        <v>1.1741289778285338</v>
      </c>
      <c r="M2799" s="4">
        <f t="shared" si="174"/>
        <v>1.5601401754110036</v>
      </c>
      <c r="N2799" s="4">
        <f t="shared" si="175"/>
        <v>2.4340373669314772</v>
      </c>
    </row>
    <row r="2800" spans="1:14" x14ac:dyDescent="0.3">
      <c r="A2800" s="1">
        <v>38148.715277777781</v>
      </c>
      <c r="B2800">
        <v>29.652000000000001</v>
      </c>
      <c r="C2800">
        <v>26.904</v>
      </c>
      <c r="D2800">
        <v>99646.528000000006</v>
      </c>
      <c r="E2800" s="3">
        <v>238.52199999999999</v>
      </c>
      <c r="F2800" s="3">
        <v>301.86399999999998</v>
      </c>
      <c r="G2800" s="3">
        <v>100075.485</v>
      </c>
      <c r="H2800" s="4">
        <v>74.846000000000004</v>
      </c>
      <c r="I2800" s="4">
        <v>301.399</v>
      </c>
      <c r="J2800" s="4">
        <v>100075.701</v>
      </c>
      <c r="K2800" s="3">
        <f t="shared" si="172"/>
        <v>0.9027024131298802</v>
      </c>
      <c r="L2800" s="3">
        <f t="shared" si="173"/>
        <v>0.81487164667050893</v>
      </c>
      <c r="M2800" s="4">
        <f t="shared" si="174"/>
        <v>1.3682565696311215</v>
      </c>
      <c r="N2800" s="4">
        <f t="shared" si="175"/>
        <v>1.8721260403387241</v>
      </c>
    </row>
    <row r="2801" spans="1:14" x14ac:dyDescent="0.3">
      <c r="A2801" s="1">
        <v>38148.71875</v>
      </c>
      <c r="B2801">
        <v>29.478000000000002</v>
      </c>
      <c r="C2801">
        <v>27.082000000000001</v>
      </c>
      <c r="D2801">
        <v>99647.542000000001</v>
      </c>
      <c r="E2801" s="3">
        <v>222.095</v>
      </c>
      <c r="F2801" s="3">
        <v>300.26299999999998</v>
      </c>
      <c r="G2801" s="3">
        <v>100076.302</v>
      </c>
      <c r="H2801" s="4">
        <v>68.052999999999997</v>
      </c>
      <c r="I2801" s="4">
        <v>299.774</v>
      </c>
      <c r="J2801" s="4">
        <v>100076.537</v>
      </c>
      <c r="K2801" s="3">
        <f t="shared" si="172"/>
        <v>2.3316861144343655</v>
      </c>
      <c r="L2801" s="3">
        <f t="shared" si="173"/>
        <v>5.4367601362460292</v>
      </c>
      <c r="M2801" s="4">
        <f t="shared" si="174"/>
        <v>2.821269049001792</v>
      </c>
      <c r="N2801" s="4">
        <f t="shared" si="175"/>
        <v>7.9595590468554756</v>
      </c>
    </row>
    <row r="2802" spans="1:14" x14ac:dyDescent="0.3">
      <c r="A2802" s="1">
        <v>38148.722222222219</v>
      </c>
      <c r="B2802">
        <v>29.178000000000001</v>
      </c>
      <c r="C2802">
        <v>27.161999999999999</v>
      </c>
      <c r="D2802">
        <v>99648.555999999997</v>
      </c>
      <c r="E2802" s="3">
        <v>218.37700000000001</v>
      </c>
      <c r="F2802" s="3">
        <v>300.09399999999999</v>
      </c>
      <c r="G2802" s="3">
        <v>100076.512</v>
      </c>
      <c r="H2802" s="4">
        <v>67.087999999999994</v>
      </c>
      <c r="I2802" s="4">
        <v>299.61900000000003</v>
      </c>
      <c r="J2802" s="4">
        <v>100076.742</v>
      </c>
      <c r="K2802" s="3">
        <f t="shared" si="172"/>
        <v>2.2009560864781648</v>
      </c>
      <c r="L2802" s="3">
        <f t="shared" si="173"/>
        <v>4.844207694605279</v>
      </c>
      <c r="M2802" s="4">
        <f t="shared" si="174"/>
        <v>2.6765212034907648</v>
      </c>
      <c r="N2802" s="4">
        <f t="shared" si="175"/>
        <v>7.1637657527356522</v>
      </c>
    </row>
    <row r="2803" spans="1:14" x14ac:dyDescent="0.3">
      <c r="A2803" s="1">
        <v>38148.725694444445</v>
      </c>
      <c r="B2803">
        <v>29.288</v>
      </c>
      <c r="C2803">
        <v>26.923999999999999</v>
      </c>
      <c r="D2803">
        <v>99649.569000000003</v>
      </c>
      <c r="E2803" s="3">
        <v>216.04300000000001</v>
      </c>
      <c r="F2803" s="3">
        <v>299.91399999999999</v>
      </c>
      <c r="G2803" s="3">
        <v>100076.68799999999</v>
      </c>
      <c r="H2803" s="4">
        <v>66.093999999999994</v>
      </c>
      <c r="I2803" s="4">
        <v>299.322</v>
      </c>
      <c r="J2803" s="4">
        <v>100076.97</v>
      </c>
      <c r="K2803" s="3">
        <f t="shared" si="172"/>
        <v>2.4912412675167097</v>
      </c>
      <c r="L2803" s="3">
        <f t="shared" si="173"/>
        <v>6.2062830529782627</v>
      </c>
      <c r="M2803" s="4">
        <f t="shared" si="174"/>
        <v>3.0839447487297171</v>
      </c>
      <c r="N2803" s="4">
        <f t="shared" si="175"/>
        <v>9.5107152132175976</v>
      </c>
    </row>
    <row r="2804" spans="1:14" x14ac:dyDescent="0.3">
      <c r="A2804" s="1">
        <v>38148.729166666664</v>
      </c>
      <c r="B2804">
        <v>28.936</v>
      </c>
      <c r="C2804">
        <v>26.654</v>
      </c>
      <c r="D2804">
        <v>99650.582999999999</v>
      </c>
      <c r="E2804" s="3">
        <v>212.73699999999999</v>
      </c>
      <c r="F2804" s="3">
        <v>299.74200000000002</v>
      </c>
      <c r="G2804" s="3">
        <v>100076.85400000001</v>
      </c>
      <c r="H2804" s="4">
        <v>65.462000000000003</v>
      </c>
      <c r="I2804" s="4">
        <v>299.17899999999997</v>
      </c>
      <c r="J2804" s="4">
        <v>100077.12699999999</v>
      </c>
      <c r="K2804" s="3">
        <f t="shared" si="172"/>
        <v>2.3115166456583438</v>
      </c>
      <c r="L2804" s="3">
        <f t="shared" si="173"/>
        <v>5.3431092031556018</v>
      </c>
      <c r="M2804" s="4">
        <f t="shared" si="174"/>
        <v>2.8751840440200631</v>
      </c>
      <c r="N2804" s="4">
        <f t="shared" si="175"/>
        <v>8.2666832869875648</v>
      </c>
    </row>
    <row r="2805" spans="1:14" x14ac:dyDescent="0.3">
      <c r="A2805" s="1">
        <v>38148.732638888891</v>
      </c>
      <c r="B2805">
        <v>28.904</v>
      </c>
      <c r="C2805">
        <v>26.388000000000002</v>
      </c>
      <c r="D2805">
        <v>99651.596999999994</v>
      </c>
      <c r="E2805" s="3">
        <v>208.87200000000001</v>
      </c>
      <c r="F2805" s="3">
        <v>299.53800000000001</v>
      </c>
      <c r="G2805" s="3">
        <v>100077.037</v>
      </c>
      <c r="H2805" s="4">
        <v>64.543999999999997</v>
      </c>
      <c r="I2805" s="4">
        <v>298.99</v>
      </c>
      <c r="J2805" s="4">
        <v>100077.304</v>
      </c>
      <c r="K2805" s="3">
        <f t="shared" si="172"/>
        <v>2.4838289118062882</v>
      </c>
      <c r="L2805" s="3">
        <f t="shared" si="173"/>
        <v>6.1694060631248098</v>
      </c>
      <c r="M2805" s="4">
        <f t="shared" si="174"/>
        <v>3.0324772685167432</v>
      </c>
      <c r="N2805" s="4">
        <f t="shared" si="175"/>
        <v>9.195918384070767</v>
      </c>
    </row>
    <row r="2806" spans="1:14" x14ac:dyDescent="0.3">
      <c r="A2806" s="1">
        <v>38148.736111111109</v>
      </c>
      <c r="B2806">
        <v>28.51</v>
      </c>
      <c r="C2806">
        <v>26.138000000000002</v>
      </c>
      <c r="D2806">
        <v>99652.611000000004</v>
      </c>
      <c r="E2806" s="3">
        <v>206.227</v>
      </c>
      <c r="F2806" s="3">
        <v>299.37</v>
      </c>
      <c r="G2806" s="3">
        <v>100077.208</v>
      </c>
      <c r="H2806" s="4">
        <v>64.105999999999995</v>
      </c>
      <c r="I2806" s="4">
        <v>298.827</v>
      </c>
      <c r="J2806" s="4">
        <v>100077.47199999999</v>
      </c>
      <c r="K2806" s="3">
        <f t="shared" si="172"/>
        <v>2.2580972985787753</v>
      </c>
      <c r="L2806" s="3">
        <f t="shared" si="173"/>
        <v>5.0990034098487627</v>
      </c>
      <c r="M2806" s="4">
        <f t="shared" si="174"/>
        <v>2.801738588056466</v>
      </c>
      <c r="N2806" s="4">
        <f t="shared" si="175"/>
        <v>7.8497391158046401</v>
      </c>
    </row>
    <row r="2807" spans="1:14" x14ac:dyDescent="0.3">
      <c r="A2807" s="1">
        <v>38148.739583333336</v>
      </c>
      <c r="B2807">
        <v>28.28</v>
      </c>
      <c r="C2807">
        <v>26.047999999999998</v>
      </c>
      <c r="D2807">
        <v>99653.625</v>
      </c>
      <c r="E2807" s="3">
        <v>203.50800000000001</v>
      </c>
      <c r="F2807" s="3">
        <v>299.214</v>
      </c>
      <c r="G2807" s="3">
        <v>100077.37300000001</v>
      </c>
      <c r="H2807" s="4">
        <v>63.612000000000002</v>
      </c>
      <c r="I2807" s="4">
        <v>298.678</v>
      </c>
      <c r="J2807" s="4">
        <v>100077.633</v>
      </c>
      <c r="K2807" s="3">
        <f t="shared" si="172"/>
        <v>2.1843507456082705</v>
      </c>
      <c r="L2807" s="3">
        <f t="shared" si="173"/>
        <v>4.7713881798394073</v>
      </c>
      <c r="M2807" s="4">
        <f t="shared" si="174"/>
        <v>2.7209826140851057</v>
      </c>
      <c r="N2807" s="4">
        <f t="shared" si="175"/>
        <v>7.403746386153415</v>
      </c>
    </row>
    <row r="2808" spans="1:14" x14ac:dyDescent="0.3">
      <c r="A2808" s="1">
        <v>38148.743055555555</v>
      </c>
      <c r="B2808">
        <v>28.212</v>
      </c>
      <c r="C2808">
        <v>25.852</v>
      </c>
      <c r="D2808">
        <v>99654.638999999996</v>
      </c>
      <c r="E2808" s="3">
        <v>200.792</v>
      </c>
      <c r="F2808" s="3">
        <v>299.05</v>
      </c>
      <c r="G2808" s="3">
        <v>100077.539</v>
      </c>
      <c r="H2808" s="4">
        <v>63.173999999999999</v>
      </c>
      <c r="I2808" s="4">
        <v>298.53199999999998</v>
      </c>
      <c r="J2808" s="4">
        <v>100077.791</v>
      </c>
      <c r="K2808" s="3">
        <f t="shared" si="172"/>
        <v>2.2806130506492117</v>
      </c>
      <c r="L2808" s="3">
        <f t="shared" si="173"/>
        <v>5.2011958867915036</v>
      </c>
      <c r="M2808" s="4">
        <f t="shared" si="174"/>
        <v>2.7992224883595327</v>
      </c>
      <c r="N2808" s="4">
        <f t="shared" si="175"/>
        <v>7.8356465393377341</v>
      </c>
    </row>
    <row r="2809" spans="1:14" x14ac:dyDescent="0.3">
      <c r="A2809" s="1">
        <v>38148.746527777781</v>
      </c>
      <c r="B2809">
        <v>28.058</v>
      </c>
      <c r="C2809">
        <v>25.795999999999999</v>
      </c>
      <c r="D2809">
        <v>99655.653000000006</v>
      </c>
      <c r="E2809" s="3">
        <v>197.97200000000001</v>
      </c>
      <c r="F2809" s="3">
        <v>298.89400000000001</v>
      </c>
      <c r="G2809" s="3">
        <v>100077.70299999999</v>
      </c>
      <c r="H2809" s="4">
        <v>62.594000000000001</v>
      </c>
      <c r="I2809" s="4">
        <v>298.38900000000001</v>
      </c>
      <c r="J2809" s="4">
        <v>100077.94899999999</v>
      </c>
      <c r="K2809" s="3">
        <f t="shared" si="172"/>
        <v>2.2828650269294926</v>
      </c>
      <c r="L2809" s="3">
        <f t="shared" si="173"/>
        <v>5.2114727311777926</v>
      </c>
      <c r="M2809" s="4">
        <f t="shared" si="174"/>
        <v>2.7884580126429519</v>
      </c>
      <c r="N2809" s="4">
        <f t="shared" si="175"/>
        <v>7.7754980882726805</v>
      </c>
    </row>
    <row r="2810" spans="1:14" x14ac:dyDescent="0.3">
      <c r="A2810" s="1">
        <v>38148.75</v>
      </c>
      <c r="B2810">
        <v>27.856000000000002</v>
      </c>
      <c r="C2810">
        <v>25.77</v>
      </c>
      <c r="D2810">
        <v>99656.667000000001</v>
      </c>
      <c r="E2810" s="3">
        <v>195.35900000000001</v>
      </c>
      <c r="F2810" s="3">
        <v>298.73899999999998</v>
      </c>
      <c r="G2810" s="3">
        <v>100077.867</v>
      </c>
      <c r="H2810" s="4">
        <v>62.203000000000003</v>
      </c>
      <c r="I2810" s="4">
        <v>298.24700000000001</v>
      </c>
      <c r="J2810" s="4">
        <v>100078.105</v>
      </c>
      <c r="K2810" s="3">
        <f t="shared" si="172"/>
        <v>2.2361150327168069</v>
      </c>
      <c r="L2810" s="3">
        <f t="shared" si="173"/>
        <v>5.0002104395420863</v>
      </c>
      <c r="M2810" s="4">
        <f t="shared" si="174"/>
        <v>2.7286917680189013</v>
      </c>
      <c r="N2810" s="4">
        <f t="shared" si="175"/>
        <v>7.4457587648541175</v>
      </c>
    </row>
    <row r="2811" spans="1:14" x14ac:dyDescent="0.3">
      <c r="A2811" s="1">
        <v>38148.753472222219</v>
      </c>
      <c r="B2811">
        <v>27.716000000000001</v>
      </c>
      <c r="C2811">
        <v>25.731999999999999</v>
      </c>
      <c r="D2811">
        <v>99658.944000000003</v>
      </c>
      <c r="E2811" s="3">
        <v>192.715</v>
      </c>
      <c r="F2811" s="3">
        <v>298.60300000000001</v>
      </c>
      <c r="G2811" s="3">
        <v>100078.001</v>
      </c>
      <c r="H2811" s="4">
        <v>61.747</v>
      </c>
      <c r="I2811" s="4">
        <v>298.12700000000001</v>
      </c>
      <c r="J2811" s="4">
        <v>100078.232</v>
      </c>
      <c r="K2811" s="3">
        <f t="shared" si="172"/>
        <v>2.2324359458166931</v>
      </c>
      <c r="L2811" s="3">
        <f t="shared" si="173"/>
        <v>4.9837702521744731</v>
      </c>
      <c r="M2811" s="4">
        <f t="shared" si="174"/>
        <v>2.7089910201036993</v>
      </c>
      <c r="N2811" s="4">
        <f t="shared" si="175"/>
        <v>7.3386323470024815</v>
      </c>
    </row>
    <row r="2812" spans="1:14" x14ac:dyDescent="0.3">
      <c r="A2812" s="1">
        <v>38148.756944444445</v>
      </c>
      <c r="B2812">
        <v>27.678000000000001</v>
      </c>
      <c r="C2812">
        <v>25.634</v>
      </c>
      <c r="D2812">
        <v>99661.221999999994</v>
      </c>
      <c r="E2812" s="3">
        <v>189.00899999999999</v>
      </c>
      <c r="F2812" s="3">
        <v>298.452</v>
      </c>
      <c r="G2812" s="3">
        <v>100078.139</v>
      </c>
      <c r="H2812" s="4">
        <v>61.326000000000001</v>
      </c>
      <c r="I2812" s="4">
        <v>297.99900000000002</v>
      </c>
      <c r="J2812" s="4">
        <v>100078.359</v>
      </c>
      <c r="K2812" s="3">
        <f t="shared" si="172"/>
        <v>2.3457728817190038</v>
      </c>
      <c r="L2812" s="3">
        <f t="shared" si="173"/>
        <v>5.5026504126082791</v>
      </c>
      <c r="M2812" s="4">
        <f t="shared" si="174"/>
        <v>2.7992984182377043</v>
      </c>
      <c r="N2812" s="4">
        <f t="shared" si="175"/>
        <v>7.8360716343481132</v>
      </c>
    </row>
    <row r="2813" spans="1:14" x14ac:dyDescent="0.3">
      <c r="A2813" s="1">
        <v>38148.760416666664</v>
      </c>
      <c r="B2813">
        <v>27.59</v>
      </c>
      <c r="C2813">
        <v>25.44</v>
      </c>
      <c r="D2813">
        <v>99663.5</v>
      </c>
      <c r="E2813" s="3">
        <v>197.125</v>
      </c>
      <c r="F2813" s="3">
        <v>298.30099999999999</v>
      </c>
      <c r="G2813" s="3">
        <v>100078.27800000001</v>
      </c>
      <c r="H2813" s="4">
        <v>60.780999999999999</v>
      </c>
      <c r="I2813" s="4">
        <v>297.87099999999998</v>
      </c>
      <c r="J2813" s="4">
        <v>100078.48699999999</v>
      </c>
      <c r="K2813" s="3">
        <f t="shared" si="172"/>
        <v>2.4091078835744959</v>
      </c>
      <c r="L2813" s="3">
        <f t="shared" si="173"/>
        <v>5.8038007947007868</v>
      </c>
      <c r="M2813" s="4">
        <f t="shared" si="174"/>
        <v>2.8396041584788954</v>
      </c>
      <c r="N2813" s="4">
        <f t="shared" si="175"/>
        <v>8.0633517768506362</v>
      </c>
    </row>
    <row r="2814" spans="1:14" x14ac:dyDescent="0.3">
      <c r="A2814" s="1">
        <v>38148.763888888891</v>
      </c>
      <c r="B2814">
        <v>27.562000000000001</v>
      </c>
      <c r="C2814">
        <v>25.234000000000002</v>
      </c>
      <c r="D2814">
        <v>99665.778000000006</v>
      </c>
      <c r="E2814" s="3">
        <v>193.81399999999999</v>
      </c>
      <c r="F2814" s="3">
        <v>298.178</v>
      </c>
      <c r="G2814" s="3">
        <v>100078.40399999999</v>
      </c>
      <c r="H2814" s="4">
        <v>60.314</v>
      </c>
      <c r="I2814" s="4">
        <v>297.74200000000002</v>
      </c>
      <c r="J2814" s="4">
        <v>100078.614</v>
      </c>
      <c r="K2814" s="3">
        <f t="shared" si="172"/>
        <v>2.5044088491527461</v>
      </c>
      <c r="L2814" s="3">
        <f t="shared" si="173"/>
        <v>6.272063683714582</v>
      </c>
      <c r="M2814" s="4">
        <f t="shared" si="174"/>
        <v>2.9409095656499744</v>
      </c>
      <c r="N2814" s="4">
        <f t="shared" si="175"/>
        <v>8.6489490733315204</v>
      </c>
    </row>
    <row r="2815" spans="1:14" x14ac:dyDescent="0.3">
      <c r="A2815" s="1">
        <v>38148.767361111109</v>
      </c>
      <c r="B2815">
        <v>27.29</v>
      </c>
      <c r="C2815">
        <v>25.053999999999998</v>
      </c>
      <c r="D2815">
        <v>99668.055999999997</v>
      </c>
      <c r="E2815" s="3">
        <v>189.55600000000001</v>
      </c>
      <c r="F2815" s="3">
        <v>298.01600000000002</v>
      </c>
      <c r="G2815" s="3">
        <v>100078.545</v>
      </c>
      <c r="H2815" s="4">
        <v>59.826999999999998</v>
      </c>
      <c r="I2815" s="4">
        <v>297.61399999999998</v>
      </c>
      <c r="J2815" s="4">
        <v>100078.74</v>
      </c>
      <c r="K2815" s="3">
        <f t="shared" si="172"/>
        <v>2.3947530909459864</v>
      </c>
      <c r="L2815" s="3">
        <f t="shared" si="173"/>
        <v>5.7348423665953563</v>
      </c>
      <c r="M2815" s="4">
        <f t="shared" si="174"/>
        <v>2.7972122666935917</v>
      </c>
      <c r="N2815" s="4">
        <f t="shared" si="175"/>
        <v>7.8243964649411009</v>
      </c>
    </row>
    <row r="2816" spans="1:14" x14ac:dyDescent="0.3">
      <c r="A2816" s="1">
        <v>38148.770833333336</v>
      </c>
      <c r="B2816">
        <v>27.218</v>
      </c>
      <c r="C2816">
        <v>24.948</v>
      </c>
      <c r="D2816">
        <v>99670.332999999999</v>
      </c>
      <c r="E2816" s="3">
        <v>185.435</v>
      </c>
      <c r="F2816" s="3">
        <v>297.858</v>
      </c>
      <c r="G2816" s="3">
        <v>100078.685</v>
      </c>
      <c r="H2816" s="4">
        <v>59.408999999999999</v>
      </c>
      <c r="I2816" s="4">
        <v>297.48599999999999</v>
      </c>
      <c r="J2816" s="4">
        <v>100078.86500000001</v>
      </c>
      <c r="K2816" s="3">
        <f t="shared" si="172"/>
        <v>2.4810906579487231</v>
      </c>
      <c r="L2816" s="3">
        <f t="shared" si="173"/>
        <v>6.1558108529604274</v>
      </c>
      <c r="M2816" s="4">
        <f t="shared" si="174"/>
        <v>2.8535133797727106</v>
      </c>
      <c r="N2816" s="4">
        <f t="shared" si="175"/>
        <v>8.1425386085418783</v>
      </c>
    </row>
    <row r="2817" spans="1:14" x14ac:dyDescent="0.3">
      <c r="A2817" s="1">
        <v>38148.774305555555</v>
      </c>
      <c r="B2817">
        <v>27.036000000000001</v>
      </c>
      <c r="C2817">
        <v>24.802</v>
      </c>
      <c r="D2817">
        <v>99672.611000000004</v>
      </c>
      <c r="E2817" s="3">
        <v>181.32900000000001</v>
      </c>
      <c r="F2817" s="3">
        <v>297.70699999999999</v>
      </c>
      <c r="G2817" s="3">
        <v>100078.821</v>
      </c>
      <c r="H2817" s="4">
        <v>58.94</v>
      </c>
      <c r="I2817" s="4">
        <v>297.36</v>
      </c>
      <c r="J2817" s="4">
        <v>100078.988</v>
      </c>
      <c r="K2817" s="3">
        <f t="shared" si="172"/>
        <v>2.4504184841236594</v>
      </c>
      <c r="L2817" s="3">
        <f t="shared" si="173"/>
        <v>6.0045507473348927</v>
      </c>
      <c r="M2817" s="4">
        <f t="shared" si="174"/>
        <v>2.7978107845907445</v>
      </c>
      <c r="N2817" s="4">
        <f t="shared" si="175"/>
        <v>7.8277451863722778</v>
      </c>
    </row>
    <row r="2818" spans="1:14" x14ac:dyDescent="0.3">
      <c r="A2818" s="1">
        <v>38148.777777777781</v>
      </c>
      <c r="B2818">
        <v>26.731999999999999</v>
      </c>
      <c r="C2818">
        <v>24.565999999999999</v>
      </c>
      <c r="D2818">
        <v>99674.888999999996</v>
      </c>
      <c r="E2818" s="3">
        <v>177.489</v>
      </c>
      <c r="F2818" s="3">
        <v>297.548</v>
      </c>
      <c r="G2818" s="3">
        <v>100078.959</v>
      </c>
      <c r="H2818" s="4">
        <v>58.503999999999998</v>
      </c>
      <c r="I2818" s="4">
        <v>297.23500000000001</v>
      </c>
      <c r="J2818" s="4">
        <v>100079.11</v>
      </c>
      <c r="K2818" s="3">
        <f t="shared" si="172"/>
        <v>2.3057535691354722</v>
      </c>
      <c r="L2818" s="3">
        <f t="shared" si="173"/>
        <v>5.3164995215809689</v>
      </c>
      <c r="M2818" s="4">
        <f t="shared" si="174"/>
        <v>2.6191055351800117</v>
      </c>
      <c r="N2818" s="4">
        <f t="shared" si="175"/>
        <v>6.8597138044105757</v>
      </c>
    </row>
    <row r="2819" spans="1:14" x14ac:dyDescent="0.3">
      <c r="A2819" s="1">
        <v>38148.78125</v>
      </c>
      <c r="B2819">
        <v>26.49</v>
      </c>
      <c r="C2819">
        <v>24.507999999999999</v>
      </c>
      <c r="D2819">
        <v>99677.167000000001</v>
      </c>
      <c r="E2819" s="3">
        <v>173.88200000000001</v>
      </c>
      <c r="F2819" s="3">
        <v>297.39299999999997</v>
      </c>
      <c r="G2819" s="3">
        <v>100079.094</v>
      </c>
      <c r="H2819" s="4">
        <v>58.036000000000001</v>
      </c>
      <c r="I2819" s="4">
        <v>297.11099999999999</v>
      </c>
      <c r="J2819" s="4">
        <v>100079.22900000001</v>
      </c>
      <c r="K2819" s="3">
        <f t="shared" ref="K2819:K2882" si="176">$B2819-(F2819-273.15)*(G2819/$D2819)^0.286</f>
        <v>2.2190822959190157</v>
      </c>
      <c r="L2819" s="3">
        <f t="shared" ref="L2819:L2882" si="177">K2819^2</f>
        <v>4.9243262360612103</v>
      </c>
      <c r="M2819" s="4">
        <f t="shared" ref="M2819:M2882" si="178">B2819-(I2819-273.15)*(J2819/D2819)^0.286</f>
        <v>2.5013977862276384</v>
      </c>
      <c r="N2819" s="4">
        <f t="shared" ref="N2819:N2882" si="179">M2819^2</f>
        <v>6.2569908849445302</v>
      </c>
    </row>
    <row r="2820" spans="1:14" x14ac:dyDescent="0.3">
      <c r="A2820" s="1">
        <v>38148.784722222219</v>
      </c>
      <c r="B2820">
        <v>26.391999999999999</v>
      </c>
      <c r="C2820">
        <v>24.338000000000001</v>
      </c>
      <c r="D2820">
        <v>99679.444000000003</v>
      </c>
      <c r="E2820" s="3">
        <v>170.678</v>
      </c>
      <c r="F2820" s="3">
        <v>297.25</v>
      </c>
      <c r="G2820" s="3">
        <v>100079.22</v>
      </c>
      <c r="H2820" s="4">
        <v>57.673000000000002</v>
      </c>
      <c r="I2820" s="4">
        <v>296.99700000000001</v>
      </c>
      <c r="J2820" s="4">
        <v>100079.342</v>
      </c>
      <c r="K2820" s="3">
        <f t="shared" si="176"/>
        <v>2.2643959156354541</v>
      </c>
      <c r="L2820" s="3">
        <f t="shared" si="177"/>
        <v>5.1274888627465263</v>
      </c>
      <c r="M2820" s="4">
        <f t="shared" si="178"/>
        <v>2.5176773776232437</v>
      </c>
      <c r="N2820" s="4">
        <f t="shared" si="179"/>
        <v>6.3386993777958534</v>
      </c>
    </row>
    <row r="2821" spans="1:14" x14ac:dyDescent="0.3">
      <c r="A2821" s="1">
        <v>38148.788194444445</v>
      </c>
      <c r="B2821">
        <v>26.28</v>
      </c>
      <c r="C2821">
        <v>24.294</v>
      </c>
      <c r="D2821">
        <v>99681.721999999994</v>
      </c>
      <c r="E2821" s="3">
        <v>168.46700000000001</v>
      </c>
      <c r="F2821" s="3">
        <v>297.149</v>
      </c>
      <c r="G2821" s="3">
        <v>100079.325</v>
      </c>
      <c r="H2821" s="4">
        <v>57.481999999999999</v>
      </c>
      <c r="I2821" s="4">
        <v>296.90600000000001</v>
      </c>
      <c r="J2821" s="4">
        <v>100079.442</v>
      </c>
      <c r="K2821" s="3">
        <f t="shared" si="176"/>
        <v>2.2536614269898045</v>
      </c>
      <c r="L2821" s="3">
        <f t="shared" si="177"/>
        <v>5.0789898275017222</v>
      </c>
      <c r="M2821" s="4">
        <f t="shared" si="178"/>
        <v>2.4969302895985699</v>
      </c>
      <c r="N2821" s="4">
        <f t="shared" si="179"/>
        <v>6.2346608711147979</v>
      </c>
    </row>
    <row r="2822" spans="1:14" x14ac:dyDescent="0.3">
      <c r="A2822" s="1">
        <v>38148.791666666664</v>
      </c>
      <c r="B2822">
        <v>26.28</v>
      </c>
      <c r="C2822">
        <v>24.158000000000001</v>
      </c>
      <c r="D2822">
        <v>99684</v>
      </c>
      <c r="E2822" s="3">
        <v>159.636</v>
      </c>
      <c r="F2822" s="3">
        <v>297.07900000000001</v>
      </c>
      <c r="G2822" s="3">
        <v>100079.412</v>
      </c>
      <c r="H2822" s="4">
        <v>57.466999999999999</v>
      </c>
      <c r="I2822" s="4">
        <v>296.83199999999999</v>
      </c>
      <c r="J2822" s="4">
        <v>100079.531</v>
      </c>
      <c r="K2822" s="3">
        <f t="shared" si="176"/>
        <v>2.3238917847728118</v>
      </c>
      <c r="L2822" s="3">
        <f t="shared" si="177"/>
        <v>5.4004730273345647</v>
      </c>
      <c r="M2822" s="4">
        <f t="shared" si="178"/>
        <v>2.5711635386218568</v>
      </c>
      <c r="N2822" s="4">
        <f t="shared" si="179"/>
        <v>6.6108819423384686</v>
      </c>
    </row>
    <row r="2823" spans="1:14" x14ac:dyDescent="0.3">
      <c r="A2823" s="1">
        <v>38148.795138888891</v>
      </c>
      <c r="B2823">
        <v>26.19</v>
      </c>
      <c r="C2823">
        <v>24.05</v>
      </c>
      <c r="D2823">
        <v>99688.971999999994</v>
      </c>
      <c r="E2823" s="3">
        <v>158.09700000000001</v>
      </c>
      <c r="F2823" s="3">
        <v>297.01499999999999</v>
      </c>
      <c r="G2823" s="3">
        <v>100079.478</v>
      </c>
      <c r="H2823" s="4">
        <v>57.457000000000001</v>
      </c>
      <c r="I2823" s="4">
        <v>296.77699999999999</v>
      </c>
      <c r="J2823" s="4">
        <v>100079.592</v>
      </c>
      <c r="K2823" s="3">
        <f t="shared" si="176"/>
        <v>2.2983005905152041</v>
      </c>
      <c r="L2823" s="3">
        <f t="shared" si="177"/>
        <v>5.2821856043625361</v>
      </c>
      <c r="M2823" s="4">
        <f t="shared" si="178"/>
        <v>2.536559151572785</v>
      </c>
      <c r="N2823" s="4">
        <f t="shared" si="179"/>
        <v>6.4341323294276469</v>
      </c>
    </row>
    <row r="2824" spans="1:14" x14ac:dyDescent="0.3">
      <c r="A2824" s="1">
        <v>38148.798611111109</v>
      </c>
      <c r="B2824">
        <v>26.024000000000001</v>
      </c>
      <c r="C2824">
        <v>23.896000000000001</v>
      </c>
      <c r="D2824">
        <v>99693.944000000003</v>
      </c>
      <c r="E2824" s="3">
        <v>157.96100000000001</v>
      </c>
      <c r="F2824" s="3">
        <v>296.96800000000002</v>
      </c>
      <c r="G2824" s="3">
        <v>100079.53599999999</v>
      </c>
      <c r="H2824" s="4">
        <v>57.732999999999997</v>
      </c>
      <c r="I2824" s="4">
        <v>296.72899999999998</v>
      </c>
      <c r="J2824" s="4">
        <v>100079.65</v>
      </c>
      <c r="K2824" s="3">
        <f t="shared" si="176"/>
        <v>2.1796893364342047</v>
      </c>
      <c r="L2824" s="3">
        <f t="shared" si="177"/>
        <v>4.7510456033649833</v>
      </c>
      <c r="M2824" s="4">
        <f t="shared" si="178"/>
        <v>2.4189456588167708</v>
      </c>
      <c r="N2824" s="4">
        <f t="shared" si="179"/>
        <v>5.8512981003085018</v>
      </c>
    </row>
    <row r="2825" spans="1:14" x14ac:dyDescent="0.3">
      <c r="A2825" s="1">
        <v>38148.802083333336</v>
      </c>
      <c r="B2825">
        <v>25.92</v>
      </c>
      <c r="C2825">
        <v>23.777999999999999</v>
      </c>
      <c r="D2825">
        <v>99698.917000000001</v>
      </c>
      <c r="E2825" s="3">
        <v>158.45099999999999</v>
      </c>
      <c r="F2825" s="3">
        <v>296.94799999999998</v>
      </c>
      <c r="G2825" s="3">
        <v>100079.58199999999</v>
      </c>
      <c r="H2825" s="4">
        <v>58.167000000000002</v>
      </c>
      <c r="I2825" s="4">
        <v>296.69600000000003</v>
      </c>
      <c r="J2825" s="4">
        <v>100079.701</v>
      </c>
      <c r="K2825" s="3">
        <f t="shared" si="176"/>
        <v>2.0960481747000728</v>
      </c>
      <c r="L2825" s="3">
        <f t="shared" si="177"/>
        <v>4.3934179506635065</v>
      </c>
      <c r="M2825" s="4">
        <f t="shared" si="178"/>
        <v>2.3483149658237927</v>
      </c>
      <c r="N2825" s="4">
        <f t="shared" si="179"/>
        <v>5.5145831787120008</v>
      </c>
    </row>
    <row r="2826" spans="1:14" x14ac:dyDescent="0.3">
      <c r="A2826" s="1">
        <v>38148.805555555555</v>
      </c>
      <c r="B2826">
        <v>25.782</v>
      </c>
      <c r="C2826">
        <v>23.667999999999999</v>
      </c>
      <c r="D2826">
        <v>99703.888999999996</v>
      </c>
      <c r="E2826" s="3">
        <v>158.191</v>
      </c>
      <c r="F2826" s="3">
        <v>296.92399999999998</v>
      </c>
      <c r="G2826" s="3">
        <v>100079.62699999999</v>
      </c>
      <c r="H2826" s="4">
        <v>58.33</v>
      </c>
      <c r="I2826" s="4">
        <v>296.66399999999999</v>
      </c>
      <c r="J2826" s="4">
        <v>100079.75</v>
      </c>
      <c r="K2826" s="3">
        <f t="shared" si="176"/>
        <v>1.9824107304322922</v>
      </c>
      <c r="L2826" s="3">
        <f t="shared" si="177"/>
        <v>3.9299523041330944</v>
      </c>
      <c r="M2826" s="4">
        <f t="shared" si="178"/>
        <v>2.2426823087294459</v>
      </c>
      <c r="N2826" s="4">
        <f t="shared" si="179"/>
        <v>5.0296239378880374</v>
      </c>
    </row>
    <row r="2827" spans="1:14" x14ac:dyDescent="0.3">
      <c r="A2827" s="1">
        <v>38148.809027777781</v>
      </c>
      <c r="B2827">
        <v>25.827999999999999</v>
      </c>
      <c r="C2827">
        <v>23.574000000000002</v>
      </c>
      <c r="D2827">
        <v>99708.861000000004</v>
      </c>
      <c r="E2827" s="3">
        <v>158.86099999999999</v>
      </c>
      <c r="F2827" s="3">
        <v>296.88200000000001</v>
      </c>
      <c r="G2827" s="3">
        <v>100079.67999999999</v>
      </c>
      <c r="H2827" s="4">
        <v>58.712000000000003</v>
      </c>
      <c r="I2827" s="4">
        <v>296.62</v>
      </c>
      <c r="J2827" s="4">
        <v>100079.803</v>
      </c>
      <c r="K2827" s="3">
        <f t="shared" si="176"/>
        <v>2.0707911619367678</v>
      </c>
      <c r="L2827" s="3">
        <f t="shared" si="177"/>
        <v>4.2881760363554289</v>
      </c>
      <c r="M2827" s="4">
        <f t="shared" si="178"/>
        <v>2.3330612076866331</v>
      </c>
      <c r="N2827" s="4">
        <f t="shared" si="179"/>
        <v>5.4431745988122104</v>
      </c>
    </row>
    <row r="2828" spans="1:14" x14ac:dyDescent="0.3">
      <c r="A2828" s="1">
        <v>38148.8125</v>
      </c>
      <c r="B2828">
        <v>25.911999999999999</v>
      </c>
      <c r="C2828">
        <v>23.468</v>
      </c>
      <c r="D2828">
        <v>99713.832999999999</v>
      </c>
      <c r="E2828" s="3">
        <v>159.00899999999999</v>
      </c>
      <c r="F2828" s="3">
        <v>296.83300000000003</v>
      </c>
      <c r="G2828" s="3">
        <v>100079.734</v>
      </c>
      <c r="H2828" s="4">
        <v>58.826000000000001</v>
      </c>
      <c r="I2828" s="4">
        <v>296.57299999999998</v>
      </c>
      <c r="J2828" s="4">
        <v>100079.857</v>
      </c>
      <c r="K2828" s="3">
        <f t="shared" si="176"/>
        <v>2.2041776543077205</v>
      </c>
      <c r="L2828" s="3">
        <f t="shared" si="177"/>
        <v>4.8583991317494855</v>
      </c>
      <c r="M2828" s="4">
        <f t="shared" si="178"/>
        <v>2.4644419206269497</v>
      </c>
      <c r="N2828" s="4">
        <f t="shared" si="179"/>
        <v>6.0734739801434481</v>
      </c>
    </row>
    <row r="2829" spans="1:14" x14ac:dyDescent="0.3">
      <c r="A2829" s="1">
        <v>38148.815972222219</v>
      </c>
      <c r="B2829">
        <v>25.936</v>
      </c>
      <c r="C2829">
        <v>23.186</v>
      </c>
      <c r="D2829">
        <v>99718.805999999997</v>
      </c>
      <c r="E2829" s="3">
        <v>166.547</v>
      </c>
      <c r="F2829" s="3">
        <v>297.21699999999998</v>
      </c>
      <c r="G2829" s="3">
        <v>100079.6</v>
      </c>
      <c r="H2829" s="4">
        <v>60.631999999999998</v>
      </c>
      <c r="I2829" s="4">
        <v>296.709</v>
      </c>
      <c r="J2829" s="4">
        <v>100079.829</v>
      </c>
      <c r="K2829" s="3">
        <f t="shared" si="176"/>
        <v>1.8441280371762865</v>
      </c>
      <c r="L2829" s="3">
        <f t="shared" si="177"/>
        <v>3.4008082174996632</v>
      </c>
      <c r="M2829" s="4">
        <f t="shared" si="178"/>
        <v>2.352637594743296</v>
      </c>
      <c r="N2829" s="4">
        <f t="shared" si="179"/>
        <v>5.534903652199521</v>
      </c>
    </row>
    <row r="2830" spans="1:14" x14ac:dyDescent="0.3">
      <c r="A2830" s="1">
        <v>38148.819444444445</v>
      </c>
      <c r="B2830">
        <v>25.76</v>
      </c>
      <c r="C2830">
        <v>22.975999999999999</v>
      </c>
      <c r="D2830">
        <v>99723.778000000006</v>
      </c>
      <c r="E2830" s="3">
        <v>160.559</v>
      </c>
      <c r="F2830" s="3">
        <v>297.67899999999997</v>
      </c>
      <c r="G2830" s="3">
        <v>100079.448</v>
      </c>
      <c r="H2830" s="4">
        <v>62.344000000000001</v>
      </c>
      <c r="I2830" s="4">
        <v>296.839</v>
      </c>
      <c r="J2830" s="4">
        <v>100079.807</v>
      </c>
      <c r="K2830" s="3">
        <f t="shared" si="176"/>
        <v>1.2060113846575184</v>
      </c>
      <c r="L2830" s="3">
        <f t="shared" si="177"/>
        <v>1.4544634599235449</v>
      </c>
      <c r="M2830" s="4">
        <f t="shared" si="178"/>
        <v>2.0468427964043769</v>
      </c>
      <c r="N2830" s="4">
        <f t="shared" si="179"/>
        <v>4.1895654331924899</v>
      </c>
    </row>
    <row r="2831" spans="1:14" x14ac:dyDescent="0.3">
      <c r="A2831" s="1">
        <v>38148.822916666664</v>
      </c>
      <c r="B2831">
        <v>25.52</v>
      </c>
      <c r="C2831">
        <v>22.925999999999998</v>
      </c>
      <c r="D2831">
        <v>99728.75</v>
      </c>
      <c r="E2831" s="3">
        <v>161.691</v>
      </c>
      <c r="F2831" s="3">
        <v>297.75900000000001</v>
      </c>
      <c r="G2831" s="3">
        <v>100079.40399999999</v>
      </c>
      <c r="H2831" s="4">
        <v>62.994999999999997</v>
      </c>
      <c r="I2831" s="4">
        <v>296.84199999999998</v>
      </c>
      <c r="J2831" s="4">
        <v>100079.818</v>
      </c>
      <c r="K2831" s="3">
        <f t="shared" si="176"/>
        <v>0.88628423661012334</v>
      </c>
      <c r="L2831" s="3">
        <f t="shared" si="177"/>
        <v>0.78549974806358913</v>
      </c>
      <c r="M2831" s="4">
        <f t="shared" si="178"/>
        <v>1.804177156783016</v>
      </c>
      <c r="N2831" s="4">
        <f t="shared" si="179"/>
        <v>3.2550552130576476</v>
      </c>
    </row>
    <row r="2832" spans="1:14" x14ac:dyDescent="0.3">
      <c r="A2832" s="1">
        <v>38148.826388888891</v>
      </c>
      <c r="B2832">
        <v>25.361999999999998</v>
      </c>
      <c r="C2832">
        <v>22.713999999999999</v>
      </c>
      <c r="D2832">
        <v>99733.721999999994</v>
      </c>
      <c r="E2832" s="3">
        <v>161.43</v>
      </c>
      <c r="F2832" s="3">
        <v>297.61099999999999</v>
      </c>
      <c r="G2832" s="3">
        <v>100079.466</v>
      </c>
      <c r="H2832" s="4">
        <v>62.883000000000003</v>
      </c>
      <c r="I2832" s="4">
        <v>296.75799999999998</v>
      </c>
      <c r="J2832" s="4">
        <v>100079.868</v>
      </c>
      <c r="K2832" s="3">
        <f t="shared" si="176"/>
        <v>0.87677765904708593</v>
      </c>
      <c r="L2832" s="3">
        <f t="shared" si="177"/>
        <v>0.76873906340408804</v>
      </c>
      <c r="M2832" s="4">
        <f t="shared" si="178"/>
        <v>1.7305951887125026</v>
      </c>
      <c r="N2832" s="4">
        <f t="shared" si="179"/>
        <v>2.9949597071948624</v>
      </c>
    </row>
    <row r="2833" spans="1:14" x14ac:dyDescent="0.3">
      <c r="A2833" s="1">
        <v>38148.829861111109</v>
      </c>
      <c r="B2833">
        <v>25.303999999999998</v>
      </c>
      <c r="C2833">
        <v>22.738</v>
      </c>
      <c r="D2833">
        <v>99738.694000000003</v>
      </c>
      <c r="E2833" s="3">
        <v>171.78200000000001</v>
      </c>
      <c r="F2833" s="3">
        <v>297.44400000000002</v>
      </c>
      <c r="G2833" s="3">
        <v>100079.567</v>
      </c>
      <c r="H2833" s="4">
        <v>62.652999999999999</v>
      </c>
      <c r="I2833" s="4">
        <v>296.64299999999997</v>
      </c>
      <c r="J2833" s="4">
        <v>100079.943</v>
      </c>
      <c r="K2833" s="3">
        <f t="shared" si="176"/>
        <v>0.98628272380238613</v>
      </c>
      <c r="L2833" s="3">
        <f t="shared" si="177"/>
        <v>0.97275361127105386</v>
      </c>
      <c r="M2833" s="4">
        <f t="shared" si="178"/>
        <v>1.7880394406246687</v>
      </c>
      <c r="N2833" s="4">
        <f t="shared" si="179"/>
        <v>3.1970850412293781</v>
      </c>
    </row>
    <row r="2834" spans="1:14" x14ac:dyDescent="0.3">
      <c r="A2834" s="1">
        <v>38148.833333333336</v>
      </c>
      <c r="B2834">
        <v>25.202000000000002</v>
      </c>
      <c r="C2834">
        <v>22.632000000000001</v>
      </c>
      <c r="D2834">
        <v>99743.667000000001</v>
      </c>
      <c r="E2834" s="3">
        <v>171.50800000000001</v>
      </c>
      <c r="F2834" s="3">
        <v>297.40100000000001</v>
      </c>
      <c r="G2834" s="3">
        <v>100079.622</v>
      </c>
      <c r="H2834" s="4">
        <v>62.335999999999999</v>
      </c>
      <c r="I2834" s="4">
        <v>296.55399999999997</v>
      </c>
      <c r="J2834" s="4">
        <v>100080.01300000001</v>
      </c>
      <c r="K2834" s="3">
        <f t="shared" si="176"/>
        <v>0.92766703449501264</v>
      </c>
      <c r="L2834" s="3">
        <f t="shared" si="177"/>
        <v>0.86056612688877099</v>
      </c>
      <c r="M2834" s="4">
        <f t="shared" si="178"/>
        <v>1.7754557948002336</v>
      </c>
      <c r="N2834" s="4">
        <f t="shared" si="179"/>
        <v>3.1522432792897295</v>
      </c>
    </row>
    <row r="2835" spans="1:14" x14ac:dyDescent="0.3">
      <c r="A2835" s="1">
        <v>38148.836805555555</v>
      </c>
      <c r="B2835">
        <v>25.17</v>
      </c>
      <c r="C2835">
        <v>22.628</v>
      </c>
      <c r="D2835">
        <v>99744.875</v>
      </c>
      <c r="E2835" s="3">
        <v>171.29300000000001</v>
      </c>
      <c r="F2835" s="3">
        <v>297.33</v>
      </c>
      <c r="G2835" s="3">
        <v>100079.701</v>
      </c>
      <c r="H2835" s="4">
        <v>62.222000000000001</v>
      </c>
      <c r="I2835" s="4">
        <v>296.45600000000002</v>
      </c>
      <c r="J2835" s="4">
        <v>100080.10799999999</v>
      </c>
      <c r="K2835" s="3">
        <f t="shared" si="176"/>
        <v>0.96681371625484047</v>
      </c>
      <c r="L2835" s="3">
        <f t="shared" si="177"/>
        <v>0.93472876193849519</v>
      </c>
      <c r="M2835" s="4">
        <f t="shared" si="178"/>
        <v>1.8416246648103503</v>
      </c>
      <c r="N2835" s="4">
        <f t="shared" si="179"/>
        <v>3.3915814060378349</v>
      </c>
    </row>
    <row r="2836" spans="1:14" x14ac:dyDescent="0.3">
      <c r="A2836" s="1">
        <v>38148.840277777781</v>
      </c>
      <c r="B2836">
        <v>25.085999999999999</v>
      </c>
      <c r="C2836">
        <v>22.558</v>
      </c>
      <c r="D2836">
        <v>99746.082999999999</v>
      </c>
      <c r="E2836" s="3">
        <v>171.066</v>
      </c>
      <c r="F2836" s="3">
        <v>297.255</v>
      </c>
      <c r="G2836" s="3">
        <v>100079.783</v>
      </c>
      <c r="H2836" s="4">
        <v>62.088999999999999</v>
      </c>
      <c r="I2836" s="4">
        <v>296.375</v>
      </c>
      <c r="J2836" s="4">
        <v>100080.197</v>
      </c>
      <c r="K2836" s="3">
        <f t="shared" si="176"/>
        <v>0.95796355231500385</v>
      </c>
      <c r="L2836" s="3">
        <f t="shared" si="177"/>
        <v>0.91769416756398114</v>
      </c>
      <c r="M2836" s="4">
        <f t="shared" si="178"/>
        <v>1.8387770391049401</v>
      </c>
      <c r="N2836" s="4">
        <f t="shared" si="179"/>
        <v>3.3811009995395302</v>
      </c>
    </row>
    <row r="2837" spans="1:14" x14ac:dyDescent="0.3">
      <c r="A2837" s="1">
        <v>38148.84375</v>
      </c>
      <c r="B2837">
        <v>25.036000000000001</v>
      </c>
      <c r="C2837">
        <v>22.558</v>
      </c>
      <c r="D2837">
        <v>99747.292000000001</v>
      </c>
      <c r="E2837" s="3">
        <v>170.851</v>
      </c>
      <c r="F2837" s="3">
        <v>297.17599999999999</v>
      </c>
      <c r="G2837" s="3">
        <v>100079.867</v>
      </c>
      <c r="H2837" s="4">
        <v>62.124000000000002</v>
      </c>
      <c r="I2837" s="4">
        <v>296.29500000000002</v>
      </c>
      <c r="J2837" s="4">
        <v>100080.283</v>
      </c>
      <c r="K2837" s="3">
        <f t="shared" si="176"/>
        <v>0.98711664351020545</v>
      </c>
      <c r="L2837" s="3">
        <f t="shared" si="177"/>
        <v>0.97439926789485398</v>
      </c>
      <c r="M2837" s="4">
        <f t="shared" si="178"/>
        <v>1.8689282031767149</v>
      </c>
      <c r="N2837" s="4">
        <f t="shared" si="179"/>
        <v>3.4928926286293445</v>
      </c>
    </row>
    <row r="2838" spans="1:14" x14ac:dyDescent="0.3">
      <c r="A2838" s="1">
        <v>38148.847222222219</v>
      </c>
      <c r="B2838">
        <v>24.928000000000001</v>
      </c>
      <c r="C2838">
        <v>22.454000000000001</v>
      </c>
      <c r="D2838">
        <v>99748.5</v>
      </c>
      <c r="E2838" s="3">
        <v>174.149</v>
      </c>
      <c r="F2838" s="3">
        <v>297.11200000000002</v>
      </c>
      <c r="G2838" s="3">
        <v>100079.94500000001</v>
      </c>
      <c r="H2838" s="4">
        <v>62.094999999999999</v>
      </c>
      <c r="I2838" s="4">
        <v>296.23</v>
      </c>
      <c r="J2838" s="4">
        <v>100080.361</v>
      </c>
      <c r="K2838" s="3">
        <f t="shared" si="176"/>
        <v>0.94325532748645102</v>
      </c>
      <c r="L2838" s="3">
        <f t="shared" si="177"/>
        <v>0.88973061283157195</v>
      </c>
      <c r="M2838" s="4">
        <f t="shared" si="178"/>
        <v>1.8260650560269767</v>
      </c>
      <c r="N2838" s="4">
        <f t="shared" si="179"/>
        <v>3.3345135888428055</v>
      </c>
    </row>
    <row r="2839" spans="1:14" x14ac:dyDescent="0.3">
      <c r="A2839" s="1">
        <v>38148.850694444445</v>
      </c>
      <c r="B2839">
        <v>24.898</v>
      </c>
      <c r="C2839">
        <v>22.382000000000001</v>
      </c>
      <c r="D2839">
        <v>99749.707999999999</v>
      </c>
      <c r="E2839" s="3">
        <v>174.172</v>
      </c>
      <c r="F2839" s="3">
        <v>297.06900000000002</v>
      </c>
      <c r="G2839" s="3">
        <v>100080.011</v>
      </c>
      <c r="H2839" s="4">
        <v>62.238</v>
      </c>
      <c r="I2839" s="4">
        <v>296.16500000000002</v>
      </c>
      <c r="J2839" s="4">
        <v>100080.436</v>
      </c>
      <c r="K2839" s="3">
        <f t="shared" si="176"/>
        <v>0.95637455099591051</v>
      </c>
      <c r="L2839" s="3">
        <f t="shared" si="177"/>
        <v>0.91465228179262947</v>
      </c>
      <c r="M2839" s="4">
        <f t="shared" si="178"/>
        <v>1.8612016834763736</v>
      </c>
      <c r="N2839" s="4">
        <f t="shared" si="179"/>
        <v>3.4640717065752873</v>
      </c>
    </row>
    <row r="2840" spans="1:14" x14ac:dyDescent="0.3">
      <c r="A2840" s="1">
        <v>38148.854166666664</v>
      </c>
      <c r="B2840">
        <v>24.742000000000001</v>
      </c>
      <c r="C2840">
        <v>22.263999999999999</v>
      </c>
      <c r="D2840">
        <v>99750.917000000001</v>
      </c>
      <c r="E2840" s="3">
        <v>174.12700000000001</v>
      </c>
      <c r="F2840" s="3">
        <v>297.02499999999998</v>
      </c>
      <c r="G2840" s="3">
        <v>100080.073</v>
      </c>
      <c r="H2840" s="4">
        <v>62.28</v>
      </c>
      <c r="I2840" s="4">
        <v>296.11099999999999</v>
      </c>
      <c r="J2840" s="4">
        <v>100080.504</v>
      </c>
      <c r="K2840" s="3">
        <f t="shared" si="176"/>
        <v>0.84449477566389319</v>
      </c>
      <c r="L2840" s="3">
        <f t="shared" si="177"/>
        <v>0.71317142612360929</v>
      </c>
      <c r="M2840" s="4">
        <f t="shared" si="178"/>
        <v>1.7593280298465785</v>
      </c>
      <c r="N2840" s="4">
        <f t="shared" si="179"/>
        <v>3.0952351166038437</v>
      </c>
    </row>
    <row r="2841" spans="1:14" x14ac:dyDescent="0.3">
      <c r="A2841" s="1">
        <v>38148.857638888891</v>
      </c>
      <c r="B2841">
        <v>24.641999999999999</v>
      </c>
      <c r="C2841">
        <v>22.17</v>
      </c>
      <c r="D2841">
        <v>99752.125</v>
      </c>
      <c r="E2841" s="3">
        <v>174.08699999999999</v>
      </c>
      <c r="F2841" s="3">
        <v>296.976</v>
      </c>
      <c r="G2841" s="3">
        <v>100080.136</v>
      </c>
      <c r="H2841" s="4">
        <v>62.396999999999998</v>
      </c>
      <c r="I2841" s="4">
        <v>296.05599999999998</v>
      </c>
      <c r="J2841" s="4">
        <v>100080.569</v>
      </c>
      <c r="K2841" s="3">
        <f t="shared" si="176"/>
        <v>0.79361926949682271</v>
      </c>
      <c r="L2841" s="3">
        <f t="shared" si="177"/>
        <v>0.62983154491667048</v>
      </c>
      <c r="M2841" s="4">
        <f t="shared" si="178"/>
        <v>1.7144550927023126</v>
      </c>
      <c r="N2841" s="4">
        <f t="shared" si="179"/>
        <v>2.9393562648928953</v>
      </c>
    </row>
    <row r="2842" spans="1:14" x14ac:dyDescent="0.3">
      <c r="A2842" s="1">
        <v>38148.861111111109</v>
      </c>
      <c r="B2842">
        <v>24.565999999999999</v>
      </c>
      <c r="C2842">
        <v>22.026</v>
      </c>
      <c r="D2842">
        <v>99753.332999999999</v>
      </c>
      <c r="E2842" s="3">
        <v>174.08799999999999</v>
      </c>
      <c r="F2842" s="3">
        <v>296.93400000000003</v>
      </c>
      <c r="G2842" s="3">
        <v>100080.193</v>
      </c>
      <c r="H2842" s="4">
        <v>62.442999999999998</v>
      </c>
      <c r="I2842" s="4">
        <v>296.01</v>
      </c>
      <c r="J2842" s="4">
        <v>100080.628</v>
      </c>
      <c r="K2842" s="3">
        <f t="shared" si="176"/>
        <v>0.75973729580567451</v>
      </c>
      <c r="L2842" s="3">
        <f t="shared" si="177"/>
        <v>0.57720075863811893</v>
      </c>
      <c r="M2842" s="4">
        <f t="shared" si="178"/>
        <v>1.6845737501081182</v>
      </c>
      <c r="N2842" s="4">
        <f t="shared" si="179"/>
        <v>2.8377887195533287</v>
      </c>
    </row>
    <row r="2843" spans="1:14" x14ac:dyDescent="0.3">
      <c r="A2843" s="1">
        <v>38148.864583333336</v>
      </c>
      <c r="B2843">
        <v>24.51</v>
      </c>
      <c r="C2843">
        <v>21.898</v>
      </c>
      <c r="D2843">
        <v>99754.542000000001</v>
      </c>
      <c r="E2843" s="3">
        <v>174.154</v>
      </c>
      <c r="F2843" s="3">
        <v>296.89499999999998</v>
      </c>
      <c r="G2843" s="3">
        <v>100080.245</v>
      </c>
      <c r="H2843" s="4">
        <v>62.557000000000002</v>
      </c>
      <c r="I2843" s="4">
        <v>295.96499999999997</v>
      </c>
      <c r="J2843" s="4">
        <v>100080.682</v>
      </c>
      <c r="K2843" s="3">
        <f t="shared" si="176"/>
        <v>0.74285265289341496</v>
      </c>
      <c r="L2843" s="3">
        <f t="shared" si="177"/>
        <v>0.55183006391078449</v>
      </c>
      <c r="M2843" s="4">
        <f t="shared" si="178"/>
        <v>1.6736915606857821</v>
      </c>
      <c r="N2843" s="4">
        <f t="shared" si="179"/>
        <v>2.8012434403108091</v>
      </c>
    </row>
    <row r="2844" spans="1:14" x14ac:dyDescent="0.3">
      <c r="A2844" s="1">
        <v>38148.868055555555</v>
      </c>
      <c r="B2844">
        <v>24.396000000000001</v>
      </c>
      <c r="C2844">
        <v>21.898</v>
      </c>
      <c r="D2844">
        <v>99755.75</v>
      </c>
      <c r="E2844" s="3">
        <v>174.41200000000001</v>
      </c>
      <c r="F2844" s="3">
        <v>296.86399999999998</v>
      </c>
      <c r="G2844" s="3">
        <v>100080.29</v>
      </c>
      <c r="H2844" s="4">
        <v>62.637</v>
      </c>
      <c r="I2844" s="4">
        <v>295.928</v>
      </c>
      <c r="J2844" s="4">
        <v>100080.73</v>
      </c>
      <c r="K2844" s="3">
        <f t="shared" si="176"/>
        <v>0.65996072130381123</v>
      </c>
      <c r="L2844" s="3">
        <f t="shared" si="177"/>
        <v>0.4355481536638468</v>
      </c>
      <c r="M2844" s="4">
        <f t="shared" si="178"/>
        <v>1.5968019520466363</v>
      </c>
      <c r="N2844" s="4">
        <f t="shared" si="179"/>
        <v>2.5497764740599482</v>
      </c>
    </row>
    <row r="2845" spans="1:14" x14ac:dyDescent="0.3">
      <c r="A2845" s="1">
        <v>38148.871527777781</v>
      </c>
      <c r="B2845">
        <v>24.31</v>
      </c>
      <c r="C2845">
        <v>21.706</v>
      </c>
      <c r="D2845">
        <v>99756.957999999999</v>
      </c>
      <c r="E2845" s="3">
        <v>174.797</v>
      </c>
      <c r="F2845" s="3">
        <v>296.839</v>
      </c>
      <c r="G2845" s="3">
        <v>100080.327</v>
      </c>
      <c r="H2845" s="4">
        <v>62.783999999999999</v>
      </c>
      <c r="I2845" s="4">
        <v>295.89400000000001</v>
      </c>
      <c r="J2845" s="4">
        <v>100080.77</v>
      </c>
      <c r="K2845" s="3">
        <f t="shared" si="176"/>
        <v>0.59906356733737098</v>
      </c>
      <c r="L2845" s="3">
        <f t="shared" si="177"/>
        <v>0.35887715771097684</v>
      </c>
      <c r="M2845" s="4">
        <f t="shared" si="178"/>
        <v>1.544909834356762</v>
      </c>
      <c r="N2845" s="4">
        <f t="shared" si="179"/>
        <v>2.3867463962922377</v>
      </c>
    </row>
    <row r="2846" spans="1:14" x14ac:dyDescent="0.3">
      <c r="A2846" s="1">
        <v>38148.875</v>
      </c>
      <c r="B2846">
        <v>24.245999999999999</v>
      </c>
      <c r="C2846">
        <v>21.666</v>
      </c>
      <c r="D2846">
        <v>99758.167000000001</v>
      </c>
      <c r="E2846" s="3">
        <v>0</v>
      </c>
      <c r="F2846" s="3">
        <v>296.82299999999998</v>
      </c>
      <c r="G2846" s="3">
        <v>100080.355</v>
      </c>
      <c r="H2846" s="4">
        <v>0</v>
      </c>
      <c r="I2846" s="4">
        <v>295.86900000000003</v>
      </c>
      <c r="J2846" s="4">
        <v>100080.802</v>
      </c>
      <c r="K2846" s="3">
        <f t="shared" si="176"/>
        <v>0.5511586175104064</v>
      </c>
      <c r="L2846" s="3">
        <f t="shared" si="177"/>
        <v>0.30377582165598244</v>
      </c>
      <c r="M2846" s="4">
        <f t="shared" si="178"/>
        <v>1.5060097571856765</v>
      </c>
      <c r="N2846" s="4">
        <f t="shared" si="179"/>
        <v>2.2680653887384605</v>
      </c>
    </row>
    <row r="2847" spans="1:14" x14ac:dyDescent="0.3">
      <c r="A2847" s="1">
        <v>38148.878472222219</v>
      </c>
      <c r="B2847">
        <v>24.143999999999998</v>
      </c>
      <c r="C2847">
        <v>21.664000000000001</v>
      </c>
      <c r="D2847">
        <v>99757.625</v>
      </c>
      <c r="E2847" s="3">
        <v>0</v>
      </c>
      <c r="F2847" s="3">
        <v>295.86799999999999</v>
      </c>
      <c r="G2847" s="3">
        <v>100080.78599999999</v>
      </c>
      <c r="H2847" s="4">
        <v>0</v>
      </c>
      <c r="I2847" s="4">
        <v>295.464</v>
      </c>
      <c r="J2847" s="4">
        <v>100081.00599999999</v>
      </c>
      <c r="K2847" s="3">
        <f t="shared" si="176"/>
        <v>1.4049763870565357</v>
      </c>
      <c r="L2847" s="3">
        <f t="shared" si="177"/>
        <v>1.9739586481864364</v>
      </c>
      <c r="M2847" s="4">
        <f t="shared" si="178"/>
        <v>1.8093362137315339</v>
      </c>
      <c r="N2847" s="4">
        <f t="shared" si="179"/>
        <v>3.2736975343203629</v>
      </c>
    </row>
    <row r="2848" spans="1:14" x14ac:dyDescent="0.3">
      <c r="A2848" s="1">
        <v>38148.881944444445</v>
      </c>
      <c r="B2848">
        <v>24.068000000000001</v>
      </c>
      <c r="C2848">
        <v>21.58</v>
      </c>
      <c r="D2848">
        <v>99757.082999999999</v>
      </c>
      <c r="E2848" s="3">
        <v>0</v>
      </c>
      <c r="F2848" s="3">
        <v>295.49599999999998</v>
      </c>
      <c r="G2848" s="3">
        <v>100081.031</v>
      </c>
      <c r="H2848" s="4">
        <v>0</v>
      </c>
      <c r="I2848" s="4">
        <v>295.27199999999999</v>
      </c>
      <c r="J2848" s="4">
        <v>100081.149</v>
      </c>
      <c r="K2848" s="3">
        <f t="shared" si="176"/>
        <v>1.7012702269206628</v>
      </c>
      <c r="L2848" s="3">
        <f t="shared" si="177"/>
        <v>2.8943203850066834</v>
      </c>
      <c r="M2848" s="4">
        <f t="shared" si="178"/>
        <v>1.9254705589897689</v>
      </c>
      <c r="N2848" s="4">
        <f t="shared" si="179"/>
        <v>3.7074368735363734</v>
      </c>
    </row>
    <row r="2849" spans="1:14" x14ac:dyDescent="0.3">
      <c r="A2849" s="1">
        <v>38148.885416666664</v>
      </c>
      <c r="B2849">
        <v>23.85</v>
      </c>
      <c r="C2849">
        <v>21.506</v>
      </c>
      <c r="D2849">
        <v>99756.542000000001</v>
      </c>
      <c r="E2849" s="3">
        <v>0</v>
      </c>
      <c r="F2849" s="3">
        <v>295.31099999999998</v>
      </c>
      <c r="G2849" s="3">
        <v>100081.16899999999</v>
      </c>
      <c r="H2849" s="4">
        <v>0</v>
      </c>
      <c r="I2849" s="4">
        <v>295.14499999999998</v>
      </c>
      <c r="J2849" s="4">
        <v>100081.254</v>
      </c>
      <c r="K2849" s="3">
        <f t="shared" si="176"/>
        <v>1.6683986944915254</v>
      </c>
      <c r="L2849" s="3">
        <f t="shared" si="177"/>
        <v>2.7835542037810264</v>
      </c>
      <c r="M2849" s="4">
        <f t="shared" si="178"/>
        <v>1.8345476637737761</v>
      </c>
      <c r="N2849" s="4">
        <f t="shared" si="179"/>
        <v>3.3655651306578198</v>
      </c>
    </row>
    <row r="2850" spans="1:14" x14ac:dyDescent="0.3">
      <c r="A2850" s="1">
        <v>38148.888888888891</v>
      </c>
      <c r="B2850">
        <v>23.757999999999999</v>
      </c>
      <c r="C2850">
        <v>21.295999999999999</v>
      </c>
      <c r="D2850">
        <v>99756</v>
      </c>
      <c r="E2850" s="3">
        <v>0</v>
      </c>
      <c r="F2850" s="3">
        <v>295.20299999999997</v>
      </c>
      <c r="G2850" s="3">
        <v>100081.26300000001</v>
      </c>
      <c r="H2850" s="4">
        <v>0</v>
      </c>
      <c r="I2850" s="4">
        <v>295.05399999999997</v>
      </c>
      <c r="J2850" s="4">
        <v>100081.33900000001</v>
      </c>
      <c r="K2850" s="3">
        <f t="shared" si="176"/>
        <v>1.6844588637996871</v>
      </c>
      <c r="L2850" s="3">
        <f t="shared" si="177"/>
        <v>2.837401663833333</v>
      </c>
      <c r="M2850" s="4">
        <f t="shared" si="178"/>
        <v>1.8335928873495888</v>
      </c>
      <c r="N2850" s="4">
        <f t="shared" si="179"/>
        <v>3.3620628765390017</v>
      </c>
    </row>
    <row r="2851" spans="1:14" x14ac:dyDescent="0.3">
      <c r="A2851" s="1">
        <v>38148.892361111109</v>
      </c>
      <c r="B2851">
        <v>23.673999999999999</v>
      </c>
      <c r="C2851">
        <v>21.071999999999999</v>
      </c>
      <c r="D2851">
        <v>99755.457999999999</v>
      </c>
      <c r="E2851" s="3">
        <v>0</v>
      </c>
      <c r="F2851" s="3">
        <v>295.10500000000002</v>
      </c>
      <c r="G2851" s="3">
        <v>100081.34699999999</v>
      </c>
      <c r="H2851" s="4">
        <v>0</v>
      </c>
      <c r="I2851" s="4">
        <v>294.96899999999999</v>
      </c>
      <c r="J2851" s="4">
        <v>100081.41899999999</v>
      </c>
      <c r="K2851" s="3">
        <f t="shared" si="176"/>
        <v>1.6985107221925517</v>
      </c>
      <c r="L2851" s="3">
        <f t="shared" si="177"/>
        <v>2.8849386734030635</v>
      </c>
      <c r="M2851" s="4">
        <f t="shared" si="178"/>
        <v>1.8346331492879671</v>
      </c>
      <c r="N2851" s="4">
        <f t="shared" si="179"/>
        <v>3.3658787924662841</v>
      </c>
    </row>
    <row r="2852" spans="1:14" x14ac:dyDescent="0.3">
      <c r="A2852" s="1">
        <v>38148.895833333336</v>
      </c>
      <c r="B2852">
        <v>23.478000000000002</v>
      </c>
      <c r="C2852">
        <v>20.962</v>
      </c>
      <c r="D2852">
        <v>99754.917000000001</v>
      </c>
      <c r="E2852" s="3">
        <v>0</v>
      </c>
      <c r="F2852" s="3">
        <v>295.01400000000001</v>
      </c>
      <c r="G2852" s="3">
        <v>100081.428</v>
      </c>
      <c r="H2852" s="4">
        <v>0</v>
      </c>
      <c r="I2852" s="4">
        <v>294.88900000000001</v>
      </c>
      <c r="J2852" s="4">
        <v>100081.496</v>
      </c>
      <c r="K2852" s="3">
        <f t="shared" si="176"/>
        <v>1.5935566373904244</v>
      </c>
      <c r="L2852" s="3">
        <f t="shared" si="177"/>
        <v>2.5394227565710765</v>
      </c>
      <c r="M2852" s="4">
        <f t="shared" si="178"/>
        <v>1.7186692870685043</v>
      </c>
      <c r="N2852" s="4">
        <f t="shared" si="179"/>
        <v>2.9538241183125606</v>
      </c>
    </row>
    <row r="2853" spans="1:14" x14ac:dyDescent="0.3">
      <c r="A2853" s="1">
        <v>38148.899305555555</v>
      </c>
      <c r="B2853">
        <v>23.43</v>
      </c>
      <c r="C2853">
        <v>20.768000000000001</v>
      </c>
      <c r="D2853">
        <v>99754.375</v>
      </c>
      <c r="E2853" s="3">
        <v>0</v>
      </c>
      <c r="F2853" s="3">
        <v>294.92399999999998</v>
      </c>
      <c r="G2853" s="3">
        <v>100081.508</v>
      </c>
      <c r="H2853" s="4">
        <v>0</v>
      </c>
      <c r="I2853" s="4">
        <v>294.81</v>
      </c>
      <c r="J2853" s="4">
        <v>100081.572</v>
      </c>
      <c r="K2853" s="3">
        <f t="shared" si="176"/>
        <v>1.6356019400507655</v>
      </c>
      <c r="L2853" s="3">
        <f t="shared" si="177"/>
        <v>2.6751937062978279</v>
      </c>
      <c r="M2853" s="4">
        <f t="shared" si="178"/>
        <v>1.749704771048421</v>
      </c>
      <c r="N2853" s="4">
        <f t="shared" si="179"/>
        <v>3.0614667858296074</v>
      </c>
    </row>
    <row r="2854" spans="1:14" x14ac:dyDescent="0.3">
      <c r="A2854" s="1">
        <v>38148.902777777781</v>
      </c>
      <c r="B2854">
        <v>23.36</v>
      </c>
      <c r="C2854">
        <v>20.661999999999999</v>
      </c>
      <c r="D2854">
        <v>99753.832999999999</v>
      </c>
      <c r="E2854" s="3">
        <v>0</v>
      </c>
      <c r="F2854" s="3">
        <v>294.84199999999998</v>
      </c>
      <c r="G2854" s="3">
        <v>100081.586</v>
      </c>
      <c r="H2854" s="4">
        <v>0</v>
      </c>
      <c r="I2854" s="4">
        <v>294.73500000000001</v>
      </c>
      <c r="J2854" s="4">
        <v>100081.64599999999</v>
      </c>
      <c r="K2854" s="3">
        <f t="shared" si="176"/>
        <v>1.6476401789761788</v>
      </c>
      <c r="L2854" s="3">
        <f t="shared" si="177"/>
        <v>2.7147181593766545</v>
      </c>
      <c r="M2854" s="4">
        <f t="shared" si="178"/>
        <v>1.7547369033053819</v>
      </c>
      <c r="N2854" s="4">
        <f t="shared" si="179"/>
        <v>3.0791015998217612</v>
      </c>
    </row>
    <row r="2855" spans="1:14" x14ac:dyDescent="0.3">
      <c r="A2855" s="1">
        <v>38148.90625</v>
      </c>
      <c r="B2855">
        <v>23.26</v>
      </c>
      <c r="C2855">
        <v>20.65</v>
      </c>
      <c r="D2855">
        <v>99753.292000000001</v>
      </c>
      <c r="E2855" s="3">
        <v>0</v>
      </c>
      <c r="F2855" s="3">
        <v>294.76</v>
      </c>
      <c r="G2855" s="3">
        <v>100081.662</v>
      </c>
      <c r="H2855" s="4">
        <v>0</v>
      </c>
      <c r="I2855" s="4">
        <v>294.66199999999998</v>
      </c>
      <c r="J2855" s="4">
        <v>100081.71799999999</v>
      </c>
      <c r="K2855" s="3">
        <f t="shared" si="176"/>
        <v>1.6296788949695191</v>
      </c>
      <c r="L2855" s="3">
        <f t="shared" si="177"/>
        <v>2.6558533007090728</v>
      </c>
      <c r="M2855" s="4">
        <f t="shared" si="178"/>
        <v>1.7277676041241641</v>
      </c>
      <c r="N2855" s="4">
        <f t="shared" si="179"/>
        <v>2.9851808938609543</v>
      </c>
    </row>
    <row r="2856" spans="1:14" x14ac:dyDescent="0.3">
      <c r="A2856" s="1">
        <v>38148.909722222219</v>
      </c>
      <c r="B2856">
        <v>23.22</v>
      </c>
      <c r="C2856">
        <v>20.616</v>
      </c>
      <c r="D2856">
        <v>99752.75</v>
      </c>
      <c r="E2856" s="3">
        <v>0</v>
      </c>
      <c r="F2856" s="3">
        <v>294.685</v>
      </c>
      <c r="G2856" s="3">
        <v>100081.736</v>
      </c>
      <c r="H2856" s="4">
        <v>0</v>
      </c>
      <c r="I2856" s="4">
        <v>294.59199999999998</v>
      </c>
      <c r="J2856" s="4">
        <v>100081.789</v>
      </c>
      <c r="K2856" s="3">
        <f t="shared" si="176"/>
        <v>1.6647113674949097</v>
      </c>
      <c r="L2856" s="3">
        <f t="shared" si="177"/>
        <v>2.771263937066772</v>
      </c>
      <c r="M2856" s="4">
        <f t="shared" si="178"/>
        <v>1.7577957344101698</v>
      </c>
      <c r="N2856" s="4">
        <f t="shared" si="179"/>
        <v>3.089845843910588</v>
      </c>
    </row>
    <row r="2857" spans="1:14" x14ac:dyDescent="0.3">
      <c r="A2857" s="1">
        <v>38148.913194444445</v>
      </c>
      <c r="B2857">
        <v>23.172000000000001</v>
      </c>
      <c r="C2857">
        <v>20.51</v>
      </c>
      <c r="D2857">
        <v>99752.207999999999</v>
      </c>
      <c r="E2857" s="3">
        <v>0</v>
      </c>
      <c r="F2857" s="3">
        <v>294.61099999999999</v>
      </c>
      <c r="G2857" s="3">
        <v>100081.808</v>
      </c>
      <c r="H2857" s="4">
        <v>0</v>
      </c>
      <c r="I2857" s="4">
        <v>294.524</v>
      </c>
      <c r="J2857" s="4">
        <v>100081.859</v>
      </c>
      <c r="K2857" s="3">
        <f t="shared" si="176"/>
        <v>1.6907432837200247</v>
      </c>
      <c r="L2857" s="3">
        <f t="shared" si="177"/>
        <v>2.8586128514443718</v>
      </c>
      <c r="M2857" s="4">
        <f t="shared" si="178"/>
        <v>1.7778222837132418</v>
      </c>
      <c r="N2857" s="4">
        <f t="shared" si="179"/>
        <v>3.1606520724673666</v>
      </c>
    </row>
    <row r="2858" spans="1:14" x14ac:dyDescent="0.3">
      <c r="A2858" s="1">
        <v>38148.916666666664</v>
      </c>
      <c r="B2858">
        <v>23.102</v>
      </c>
      <c r="C2858">
        <v>20.498000000000001</v>
      </c>
      <c r="D2858">
        <v>99751.667000000001</v>
      </c>
      <c r="E2858" s="3">
        <v>0</v>
      </c>
      <c r="F2858" s="3">
        <v>294.54199999999997</v>
      </c>
      <c r="G2858" s="3">
        <v>100081.878</v>
      </c>
      <c r="H2858" s="4">
        <v>0</v>
      </c>
      <c r="I2858" s="4">
        <v>294.45800000000003</v>
      </c>
      <c r="J2858" s="4">
        <v>100081.928</v>
      </c>
      <c r="K2858" s="3">
        <f t="shared" si="176"/>
        <v>1.6897709159223133</v>
      </c>
      <c r="L2858" s="3">
        <f t="shared" si="177"/>
        <v>2.8553257482969339</v>
      </c>
      <c r="M2858" s="4">
        <f t="shared" si="178"/>
        <v>1.7738473020687984</v>
      </c>
      <c r="N2858" s="4">
        <f t="shared" si="179"/>
        <v>3.1465342510567549</v>
      </c>
    </row>
    <row r="2859" spans="1:14" x14ac:dyDescent="0.3">
      <c r="A2859" s="1">
        <v>38148.920138888891</v>
      </c>
      <c r="B2859">
        <v>23.09</v>
      </c>
      <c r="C2859">
        <v>20.494</v>
      </c>
      <c r="D2859">
        <v>99752.028000000006</v>
      </c>
      <c r="E2859" s="3">
        <v>0</v>
      </c>
      <c r="F2859" s="3">
        <v>294.483</v>
      </c>
      <c r="G2859" s="3">
        <v>100081.923</v>
      </c>
      <c r="H2859" s="4">
        <v>0</v>
      </c>
      <c r="I2859" s="4">
        <v>294.40100000000001</v>
      </c>
      <c r="J2859" s="4">
        <v>100081.973</v>
      </c>
      <c r="K2859" s="3">
        <f t="shared" si="176"/>
        <v>1.736846063781762</v>
      </c>
      <c r="L2859" s="3">
        <f t="shared" si="177"/>
        <v>3.0166342492742002</v>
      </c>
      <c r="M2859" s="4">
        <f t="shared" si="178"/>
        <v>1.8189204924110065</v>
      </c>
      <c r="N2859" s="4">
        <f t="shared" si="179"/>
        <v>3.3084717577126983</v>
      </c>
    </row>
    <row r="2860" spans="1:14" x14ac:dyDescent="0.3">
      <c r="A2860" s="1">
        <v>38148.923611111109</v>
      </c>
      <c r="B2860">
        <v>22.998000000000001</v>
      </c>
      <c r="C2860">
        <v>20.59</v>
      </c>
      <c r="D2860">
        <v>99752.388999999996</v>
      </c>
      <c r="E2860" s="3">
        <v>0</v>
      </c>
      <c r="F2860" s="3">
        <v>294.44400000000002</v>
      </c>
      <c r="G2860" s="3">
        <v>100081.952</v>
      </c>
      <c r="H2860" s="4">
        <v>0</v>
      </c>
      <c r="I2860" s="4">
        <v>294.36200000000002</v>
      </c>
      <c r="J2860" s="4">
        <v>100082.003</v>
      </c>
      <c r="K2860" s="3">
        <f t="shared" si="176"/>
        <v>1.6839032025545784</v>
      </c>
      <c r="L2860" s="3">
        <f t="shared" si="177"/>
        <v>2.8355299955735656</v>
      </c>
      <c r="M2860" s="4">
        <f t="shared" si="178"/>
        <v>1.7659774979412184</v>
      </c>
      <c r="N2860" s="4">
        <f t="shared" si="179"/>
        <v>3.118676523234726</v>
      </c>
    </row>
    <row r="2861" spans="1:14" x14ac:dyDescent="0.3">
      <c r="A2861" s="1">
        <v>38148.927083333336</v>
      </c>
      <c r="B2861">
        <v>22.806000000000001</v>
      </c>
      <c r="C2861">
        <v>20.542000000000002</v>
      </c>
      <c r="D2861">
        <v>99752.75</v>
      </c>
      <c r="E2861" s="3">
        <v>0</v>
      </c>
      <c r="F2861" s="3">
        <v>294.416</v>
      </c>
      <c r="G2861" s="3">
        <v>100081.969</v>
      </c>
      <c r="H2861" s="4">
        <v>0</v>
      </c>
      <c r="I2861" s="4">
        <v>294.33199999999999</v>
      </c>
      <c r="J2861" s="4">
        <v>100082.02499999999</v>
      </c>
      <c r="K2861" s="3">
        <f t="shared" si="176"/>
        <v>1.5199506257611404</v>
      </c>
      <c r="L2861" s="3">
        <f t="shared" si="177"/>
        <v>2.3102499047516822</v>
      </c>
      <c r="M2861" s="4">
        <f t="shared" si="178"/>
        <v>1.6040264272037099</v>
      </c>
      <c r="N2861" s="4">
        <f t="shared" si="179"/>
        <v>2.5729007791678984</v>
      </c>
    </row>
    <row r="2862" spans="1:14" x14ac:dyDescent="0.3">
      <c r="A2862" s="1">
        <v>38148.930555555555</v>
      </c>
      <c r="B2862">
        <v>22.72</v>
      </c>
      <c r="C2862">
        <v>20.431999999999999</v>
      </c>
      <c r="D2862">
        <v>99753.111000000004</v>
      </c>
      <c r="E2862" s="3">
        <v>0</v>
      </c>
      <c r="F2862" s="3">
        <v>294.40100000000001</v>
      </c>
      <c r="G2862" s="3">
        <v>100081.97500000001</v>
      </c>
      <c r="H2862" s="4">
        <v>0</v>
      </c>
      <c r="I2862" s="4">
        <v>294.31200000000001</v>
      </c>
      <c r="J2862" s="4">
        <v>100082.039</v>
      </c>
      <c r="K2862" s="3">
        <f t="shared" si="176"/>
        <v>1.4489864187771566</v>
      </c>
      <c r="L2862" s="3">
        <f t="shared" si="177"/>
        <v>2.0995616418006495</v>
      </c>
      <c r="M2862" s="4">
        <f t="shared" si="178"/>
        <v>1.5380663624561848</v>
      </c>
      <c r="N2862" s="4">
        <f t="shared" si="179"/>
        <v>2.3656481353192</v>
      </c>
    </row>
    <row r="2863" spans="1:14" x14ac:dyDescent="0.3">
      <c r="A2863" s="1">
        <v>38148.934027777781</v>
      </c>
      <c r="B2863">
        <v>22.66</v>
      </c>
      <c r="C2863">
        <v>20.274000000000001</v>
      </c>
      <c r="D2863">
        <v>99753.471999999994</v>
      </c>
      <c r="E2863" s="3">
        <v>0</v>
      </c>
      <c r="F2863" s="3">
        <v>294.39600000000002</v>
      </c>
      <c r="G2863" s="3">
        <v>100081.97199999999</v>
      </c>
      <c r="H2863" s="4">
        <v>0</v>
      </c>
      <c r="I2863" s="4">
        <v>294.29700000000003</v>
      </c>
      <c r="J2863" s="4">
        <v>100082.053</v>
      </c>
      <c r="K2863" s="3">
        <f t="shared" si="176"/>
        <v>1.3940133205403846</v>
      </c>
      <c r="L2863" s="3">
        <f t="shared" si="177"/>
        <v>1.9432731378440291</v>
      </c>
      <c r="M2863" s="4">
        <f t="shared" si="178"/>
        <v>1.4931015529787111</v>
      </c>
      <c r="N2863" s="4">
        <f t="shared" si="179"/>
        <v>2.2293522475074385</v>
      </c>
    </row>
    <row r="2864" spans="1:14" x14ac:dyDescent="0.3">
      <c r="A2864" s="1">
        <v>38148.9375</v>
      </c>
      <c r="B2864">
        <v>22.565999999999999</v>
      </c>
      <c r="C2864">
        <v>20.14</v>
      </c>
      <c r="D2864">
        <v>99753.832999999999</v>
      </c>
      <c r="E2864" s="3">
        <v>0</v>
      </c>
      <c r="F2864" s="3">
        <v>294.39600000000002</v>
      </c>
      <c r="G2864" s="3">
        <v>100081.969</v>
      </c>
      <c r="H2864" s="4">
        <v>0</v>
      </c>
      <c r="I2864" s="4">
        <v>294.28399999999999</v>
      </c>
      <c r="J2864" s="4">
        <v>100082.077</v>
      </c>
      <c r="K2864" s="3">
        <f t="shared" si="176"/>
        <v>1.3000355133444543</v>
      </c>
      <c r="L2864" s="3">
        <f t="shared" si="177"/>
        <v>1.690092335956779</v>
      </c>
      <c r="M2864" s="4">
        <f t="shared" si="178"/>
        <v>1.4121342290936241</v>
      </c>
      <c r="N2864" s="4">
        <f t="shared" si="179"/>
        <v>1.9941230809778439</v>
      </c>
    </row>
    <row r="2865" spans="1:14" x14ac:dyDescent="0.3">
      <c r="A2865" s="1">
        <v>38148.940972222219</v>
      </c>
      <c r="B2865">
        <v>22.43</v>
      </c>
      <c r="C2865">
        <v>19.934000000000001</v>
      </c>
      <c r="D2865">
        <v>99754.194000000003</v>
      </c>
      <c r="E2865" s="3">
        <v>0</v>
      </c>
      <c r="F2865" s="3">
        <v>294.39800000000002</v>
      </c>
      <c r="G2865" s="3">
        <v>100081.97100000001</v>
      </c>
      <c r="H2865" s="4">
        <v>0</v>
      </c>
      <c r="I2865" s="4">
        <v>294.28300000000002</v>
      </c>
      <c r="J2865" s="4">
        <v>100082.068</v>
      </c>
      <c r="K2865" s="3">
        <f t="shared" si="176"/>
        <v>1.1620555248880429</v>
      </c>
      <c r="L2865" s="3">
        <f t="shared" si="177"/>
        <v>1.3503730429228249</v>
      </c>
      <c r="M2865" s="4">
        <f t="shared" si="178"/>
        <v>1.2771576064424792</v>
      </c>
      <c r="N2865" s="4">
        <f t="shared" si="179"/>
        <v>1.6311315516938827</v>
      </c>
    </row>
    <row r="2866" spans="1:14" x14ac:dyDescent="0.3">
      <c r="A2866" s="1">
        <v>38148.944444444445</v>
      </c>
      <c r="B2866">
        <v>22.398</v>
      </c>
      <c r="C2866">
        <v>19.853999999999999</v>
      </c>
      <c r="D2866">
        <v>99754.555999999997</v>
      </c>
      <c r="E2866" s="3">
        <v>0</v>
      </c>
      <c r="F2866" s="3">
        <v>294.41300000000001</v>
      </c>
      <c r="G2866" s="3">
        <v>100081.942</v>
      </c>
      <c r="H2866" s="4">
        <v>0</v>
      </c>
      <c r="I2866" s="4">
        <v>294.29199999999997</v>
      </c>
      <c r="J2866" s="4">
        <v>100082.045</v>
      </c>
      <c r="K2866" s="3">
        <f t="shared" si="176"/>
        <v>1.1150652977881563</v>
      </c>
      <c r="L2866" s="3">
        <f t="shared" si="177"/>
        <v>1.2433706183313897</v>
      </c>
      <c r="M2866" s="4">
        <f t="shared" si="178"/>
        <v>1.2361725101855043</v>
      </c>
      <c r="N2866" s="4">
        <f t="shared" si="179"/>
        <v>1.5281224749383309</v>
      </c>
    </row>
    <row r="2867" spans="1:14" x14ac:dyDescent="0.3">
      <c r="A2867" s="1">
        <v>38148.947916666664</v>
      </c>
      <c r="B2867">
        <v>22.3</v>
      </c>
      <c r="C2867">
        <v>19.792000000000002</v>
      </c>
      <c r="D2867">
        <v>99754.917000000001</v>
      </c>
      <c r="E2867" s="3">
        <v>0</v>
      </c>
      <c r="F2867" s="3">
        <v>294.43799999999999</v>
      </c>
      <c r="G2867" s="3">
        <v>100081.89599999999</v>
      </c>
      <c r="H2867" s="4">
        <v>0</v>
      </c>
      <c r="I2867" s="4">
        <v>294.30900000000003</v>
      </c>
      <c r="J2867" s="4">
        <v>100082.003</v>
      </c>
      <c r="K2867" s="3">
        <f t="shared" si="176"/>
        <v>0.99206671420613546</v>
      </c>
      <c r="L2867" s="3">
        <f t="shared" si="177"/>
        <v>0.98419636543575806</v>
      </c>
      <c r="M2867" s="4">
        <f t="shared" si="178"/>
        <v>1.1211810291397342</v>
      </c>
      <c r="N2867" s="4">
        <f t="shared" si="179"/>
        <v>1.2570469001028335</v>
      </c>
    </row>
    <row r="2868" spans="1:14" x14ac:dyDescent="0.3">
      <c r="A2868" s="1">
        <v>38148.951388888891</v>
      </c>
      <c r="B2868">
        <v>22.216000000000001</v>
      </c>
      <c r="C2868">
        <v>19.713999999999999</v>
      </c>
      <c r="D2868">
        <v>99755.278000000006</v>
      </c>
      <c r="E2868" s="3">
        <v>0</v>
      </c>
      <c r="F2868" s="3">
        <v>294.47199999999998</v>
      </c>
      <c r="G2868" s="3">
        <v>100081.83100000001</v>
      </c>
      <c r="H2868" s="4">
        <v>0</v>
      </c>
      <c r="I2868" s="4">
        <v>294.33699999999999</v>
      </c>
      <c r="J2868" s="4">
        <v>100081.94100000001</v>
      </c>
      <c r="K2868" s="3">
        <f t="shared" si="176"/>
        <v>0.8740609309112557</v>
      </c>
      <c r="L2868" s="3">
        <f t="shared" si="177"/>
        <v>0.76398251094545089</v>
      </c>
      <c r="M2868" s="4">
        <f t="shared" si="178"/>
        <v>1.0091805086942713</v>
      </c>
      <c r="N2868" s="4">
        <f t="shared" si="179"/>
        <v>1.0184452991284283</v>
      </c>
    </row>
    <row r="2869" spans="1:14" x14ac:dyDescent="0.3">
      <c r="A2869" s="1">
        <v>38148.954861111109</v>
      </c>
      <c r="B2869">
        <v>22.23</v>
      </c>
      <c r="C2869">
        <v>19.68</v>
      </c>
      <c r="D2869">
        <v>99755.638999999996</v>
      </c>
      <c r="E2869" s="3">
        <v>0</v>
      </c>
      <c r="F2869" s="3">
        <v>294.51799999999997</v>
      </c>
      <c r="G2869" s="3">
        <v>100081.74</v>
      </c>
      <c r="H2869" s="4">
        <v>0</v>
      </c>
      <c r="I2869" s="4">
        <v>294.37900000000002</v>
      </c>
      <c r="J2869" s="4">
        <v>100081.852</v>
      </c>
      <c r="K2869" s="3">
        <f t="shared" si="176"/>
        <v>0.84204561267910094</v>
      </c>
      <c r="L2869" s="3">
        <f t="shared" si="177"/>
        <v>0.70904081383212247</v>
      </c>
      <c r="M2869" s="4">
        <f t="shared" si="178"/>
        <v>0.98116861619008944</v>
      </c>
      <c r="N2869" s="4">
        <f t="shared" si="179"/>
        <v>0.96269185339637509</v>
      </c>
    </row>
    <row r="2870" spans="1:14" x14ac:dyDescent="0.3">
      <c r="A2870" s="1">
        <v>38148.958333333336</v>
      </c>
      <c r="B2870">
        <v>22.173999999999999</v>
      </c>
      <c r="C2870">
        <v>19.661999999999999</v>
      </c>
      <c r="D2870">
        <v>99756</v>
      </c>
      <c r="E2870" s="3">
        <v>0</v>
      </c>
      <c r="F2870" s="3">
        <v>294.57900000000001</v>
      </c>
      <c r="G2870" s="3">
        <v>100081.618</v>
      </c>
      <c r="H2870" s="4">
        <v>0</v>
      </c>
      <c r="I2870" s="4">
        <v>294.43599999999998</v>
      </c>
      <c r="J2870" s="4">
        <v>100081.73</v>
      </c>
      <c r="K2870" s="3">
        <f t="shared" si="176"/>
        <v>0.72501832548379497</v>
      </c>
      <c r="L2870" s="3">
        <f t="shared" si="177"/>
        <v>0.52565157228732606</v>
      </c>
      <c r="M2870" s="4">
        <f t="shared" si="178"/>
        <v>0.86814484807061021</v>
      </c>
      <c r="N2870" s="4">
        <f t="shared" si="179"/>
        <v>0.75367547723154293</v>
      </c>
    </row>
    <row r="2871" spans="1:14" x14ac:dyDescent="0.3">
      <c r="A2871" s="1">
        <v>38148.961805555555</v>
      </c>
      <c r="B2871">
        <v>22.16</v>
      </c>
      <c r="C2871">
        <v>19.559999999999999</v>
      </c>
      <c r="D2871">
        <v>99754.888999999996</v>
      </c>
      <c r="E2871" s="3">
        <v>0</v>
      </c>
      <c r="F2871" s="3">
        <v>294.63900000000001</v>
      </c>
      <c r="G2871" s="3">
        <v>100081.567</v>
      </c>
      <c r="H2871" s="4">
        <v>0</v>
      </c>
      <c r="I2871" s="4">
        <v>294.49400000000003</v>
      </c>
      <c r="J2871" s="4">
        <v>100081.679</v>
      </c>
      <c r="K2871" s="3">
        <f t="shared" si="176"/>
        <v>0.65089700090954139</v>
      </c>
      <c r="L2871" s="3">
        <f t="shared" si="177"/>
        <v>0.42366690579303551</v>
      </c>
      <c r="M2871" s="4">
        <f t="shared" si="178"/>
        <v>0.79602581095070235</v>
      </c>
      <c r="N2871" s="4">
        <f t="shared" si="179"/>
        <v>0.63365709169972328</v>
      </c>
    </row>
    <row r="2872" spans="1:14" x14ac:dyDescent="0.3">
      <c r="A2872" s="1">
        <v>38148.965277777781</v>
      </c>
      <c r="B2872">
        <v>22.076000000000001</v>
      </c>
      <c r="C2872">
        <v>19.48</v>
      </c>
      <c r="D2872">
        <v>99753.778000000006</v>
      </c>
      <c r="E2872" s="3">
        <v>0</v>
      </c>
      <c r="F2872" s="3">
        <v>294.69299999999998</v>
      </c>
      <c r="G2872" s="3">
        <v>100081.542</v>
      </c>
      <c r="H2872" s="4">
        <v>0</v>
      </c>
      <c r="I2872" s="4">
        <v>294.54500000000002</v>
      </c>
      <c r="J2872" s="4">
        <v>100081.65399999999</v>
      </c>
      <c r="K2872" s="3">
        <f t="shared" si="176"/>
        <v>0.51277933942136045</v>
      </c>
      <c r="L2872" s="3">
        <f t="shared" si="177"/>
        <v>0.26294265093740676</v>
      </c>
      <c r="M2872" s="4">
        <f t="shared" si="178"/>
        <v>0.66091140088738598</v>
      </c>
      <c r="N2872" s="4">
        <f t="shared" si="179"/>
        <v>0.43680387982292701</v>
      </c>
    </row>
    <row r="2873" spans="1:14" x14ac:dyDescent="0.3">
      <c r="A2873" s="1">
        <v>38148.96875</v>
      </c>
      <c r="B2873">
        <v>22.074000000000002</v>
      </c>
      <c r="C2873">
        <v>19.504000000000001</v>
      </c>
      <c r="D2873">
        <v>99752.667000000001</v>
      </c>
      <c r="E2873" s="3">
        <v>0</v>
      </c>
      <c r="F2873" s="3">
        <v>294.745</v>
      </c>
      <c r="G2873" s="3">
        <v>100081.531</v>
      </c>
      <c r="H2873" s="4">
        <v>0</v>
      </c>
      <c r="I2873" s="4">
        <v>294.59699999999998</v>
      </c>
      <c r="J2873" s="4">
        <v>100081.644</v>
      </c>
      <c r="K2873" s="3">
        <f t="shared" si="176"/>
        <v>0.45866235904452068</v>
      </c>
      <c r="L2873" s="3">
        <f t="shared" si="177"/>
        <v>0.21037115960428482</v>
      </c>
      <c r="M2873" s="4">
        <f t="shared" si="178"/>
        <v>0.6067948096974014</v>
      </c>
      <c r="N2873" s="4">
        <f t="shared" si="179"/>
        <v>0.36819994107570558</v>
      </c>
    </row>
    <row r="2874" spans="1:14" x14ac:dyDescent="0.3">
      <c r="A2874" s="1">
        <v>38148.972222222219</v>
      </c>
      <c r="B2874">
        <v>22.126000000000001</v>
      </c>
      <c r="C2874">
        <v>19.347999999999999</v>
      </c>
      <c r="D2874">
        <v>99751.555999999997</v>
      </c>
      <c r="E2874" s="3">
        <v>0</v>
      </c>
      <c r="F2874" s="3">
        <v>294.79000000000002</v>
      </c>
      <c r="G2874" s="3">
        <v>100081.53200000001</v>
      </c>
      <c r="H2874" s="4">
        <v>0</v>
      </c>
      <c r="I2874" s="4">
        <v>294.64299999999997</v>
      </c>
      <c r="J2874" s="4">
        <v>100081.645</v>
      </c>
      <c r="K2874" s="3">
        <f t="shared" si="176"/>
        <v>0.46555092111639951</v>
      </c>
      <c r="L2874" s="3">
        <f t="shared" si="177"/>
        <v>0.21673766015232804</v>
      </c>
      <c r="M2874" s="4">
        <f t="shared" si="178"/>
        <v>0.61268288421317507</v>
      </c>
      <c r="N2874" s="4">
        <f t="shared" si="179"/>
        <v>0.37538031660777488</v>
      </c>
    </row>
    <row r="2875" spans="1:14" x14ac:dyDescent="0.3">
      <c r="A2875" s="1">
        <v>38148.975694444445</v>
      </c>
      <c r="B2875">
        <v>22.158000000000001</v>
      </c>
      <c r="C2875">
        <v>19.25</v>
      </c>
      <c r="D2875">
        <v>99750.444000000003</v>
      </c>
      <c r="E2875" s="3">
        <v>0</v>
      </c>
      <c r="F2875" s="3">
        <v>294.82299999999998</v>
      </c>
      <c r="G2875" s="3">
        <v>100081.538</v>
      </c>
      <c r="H2875" s="4">
        <v>0</v>
      </c>
      <c r="I2875" s="4">
        <v>294.678</v>
      </c>
      <c r="J2875" s="4">
        <v>100081.65300000001</v>
      </c>
      <c r="K2875" s="3">
        <f t="shared" si="176"/>
        <v>0.46445020071924148</v>
      </c>
      <c r="L2875" s="3">
        <f t="shared" si="177"/>
        <v>0.2157139889481437</v>
      </c>
      <c r="M2875" s="4">
        <f t="shared" si="178"/>
        <v>0.60958060461519281</v>
      </c>
      <c r="N2875" s="4">
        <f t="shared" si="179"/>
        <v>0.37158851352302402</v>
      </c>
    </row>
    <row r="2876" spans="1:14" x14ac:dyDescent="0.3">
      <c r="A2876" s="1">
        <v>38148.979166666664</v>
      </c>
      <c r="B2876">
        <v>22.116</v>
      </c>
      <c r="C2876">
        <v>19.175999999999998</v>
      </c>
      <c r="D2876">
        <v>99749.332999999999</v>
      </c>
      <c r="E2876" s="3">
        <v>0</v>
      </c>
      <c r="F2876" s="3">
        <v>294.84199999999998</v>
      </c>
      <c r="G2876" s="3">
        <v>100081.53599999999</v>
      </c>
      <c r="H2876" s="4">
        <v>0</v>
      </c>
      <c r="I2876" s="4">
        <v>294.702</v>
      </c>
      <c r="J2876" s="4">
        <v>100081.651</v>
      </c>
      <c r="K2876" s="3">
        <f t="shared" si="176"/>
        <v>0.40336314557462671</v>
      </c>
      <c r="L2876" s="3">
        <f t="shared" si="177"/>
        <v>0.1627018272078575</v>
      </c>
      <c r="M2876" s="4">
        <f t="shared" si="178"/>
        <v>0.54348924626012973</v>
      </c>
      <c r="N2876" s="4">
        <f t="shared" si="179"/>
        <v>0.29538056080040392</v>
      </c>
    </row>
    <row r="2877" spans="1:14" x14ac:dyDescent="0.3">
      <c r="A2877" s="1">
        <v>38148.982638888891</v>
      </c>
      <c r="B2877">
        <v>22.198</v>
      </c>
      <c r="C2877">
        <v>19.052</v>
      </c>
      <c r="D2877">
        <v>99748.221999999994</v>
      </c>
      <c r="E2877" s="3">
        <v>0</v>
      </c>
      <c r="F2877" s="3">
        <v>294.83800000000002</v>
      </c>
      <c r="G2877" s="3">
        <v>100081.579</v>
      </c>
      <c r="H2877" s="4">
        <v>0</v>
      </c>
      <c r="I2877" s="4">
        <v>294.702</v>
      </c>
      <c r="J2877" s="4">
        <v>100081.68399999999</v>
      </c>
      <c r="K2877" s="3">
        <f t="shared" si="176"/>
        <v>0.48929513129642643</v>
      </c>
      <c r="L2877" s="3">
        <f t="shared" si="177"/>
        <v>0.23940972551038719</v>
      </c>
      <c r="M2877" s="4">
        <f t="shared" si="178"/>
        <v>0.62541849336577116</v>
      </c>
      <c r="N2877" s="4">
        <f t="shared" si="179"/>
        <v>0.39114829184391114</v>
      </c>
    </row>
    <row r="2878" spans="1:14" x14ac:dyDescent="0.3">
      <c r="A2878" s="1">
        <v>38148.986111111109</v>
      </c>
      <c r="B2878">
        <v>22.204000000000001</v>
      </c>
      <c r="C2878">
        <v>18.943999999999999</v>
      </c>
      <c r="D2878">
        <v>99747.111000000004</v>
      </c>
      <c r="E2878" s="3">
        <v>0</v>
      </c>
      <c r="F2878" s="3">
        <v>294.81700000000001</v>
      </c>
      <c r="G2878" s="3">
        <v>100081.644</v>
      </c>
      <c r="H2878" s="4">
        <v>0</v>
      </c>
      <c r="I2878" s="4">
        <v>294.68900000000002</v>
      </c>
      <c r="J2878" s="4">
        <v>100081.736</v>
      </c>
      <c r="K2878" s="3">
        <f t="shared" si="176"/>
        <v>0.51624206469813672</v>
      </c>
      <c r="L2878" s="3">
        <f t="shared" si="177"/>
        <v>0.26650586936379517</v>
      </c>
      <c r="M2878" s="4">
        <f t="shared" si="178"/>
        <v>0.64435902616453333</v>
      </c>
      <c r="N2878" s="4">
        <f t="shared" si="179"/>
        <v>0.41519855459970573</v>
      </c>
    </row>
    <row r="2879" spans="1:14" x14ac:dyDescent="0.3">
      <c r="A2879" s="1">
        <v>38148.989583333336</v>
      </c>
      <c r="B2879">
        <v>22.216000000000001</v>
      </c>
      <c r="C2879">
        <v>18.824000000000002</v>
      </c>
      <c r="D2879">
        <v>99746</v>
      </c>
      <c r="E2879" s="3">
        <v>0</v>
      </c>
      <c r="F2879" s="3">
        <v>294.77999999999997</v>
      </c>
      <c r="G2879" s="3">
        <v>100081.728</v>
      </c>
      <c r="H2879" s="4">
        <v>0</v>
      </c>
      <c r="I2879" s="4">
        <v>294.66699999999997</v>
      </c>
      <c r="J2879" s="4">
        <v>100081.799</v>
      </c>
      <c r="K2879" s="3">
        <f t="shared" si="176"/>
        <v>0.56520334596490684</v>
      </c>
      <c r="L2879" s="3">
        <f t="shared" si="177"/>
        <v>0.31945482228992617</v>
      </c>
      <c r="M2879" s="4">
        <f t="shared" si="178"/>
        <v>0.67830762250715892</v>
      </c>
      <c r="N2879" s="4">
        <f t="shared" si="179"/>
        <v>0.46010123075131443</v>
      </c>
    </row>
    <row r="2880" spans="1:14" x14ac:dyDescent="0.3">
      <c r="A2880" s="1">
        <v>38148.993055555555</v>
      </c>
      <c r="B2880">
        <v>22.245999999999999</v>
      </c>
      <c r="C2880">
        <v>18.802</v>
      </c>
      <c r="D2880">
        <v>99744.888999999996</v>
      </c>
      <c r="E2880" s="3">
        <v>0</v>
      </c>
      <c r="F2880" s="3">
        <v>294.72399999999999</v>
      </c>
      <c r="G2880" s="3">
        <v>100081.82799999999</v>
      </c>
      <c r="H2880" s="4">
        <v>0</v>
      </c>
      <c r="I2880" s="4">
        <v>294.63099999999997</v>
      </c>
      <c r="J2880" s="4">
        <v>100081.88</v>
      </c>
      <c r="K2880" s="3">
        <f t="shared" si="176"/>
        <v>0.65118222571073403</v>
      </c>
      <c r="L2880" s="3">
        <f t="shared" si="177"/>
        <v>0.42403829108158536</v>
      </c>
      <c r="M2880" s="4">
        <f t="shared" si="178"/>
        <v>0.74426877069309683</v>
      </c>
      <c r="N2880" s="4">
        <f t="shared" si="179"/>
        <v>0.55393600302901358</v>
      </c>
    </row>
    <row r="2881" spans="1:14" x14ac:dyDescent="0.3">
      <c r="A2881" s="1">
        <v>38148.996527777781</v>
      </c>
      <c r="B2881">
        <v>22.268000000000001</v>
      </c>
      <c r="C2881">
        <v>18.722000000000001</v>
      </c>
      <c r="D2881">
        <v>99743.778000000006</v>
      </c>
      <c r="E2881" s="3">
        <v>0</v>
      </c>
      <c r="F2881" s="3">
        <v>294.65100000000001</v>
      </c>
      <c r="G2881" s="3">
        <v>100081.939</v>
      </c>
      <c r="H2881" s="4">
        <v>0</v>
      </c>
      <c r="I2881" s="4">
        <v>294.57600000000002</v>
      </c>
      <c r="J2881" s="4">
        <v>100081.977</v>
      </c>
      <c r="K2881" s="3">
        <f t="shared" si="176"/>
        <v>0.74617728025615193</v>
      </c>
      <c r="L2881" s="3">
        <f t="shared" si="177"/>
        <v>0.55678053357046786</v>
      </c>
      <c r="M2881" s="4">
        <f t="shared" si="178"/>
        <v>0.82124758534808251</v>
      </c>
      <c r="N2881" s="4">
        <f t="shared" si="179"/>
        <v>0.67444759644005603</v>
      </c>
    </row>
    <row r="2882" spans="1:14" x14ac:dyDescent="0.3">
      <c r="A2882" s="1">
        <v>38149</v>
      </c>
      <c r="B2882">
        <v>22.146000000000001</v>
      </c>
      <c r="C2882">
        <v>18.617999999999999</v>
      </c>
      <c r="D2882">
        <v>99742.667000000001</v>
      </c>
      <c r="E2882" s="3">
        <v>0</v>
      </c>
      <c r="F2882" s="3">
        <v>294.56700000000001</v>
      </c>
      <c r="G2882" s="3">
        <v>100082.056</v>
      </c>
      <c r="H2882" s="4">
        <v>0</v>
      </c>
      <c r="I2882" s="4">
        <v>294.505</v>
      </c>
      <c r="J2882" s="4">
        <v>100082.086</v>
      </c>
      <c r="K2882" s="3">
        <f t="shared" si="176"/>
        <v>0.70818316967509531</v>
      </c>
      <c r="L2882" s="3">
        <f t="shared" si="177"/>
        <v>0.50152340181106481</v>
      </c>
      <c r="M2882" s="4">
        <f t="shared" si="178"/>
        <v>0.77024159970996209</v>
      </c>
      <c r="N2882" s="4">
        <f t="shared" si="179"/>
        <v>0.59327212192376144</v>
      </c>
    </row>
    <row r="2883" spans="1:14" x14ac:dyDescent="0.3">
      <c r="A2883" s="1">
        <v>38149.003472222219</v>
      </c>
      <c r="B2883">
        <v>22.126000000000001</v>
      </c>
      <c r="C2883">
        <v>18.510000000000002</v>
      </c>
      <c r="D2883">
        <v>99741.903000000006</v>
      </c>
      <c r="E2883" s="3">
        <v>0</v>
      </c>
      <c r="F2883" s="3">
        <v>294.49599999999998</v>
      </c>
      <c r="G2883" s="3">
        <v>100082.13400000001</v>
      </c>
      <c r="H2883" s="4">
        <v>0</v>
      </c>
      <c r="I2883" s="4">
        <v>294.43900000000002</v>
      </c>
      <c r="J2883" s="4">
        <v>100082.16099999999</v>
      </c>
      <c r="K2883" s="3">
        <f t="shared" ref="K2883:K2946" si="180">$B2883-(F2883-273.15)*(G2883/$D2883)^0.286</f>
        <v>0.75920060956257984</v>
      </c>
      <c r="L2883" s="3">
        <f t="shared" ref="L2883:L2946" si="181">K2883^2</f>
        <v>0.57638556556019283</v>
      </c>
      <c r="M2883" s="4">
        <f t="shared" ref="M2883:M2946" si="182">B2883-(I2883-273.15)*(J2883/D2883)^0.286</f>
        <v>0.81625450576893499</v>
      </c>
      <c r="N2883" s="4">
        <f t="shared" ref="N2883:N2946" si="183">M2883^2</f>
        <v>0.66627141818808833</v>
      </c>
    </row>
    <row r="2884" spans="1:14" x14ac:dyDescent="0.3">
      <c r="A2884" s="1">
        <v>38149.006944444445</v>
      </c>
      <c r="B2884">
        <v>22.111999999999998</v>
      </c>
      <c r="C2884">
        <v>18.420000000000002</v>
      </c>
      <c r="D2884">
        <v>99741.138999999996</v>
      </c>
      <c r="E2884" s="3">
        <v>0</v>
      </c>
      <c r="F2884" s="3">
        <v>294.43700000000001</v>
      </c>
      <c r="G2884" s="3">
        <v>100082.19899999999</v>
      </c>
      <c r="H2884" s="4">
        <v>0</v>
      </c>
      <c r="I2884" s="4">
        <v>294.38099999999997</v>
      </c>
      <c r="J2884" s="4">
        <v>100082.22500000001</v>
      </c>
      <c r="K2884" s="3">
        <f t="shared" si="180"/>
        <v>0.80420746190159065</v>
      </c>
      <c r="L2884" s="3">
        <f t="shared" si="181"/>
        <v>0.64674964177819838</v>
      </c>
      <c r="M2884" s="4">
        <f t="shared" si="182"/>
        <v>0.86026058213282042</v>
      </c>
      <c r="N2884" s="4">
        <f t="shared" si="183"/>
        <v>0.74004826917149902</v>
      </c>
    </row>
    <row r="2885" spans="1:14" x14ac:dyDescent="0.3">
      <c r="A2885" s="1">
        <v>38149.010416666664</v>
      </c>
      <c r="B2885">
        <v>22.033999999999999</v>
      </c>
      <c r="C2885">
        <v>18.257999999999999</v>
      </c>
      <c r="D2885">
        <v>99740.375</v>
      </c>
      <c r="E2885" s="3">
        <v>0</v>
      </c>
      <c r="F2885" s="3">
        <v>294.387</v>
      </c>
      <c r="G2885" s="3">
        <v>100082.25599999999</v>
      </c>
      <c r="H2885" s="4">
        <v>0</v>
      </c>
      <c r="I2885" s="4">
        <v>294.33100000000002</v>
      </c>
      <c r="J2885" s="4">
        <v>100082.283</v>
      </c>
      <c r="K2885" s="3">
        <f t="shared" si="180"/>
        <v>0.77620626808590742</v>
      </c>
      <c r="L2885" s="3">
        <f t="shared" si="181"/>
        <v>0.60249617061585159</v>
      </c>
      <c r="M2885" s="4">
        <f t="shared" si="182"/>
        <v>0.83225946337650925</v>
      </c>
      <c r="N2885" s="4">
        <f t="shared" si="183"/>
        <v>0.6926558143797551</v>
      </c>
    </row>
    <row r="2886" spans="1:14" x14ac:dyDescent="0.3">
      <c r="A2886" s="1">
        <v>38149.013888888891</v>
      </c>
      <c r="B2886">
        <v>21.975999999999999</v>
      </c>
      <c r="C2886">
        <v>18.206</v>
      </c>
      <c r="D2886">
        <v>99739.611000000004</v>
      </c>
      <c r="E2886" s="3">
        <v>0</v>
      </c>
      <c r="F2886" s="3">
        <v>294.34399999999999</v>
      </c>
      <c r="G2886" s="3">
        <v>100082.31</v>
      </c>
      <c r="H2886" s="4">
        <v>0</v>
      </c>
      <c r="I2886" s="4">
        <v>294.28699999999998</v>
      </c>
      <c r="J2886" s="4">
        <v>100082.338</v>
      </c>
      <c r="K2886" s="3">
        <f t="shared" si="180"/>
        <v>0.76119862087841739</v>
      </c>
      <c r="L2886" s="3">
        <f t="shared" si="181"/>
        <v>0.57942334042720456</v>
      </c>
      <c r="M2886" s="4">
        <f t="shared" si="182"/>
        <v>0.81825287202933339</v>
      </c>
      <c r="N2886" s="4">
        <f t="shared" si="183"/>
        <v>0.66953776258425268</v>
      </c>
    </row>
    <row r="2887" spans="1:14" x14ac:dyDescent="0.3">
      <c r="A2887" s="1">
        <v>38149.017361111109</v>
      </c>
      <c r="B2887">
        <v>21.937999999999999</v>
      </c>
      <c r="C2887">
        <v>18.218</v>
      </c>
      <c r="D2887">
        <v>99738.846999999994</v>
      </c>
      <c r="E2887" s="3">
        <v>0</v>
      </c>
      <c r="F2887" s="3">
        <v>294.303</v>
      </c>
      <c r="G2887" s="3">
        <v>100082.36199999999</v>
      </c>
      <c r="H2887" s="4">
        <v>0</v>
      </c>
      <c r="I2887" s="4">
        <v>294.24599999999998</v>
      </c>
      <c r="J2887" s="4">
        <v>100082.39</v>
      </c>
      <c r="K2887" s="3">
        <f t="shared" si="180"/>
        <v>0.76418932844287468</v>
      </c>
      <c r="L2887" s="3">
        <f t="shared" si="181"/>
        <v>0.58398532970597183</v>
      </c>
      <c r="M2887" s="4">
        <f t="shared" si="182"/>
        <v>0.82124371634851911</v>
      </c>
      <c r="N2887" s="4">
        <f t="shared" si="183"/>
        <v>0.67444124164192687</v>
      </c>
    </row>
    <row r="2888" spans="1:14" x14ac:dyDescent="0.3">
      <c r="A2888" s="1">
        <v>38149.020833333336</v>
      </c>
      <c r="B2888">
        <v>21.827999999999999</v>
      </c>
      <c r="C2888">
        <v>18.372</v>
      </c>
      <c r="D2888">
        <v>99738.082999999999</v>
      </c>
      <c r="E2888" s="3">
        <v>0</v>
      </c>
      <c r="F2888" s="3">
        <v>294.26100000000002</v>
      </c>
      <c r="G2888" s="3">
        <v>100082.41499999999</v>
      </c>
      <c r="H2888" s="4">
        <v>0</v>
      </c>
      <c r="I2888" s="4">
        <v>294.20499999999998</v>
      </c>
      <c r="J2888" s="4">
        <v>100082.442</v>
      </c>
      <c r="K2888" s="3">
        <f t="shared" si="180"/>
        <v>0.69618115332488273</v>
      </c>
      <c r="L2888" s="3">
        <f t="shared" si="181"/>
        <v>0.48466819824476387</v>
      </c>
      <c r="M2888" s="4">
        <f t="shared" si="182"/>
        <v>0.75223475221557479</v>
      </c>
      <c r="N2888" s="4">
        <f t="shared" si="183"/>
        <v>0.5658571224408272</v>
      </c>
    </row>
    <row r="2889" spans="1:14" x14ac:dyDescent="0.3">
      <c r="A2889" s="1">
        <v>38149.024305555555</v>
      </c>
      <c r="B2889">
        <v>21.818000000000001</v>
      </c>
      <c r="C2889">
        <v>18.57</v>
      </c>
      <c r="D2889">
        <v>99737.319000000003</v>
      </c>
      <c r="E2889" s="3">
        <v>0</v>
      </c>
      <c r="F2889" s="3">
        <v>294.21800000000002</v>
      </c>
      <c r="G2889" s="3">
        <v>100082.467</v>
      </c>
      <c r="H2889" s="4">
        <v>0</v>
      </c>
      <c r="I2889" s="4">
        <v>294.16300000000001</v>
      </c>
      <c r="J2889" s="4">
        <v>100082.49400000001</v>
      </c>
      <c r="K2889" s="3">
        <f t="shared" si="180"/>
        <v>0.72917422344966099</v>
      </c>
      <c r="L2889" s="3">
        <f t="shared" si="181"/>
        <v>0.53169504814341617</v>
      </c>
      <c r="M2889" s="4">
        <f t="shared" si="182"/>
        <v>0.78422696821319704</v>
      </c>
      <c r="N2889" s="4">
        <f t="shared" si="183"/>
        <v>0.61501193767286277</v>
      </c>
    </row>
    <row r="2890" spans="1:14" x14ac:dyDescent="0.3">
      <c r="A2890" s="1">
        <v>38149.027777777781</v>
      </c>
      <c r="B2890">
        <v>21.762</v>
      </c>
      <c r="C2890">
        <v>18.556000000000001</v>
      </c>
      <c r="D2890">
        <v>99736.555999999997</v>
      </c>
      <c r="E2890" s="3">
        <v>0</v>
      </c>
      <c r="F2890" s="3">
        <v>294.17399999999998</v>
      </c>
      <c r="G2890" s="3">
        <v>100082.52099999999</v>
      </c>
      <c r="H2890" s="4">
        <v>0</v>
      </c>
      <c r="I2890" s="4">
        <v>294.11900000000003</v>
      </c>
      <c r="J2890" s="4">
        <v>100082.54700000001</v>
      </c>
      <c r="K2890" s="3">
        <f t="shared" si="180"/>
        <v>0.71716842540789827</v>
      </c>
      <c r="L2890" s="3">
        <f t="shared" si="181"/>
        <v>0.51433055040204412</v>
      </c>
      <c r="M2890" s="4">
        <f t="shared" si="182"/>
        <v>0.77222136249909568</v>
      </c>
      <c r="N2890" s="4">
        <f t="shared" si="183"/>
        <v>0.59632583269995976</v>
      </c>
    </row>
    <row r="2891" spans="1:14" x14ac:dyDescent="0.3">
      <c r="A2891" s="1">
        <v>38149.03125</v>
      </c>
      <c r="B2891">
        <v>21.706</v>
      </c>
      <c r="C2891">
        <v>18.43</v>
      </c>
      <c r="D2891">
        <v>99735.792000000001</v>
      </c>
      <c r="E2891" s="3">
        <v>0</v>
      </c>
      <c r="F2891" s="3">
        <v>294.12900000000002</v>
      </c>
      <c r="G2891" s="3">
        <v>100082.57399999999</v>
      </c>
      <c r="H2891" s="4">
        <v>0</v>
      </c>
      <c r="I2891" s="4">
        <v>294.07499999999999</v>
      </c>
      <c r="J2891" s="4">
        <v>100082.6</v>
      </c>
      <c r="K2891" s="3">
        <f t="shared" si="180"/>
        <v>0.70616382620619689</v>
      </c>
      <c r="L2891" s="3">
        <f t="shared" si="181"/>
        <v>0.49866734944217583</v>
      </c>
      <c r="M2891" s="4">
        <f t="shared" si="182"/>
        <v>0.76021590232801017</v>
      </c>
      <c r="N2891" s="4">
        <f t="shared" si="183"/>
        <v>0.5779282181523907</v>
      </c>
    </row>
    <row r="2892" spans="1:14" x14ac:dyDescent="0.3">
      <c r="A2892" s="1">
        <v>38149.034722222219</v>
      </c>
      <c r="B2892">
        <v>21.73</v>
      </c>
      <c r="C2892">
        <v>18.402000000000001</v>
      </c>
      <c r="D2892">
        <v>99735.028000000006</v>
      </c>
      <c r="E2892" s="3">
        <v>0</v>
      </c>
      <c r="F2892" s="3">
        <v>294.084</v>
      </c>
      <c r="G2892" s="3">
        <v>100082.628</v>
      </c>
      <c r="H2892" s="4">
        <v>0</v>
      </c>
      <c r="I2892" s="4">
        <v>294.03100000000001</v>
      </c>
      <c r="J2892" s="4">
        <v>100082.65399999999</v>
      </c>
      <c r="K2892" s="3">
        <f t="shared" si="180"/>
        <v>0.77515937767210374</v>
      </c>
      <c r="L2892" s="3">
        <f t="shared" si="181"/>
        <v>0.60087206079300315</v>
      </c>
      <c r="M2892" s="4">
        <f t="shared" si="182"/>
        <v>0.82821058828803018</v>
      </c>
      <c r="N2892" s="4">
        <f t="shared" si="183"/>
        <v>0.68593277855240509</v>
      </c>
    </row>
    <row r="2893" spans="1:14" x14ac:dyDescent="0.3">
      <c r="A2893" s="1">
        <v>38149.038194444445</v>
      </c>
      <c r="B2893">
        <v>21.73</v>
      </c>
      <c r="C2893">
        <v>18.454000000000001</v>
      </c>
      <c r="D2893">
        <v>99734.263999999996</v>
      </c>
      <c r="E2893" s="3">
        <v>0</v>
      </c>
      <c r="F2893" s="3">
        <v>294.03899999999999</v>
      </c>
      <c r="G2893" s="3">
        <v>100082.681</v>
      </c>
      <c r="H2893" s="4">
        <v>0</v>
      </c>
      <c r="I2893" s="4">
        <v>293.98700000000002</v>
      </c>
      <c r="J2893" s="4">
        <v>100082.70699999999</v>
      </c>
      <c r="K2893" s="3">
        <f t="shared" si="180"/>
        <v>0.82015519969989015</v>
      </c>
      <c r="L2893" s="3">
        <f t="shared" si="181"/>
        <v>0.67265455159476673</v>
      </c>
      <c r="M2893" s="4">
        <f t="shared" si="182"/>
        <v>0.87220553996737848</v>
      </c>
      <c r="N2893" s="4">
        <f t="shared" si="183"/>
        <v>0.76074250394978626</v>
      </c>
    </row>
    <row r="2894" spans="1:14" x14ac:dyDescent="0.3">
      <c r="A2894" s="1">
        <v>38149.041666666664</v>
      </c>
      <c r="B2894">
        <v>21.696000000000002</v>
      </c>
      <c r="C2894">
        <v>18.454000000000001</v>
      </c>
      <c r="D2894">
        <v>99733.5</v>
      </c>
      <c r="E2894" s="3">
        <v>0</v>
      </c>
      <c r="F2894" s="3">
        <v>293.995</v>
      </c>
      <c r="G2894" s="3">
        <v>100082.735</v>
      </c>
      <c r="H2894" s="4">
        <v>0</v>
      </c>
      <c r="I2894" s="4">
        <v>293.94299999999998</v>
      </c>
      <c r="J2894" s="4">
        <v>100082.76</v>
      </c>
      <c r="K2894" s="3">
        <f t="shared" si="180"/>
        <v>0.83015017242681566</v>
      </c>
      <c r="L2894" s="3">
        <f t="shared" si="181"/>
        <v>0.68914930878027181</v>
      </c>
      <c r="M2894" s="4">
        <f t="shared" si="182"/>
        <v>0.88220069751353591</v>
      </c>
      <c r="N2894" s="4">
        <f t="shared" si="183"/>
        <v>0.77827807069336929</v>
      </c>
    </row>
    <row r="2895" spans="1:14" x14ac:dyDescent="0.3">
      <c r="A2895" s="1">
        <v>38149.045138888891</v>
      </c>
      <c r="B2895">
        <v>21.602</v>
      </c>
      <c r="C2895">
        <v>18.474</v>
      </c>
      <c r="D2895">
        <v>99735.096999999994</v>
      </c>
      <c r="E2895" s="3">
        <v>0</v>
      </c>
      <c r="F2895" s="3">
        <v>293.90300000000002</v>
      </c>
      <c r="G2895" s="3">
        <v>100082.924</v>
      </c>
      <c r="H2895" s="4">
        <v>0</v>
      </c>
      <c r="I2895" s="4">
        <v>293.85399999999998</v>
      </c>
      <c r="J2895" s="4">
        <v>100082.946</v>
      </c>
      <c r="K2895" s="3">
        <f t="shared" si="180"/>
        <v>0.82832610906283932</v>
      </c>
      <c r="L2895" s="3">
        <f t="shared" si="181"/>
        <v>0.68612414295518276</v>
      </c>
      <c r="M2895" s="4">
        <f t="shared" si="182"/>
        <v>0.87737361936523328</v>
      </c>
      <c r="N2895" s="4">
        <f t="shared" si="183"/>
        <v>0.76978446795804922</v>
      </c>
    </row>
    <row r="2896" spans="1:14" x14ac:dyDescent="0.3">
      <c r="A2896" s="1">
        <v>38149.048611111109</v>
      </c>
      <c r="B2896">
        <v>21.602</v>
      </c>
      <c r="C2896">
        <v>18.326000000000001</v>
      </c>
      <c r="D2896">
        <v>99736.694000000003</v>
      </c>
      <c r="E2896" s="3">
        <v>0</v>
      </c>
      <c r="F2896" s="3">
        <v>293.75299999999999</v>
      </c>
      <c r="G2896" s="3">
        <v>100083.158</v>
      </c>
      <c r="H2896" s="4">
        <v>0</v>
      </c>
      <c r="I2896" s="4">
        <v>293.709</v>
      </c>
      <c r="J2896" s="4">
        <v>100083.177</v>
      </c>
      <c r="K2896" s="3">
        <f t="shared" si="180"/>
        <v>0.97855619221298795</v>
      </c>
      <c r="L2896" s="3">
        <f t="shared" si="181"/>
        <v>0.95757222131838227</v>
      </c>
      <c r="M2896" s="4">
        <f t="shared" si="182"/>
        <v>1.022598734884923</v>
      </c>
      <c r="N2896" s="4">
        <f t="shared" si="183"/>
        <v>1.0457081725882451</v>
      </c>
    </row>
    <row r="2897" spans="1:14" x14ac:dyDescent="0.3">
      <c r="A2897" s="1">
        <v>38149.052083333336</v>
      </c>
      <c r="B2897">
        <v>21.486000000000001</v>
      </c>
      <c r="C2897">
        <v>18.274000000000001</v>
      </c>
      <c r="D2897">
        <v>99738.292000000001</v>
      </c>
      <c r="E2897" s="3">
        <v>0</v>
      </c>
      <c r="F2897" s="3">
        <v>293.56</v>
      </c>
      <c r="G2897" s="3">
        <v>100083.401</v>
      </c>
      <c r="H2897" s="4">
        <v>0</v>
      </c>
      <c r="I2897" s="4">
        <v>293.52</v>
      </c>
      <c r="J2897" s="4">
        <v>100083.41800000001</v>
      </c>
      <c r="K2897" s="3">
        <f t="shared" si="180"/>
        <v>1.0558271317392283</v>
      </c>
      <c r="L2897" s="3">
        <f t="shared" si="181"/>
        <v>1.1147709321166857</v>
      </c>
      <c r="M2897" s="4">
        <f t="shared" si="182"/>
        <v>1.0958656764607682</v>
      </c>
      <c r="N2897" s="4">
        <f t="shared" si="183"/>
        <v>1.200921580844817</v>
      </c>
    </row>
    <row r="2898" spans="1:14" x14ac:dyDescent="0.3">
      <c r="A2898" s="1">
        <v>38149.055555555555</v>
      </c>
      <c r="B2898">
        <v>21.396000000000001</v>
      </c>
      <c r="C2898">
        <v>18.206</v>
      </c>
      <c r="D2898">
        <v>99739.888999999996</v>
      </c>
      <c r="E2898" s="3">
        <v>0</v>
      </c>
      <c r="F2898" s="3">
        <v>293.35500000000002</v>
      </c>
      <c r="G2898" s="3">
        <v>100083.626</v>
      </c>
      <c r="H2898" s="4">
        <v>0</v>
      </c>
      <c r="I2898" s="4">
        <v>293.31700000000001</v>
      </c>
      <c r="J2898" s="4">
        <v>100083.643</v>
      </c>
      <c r="K2898" s="3">
        <f t="shared" si="180"/>
        <v>1.1711093634819107</v>
      </c>
      <c r="L2898" s="3">
        <f t="shared" si="181"/>
        <v>1.3714971412350061</v>
      </c>
      <c r="M2898" s="4">
        <f t="shared" si="182"/>
        <v>1.2091457915867672</v>
      </c>
      <c r="N2898" s="4">
        <f t="shared" si="183"/>
        <v>1.4620335453119897</v>
      </c>
    </row>
    <row r="2899" spans="1:14" x14ac:dyDescent="0.3">
      <c r="A2899" s="1">
        <v>38149.059027777781</v>
      </c>
      <c r="B2899">
        <v>21.361999999999998</v>
      </c>
      <c r="C2899">
        <v>18.138000000000002</v>
      </c>
      <c r="D2899">
        <v>99741.486000000004</v>
      </c>
      <c r="E2899" s="3">
        <v>0</v>
      </c>
      <c r="F2899" s="3">
        <v>293.16699999999997</v>
      </c>
      <c r="G2899" s="3">
        <v>100083.825</v>
      </c>
      <c r="H2899" s="4">
        <v>0</v>
      </c>
      <c r="I2899" s="4">
        <v>293.12900000000002</v>
      </c>
      <c r="J2899" s="4">
        <v>100083.842</v>
      </c>
      <c r="K2899" s="3">
        <f t="shared" si="180"/>
        <v>1.3253747981141473</v>
      </c>
      <c r="L2899" s="3">
        <f t="shared" si="181"/>
        <v>1.7566183554761166</v>
      </c>
      <c r="M2899" s="4">
        <f t="shared" si="182"/>
        <v>1.3634110828129877</v>
      </c>
      <c r="N2899" s="4">
        <f t="shared" si="183"/>
        <v>1.8588897807372837</v>
      </c>
    </row>
    <row r="2900" spans="1:14" x14ac:dyDescent="0.3">
      <c r="A2900" s="1">
        <v>38149.0625</v>
      </c>
      <c r="B2900">
        <v>21.308</v>
      </c>
      <c r="C2900">
        <v>18.010000000000002</v>
      </c>
      <c r="D2900">
        <v>99743.082999999999</v>
      </c>
      <c r="E2900" s="3">
        <v>0</v>
      </c>
      <c r="F2900" s="3">
        <v>293.005</v>
      </c>
      <c r="G2900" s="3">
        <v>100083.99800000001</v>
      </c>
      <c r="H2900" s="4">
        <v>0</v>
      </c>
      <c r="I2900" s="4">
        <v>292.96600000000001</v>
      </c>
      <c r="J2900" s="4">
        <v>100084.015</v>
      </c>
      <c r="K2900" s="3">
        <f t="shared" si="180"/>
        <v>1.4336148114158611</v>
      </c>
      <c r="L2900" s="3">
        <f t="shared" si="181"/>
        <v>2.0552514275109348</v>
      </c>
      <c r="M2900" s="4">
        <f t="shared" si="182"/>
        <v>1.4726519250079981</v>
      </c>
      <c r="N2900" s="4">
        <f t="shared" si="183"/>
        <v>2.1687036922297627</v>
      </c>
    </row>
    <row r="2901" spans="1:14" x14ac:dyDescent="0.3">
      <c r="A2901" s="1">
        <v>38149.065972222219</v>
      </c>
      <c r="B2901">
        <v>21.263999999999999</v>
      </c>
      <c r="C2901">
        <v>17.952000000000002</v>
      </c>
      <c r="D2901">
        <v>99744.680999999997</v>
      </c>
      <c r="E2901" s="3">
        <v>0</v>
      </c>
      <c r="F2901" s="3">
        <v>292.86599999999999</v>
      </c>
      <c r="G2901" s="3">
        <v>100084.147</v>
      </c>
      <c r="H2901" s="4">
        <v>0</v>
      </c>
      <c r="I2901" s="4">
        <v>292.827</v>
      </c>
      <c r="J2901" s="4">
        <v>100084.16499999999</v>
      </c>
      <c r="K2901" s="3">
        <f t="shared" si="180"/>
        <v>1.5288325465122661</v>
      </c>
      <c r="L2901" s="3">
        <f t="shared" si="181"/>
        <v>2.3373289552751801</v>
      </c>
      <c r="M2901" s="4">
        <f t="shared" si="182"/>
        <v>1.5678694483343172</v>
      </c>
      <c r="N2901" s="4">
        <f t="shared" si="183"/>
        <v>2.4582146070201563</v>
      </c>
    </row>
    <row r="2902" spans="1:14" x14ac:dyDescent="0.3">
      <c r="A2902" s="1">
        <v>38149.069444444445</v>
      </c>
      <c r="B2902">
        <v>21.152000000000001</v>
      </c>
      <c r="C2902">
        <v>17.802</v>
      </c>
      <c r="D2902">
        <v>99746.278000000006</v>
      </c>
      <c r="E2902" s="3">
        <v>0</v>
      </c>
      <c r="F2902" s="3">
        <v>292.74099999999999</v>
      </c>
      <c r="G2902" s="3">
        <v>100084.28</v>
      </c>
      <c r="H2902" s="4">
        <v>0</v>
      </c>
      <c r="I2902" s="4">
        <v>292.70299999999997</v>
      </c>
      <c r="J2902" s="4">
        <v>100084.298</v>
      </c>
      <c r="K2902" s="3">
        <f t="shared" si="180"/>
        <v>1.542036411410951</v>
      </c>
      <c r="L2902" s="3">
        <f t="shared" si="181"/>
        <v>2.3778762941171641</v>
      </c>
      <c r="M2902" s="4">
        <f t="shared" si="182"/>
        <v>1.5800721877279997</v>
      </c>
      <c r="N2902" s="4">
        <f t="shared" si="183"/>
        <v>2.4966281184315471</v>
      </c>
    </row>
    <row r="2903" spans="1:14" x14ac:dyDescent="0.3">
      <c r="A2903" s="1">
        <v>38149.072916666664</v>
      </c>
      <c r="B2903">
        <v>21.091999999999999</v>
      </c>
      <c r="C2903">
        <v>17.7</v>
      </c>
      <c r="D2903">
        <v>99747.875</v>
      </c>
      <c r="E2903" s="3">
        <v>0</v>
      </c>
      <c r="F2903" s="3">
        <v>292.62799999999999</v>
      </c>
      <c r="G2903" s="3">
        <v>100084.399</v>
      </c>
      <c r="H2903" s="4">
        <v>0</v>
      </c>
      <c r="I2903" s="4">
        <v>292.589</v>
      </c>
      <c r="J2903" s="4">
        <v>100084.41800000001</v>
      </c>
      <c r="K2903" s="3">
        <f t="shared" si="180"/>
        <v>1.5952284385096576</v>
      </c>
      <c r="L2903" s="3">
        <f t="shared" si="181"/>
        <v>2.5447537710299604</v>
      </c>
      <c r="M2903" s="4">
        <f t="shared" si="182"/>
        <v>1.634264967595243</v>
      </c>
      <c r="N2903" s="4">
        <f t="shared" si="183"/>
        <v>2.6708219843090806</v>
      </c>
    </row>
    <row r="2904" spans="1:14" x14ac:dyDescent="0.3">
      <c r="A2904" s="1">
        <v>38149.076388888891</v>
      </c>
      <c r="B2904">
        <v>20.78</v>
      </c>
      <c r="C2904">
        <v>17.654</v>
      </c>
      <c r="D2904">
        <v>99749.471999999994</v>
      </c>
      <c r="E2904" s="3">
        <v>0</v>
      </c>
      <c r="F2904" s="3">
        <v>292.52199999999999</v>
      </c>
      <c r="G2904" s="3">
        <v>100084.508</v>
      </c>
      <c r="H2904" s="4">
        <v>0</v>
      </c>
      <c r="I2904" s="4">
        <v>292.483</v>
      </c>
      <c r="J2904" s="4">
        <v>100084.526</v>
      </c>
      <c r="K2904" s="3">
        <f t="shared" si="180"/>
        <v>1.3894133426022002</v>
      </c>
      <c r="L2904" s="3">
        <f t="shared" si="181"/>
        <v>1.9304694366010189</v>
      </c>
      <c r="M2904" s="4">
        <f t="shared" si="182"/>
        <v>1.4284497661622026</v>
      </c>
      <c r="N2904" s="4">
        <f t="shared" si="183"/>
        <v>2.0404687344488512</v>
      </c>
    </row>
    <row r="2905" spans="1:14" x14ac:dyDescent="0.3">
      <c r="A2905" s="1">
        <v>38149.079861111109</v>
      </c>
      <c r="B2905">
        <v>20.981999999999999</v>
      </c>
      <c r="C2905">
        <v>17.648</v>
      </c>
      <c r="D2905">
        <v>99751.069000000003</v>
      </c>
      <c r="E2905" s="3">
        <v>0</v>
      </c>
      <c r="F2905" s="3">
        <v>292.42500000000001</v>
      </c>
      <c r="G2905" s="3">
        <v>100084.607</v>
      </c>
      <c r="H2905" s="4">
        <v>0</v>
      </c>
      <c r="I2905" s="4">
        <v>292.38600000000002</v>
      </c>
      <c r="J2905" s="4">
        <v>100084.626</v>
      </c>
      <c r="K2905" s="3">
        <f t="shared" si="180"/>
        <v>1.6885892939958076</v>
      </c>
      <c r="L2905" s="3">
        <f t="shared" si="181"/>
        <v>2.8513338037972598</v>
      </c>
      <c r="M2905" s="4">
        <f t="shared" si="182"/>
        <v>1.7276254998316354</v>
      </c>
      <c r="N2905" s="4">
        <f t="shared" si="183"/>
        <v>2.9846898676685081</v>
      </c>
    </row>
    <row r="2906" spans="1:14" x14ac:dyDescent="0.3">
      <c r="A2906" s="1">
        <v>38149.083333333336</v>
      </c>
      <c r="B2906">
        <v>20.706</v>
      </c>
      <c r="C2906">
        <v>17.7</v>
      </c>
      <c r="D2906">
        <v>99752.667000000001</v>
      </c>
      <c r="E2906" s="3">
        <v>0</v>
      </c>
      <c r="F2906" s="3">
        <v>292.33600000000001</v>
      </c>
      <c r="G2906" s="3">
        <v>100084.697</v>
      </c>
      <c r="H2906" s="4">
        <v>0</v>
      </c>
      <c r="I2906" s="4">
        <v>292.29700000000003</v>
      </c>
      <c r="J2906" s="4">
        <v>100084.716</v>
      </c>
      <c r="K2906" s="3">
        <f t="shared" si="180"/>
        <v>1.5017573515006646</v>
      </c>
      <c r="L2906" s="3">
        <f t="shared" si="181"/>
        <v>2.2552751427862905</v>
      </c>
      <c r="M2906" s="4">
        <f t="shared" si="182"/>
        <v>1.5407933933637992</v>
      </c>
      <c r="N2906" s="4">
        <f t="shared" si="183"/>
        <v>2.3740442810335312</v>
      </c>
    </row>
    <row r="2907" spans="1:14" x14ac:dyDescent="0.3">
      <c r="A2907" s="1">
        <v>38149.086805555555</v>
      </c>
      <c r="B2907">
        <v>20.818000000000001</v>
      </c>
      <c r="C2907">
        <v>17.84</v>
      </c>
      <c r="D2907">
        <v>99756.778000000006</v>
      </c>
      <c r="E2907" s="3">
        <v>0</v>
      </c>
      <c r="F2907" s="3">
        <v>292.31</v>
      </c>
      <c r="G2907" s="3">
        <v>100084.641</v>
      </c>
      <c r="H2907" s="4">
        <v>0</v>
      </c>
      <c r="I2907" s="4">
        <v>292.27</v>
      </c>
      <c r="J2907" s="4">
        <v>100084.662</v>
      </c>
      <c r="K2907" s="3">
        <f t="shared" si="180"/>
        <v>1.6400111822890118</v>
      </c>
      <c r="L2907" s="3">
        <f t="shared" si="181"/>
        <v>2.6896366780330023</v>
      </c>
      <c r="M2907" s="4">
        <f t="shared" si="182"/>
        <v>1.6800475887788586</v>
      </c>
      <c r="N2907" s="4">
        <f t="shared" si="183"/>
        <v>2.8225599005616568</v>
      </c>
    </row>
    <row r="2908" spans="1:14" x14ac:dyDescent="0.3">
      <c r="A2908" s="1">
        <v>38149.090277777781</v>
      </c>
      <c r="B2908">
        <v>21.074000000000002</v>
      </c>
      <c r="C2908">
        <v>17.821999999999999</v>
      </c>
      <c r="D2908">
        <v>99760.888999999996</v>
      </c>
      <c r="E2908" s="3">
        <v>0</v>
      </c>
      <c r="F2908" s="3">
        <v>292.33999999999997</v>
      </c>
      <c r="G2908" s="3">
        <v>100084.54399999999</v>
      </c>
      <c r="H2908" s="4">
        <v>0</v>
      </c>
      <c r="I2908" s="4">
        <v>292.29599999999999</v>
      </c>
      <c r="J2908" s="4">
        <v>100084.57</v>
      </c>
      <c r="K2908" s="3">
        <f t="shared" si="180"/>
        <v>1.8662147223208798</v>
      </c>
      <c r="L2908" s="3">
        <f t="shared" si="181"/>
        <v>3.4827573898071984</v>
      </c>
      <c r="M2908" s="4">
        <f t="shared" si="182"/>
        <v>1.9102540776758659</v>
      </c>
      <c r="N2908" s="4">
        <f t="shared" si="183"/>
        <v>3.6490706412772731</v>
      </c>
    </row>
    <row r="2909" spans="1:14" x14ac:dyDescent="0.3">
      <c r="A2909" s="1">
        <v>38149.09375</v>
      </c>
      <c r="B2909">
        <v>21.244</v>
      </c>
      <c r="C2909">
        <v>17.850000000000001</v>
      </c>
      <c r="D2909">
        <v>99765</v>
      </c>
      <c r="E2909" s="3">
        <v>0</v>
      </c>
      <c r="F2909" s="3">
        <v>292.38600000000002</v>
      </c>
      <c r="G2909" s="3">
        <v>100084.45299999999</v>
      </c>
      <c r="H2909" s="4">
        <v>0</v>
      </c>
      <c r="I2909" s="4">
        <v>292.33199999999999</v>
      </c>
      <c r="J2909" s="4">
        <v>100084.497</v>
      </c>
      <c r="K2909" s="3">
        <f t="shared" si="180"/>
        <v>1.9904040089526838</v>
      </c>
      <c r="L2909" s="3">
        <f t="shared" si="181"/>
        <v>3.961708118854915</v>
      </c>
      <c r="M2909" s="4">
        <f t="shared" si="182"/>
        <v>2.0444509910279933</v>
      </c>
      <c r="N2909" s="4">
        <f t="shared" si="183"/>
        <v>4.1797798547153437</v>
      </c>
    </row>
    <row r="2910" spans="1:14" x14ac:dyDescent="0.3">
      <c r="A2910" s="1">
        <v>38149.097222222219</v>
      </c>
      <c r="B2910">
        <v>21.065999999999999</v>
      </c>
      <c r="C2910">
        <v>17.917999999999999</v>
      </c>
      <c r="D2910">
        <v>99769.111000000004</v>
      </c>
      <c r="E2910" s="3">
        <v>0</v>
      </c>
      <c r="F2910" s="3">
        <v>292.43099999999998</v>
      </c>
      <c r="G2910" s="3">
        <v>100084.395</v>
      </c>
      <c r="H2910" s="4">
        <v>0</v>
      </c>
      <c r="I2910" s="4">
        <v>292.37200000000001</v>
      </c>
      <c r="J2910" s="4">
        <v>100084.44</v>
      </c>
      <c r="K2910" s="3">
        <f t="shared" si="180"/>
        <v>1.7675934754561204</v>
      </c>
      <c r="L2910" s="3">
        <f t="shared" si="181"/>
        <v>3.1243866944750467</v>
      </c>
      <c r="M2910" s="4">
        <f t="shared" si="182"/>
        <v>1.8266442655311579</v>
      </c>
      <c r="N2910" s="4">
        <f t="shared" si="183"/>
        <v>3.3366292727978633</v>
      </c>
    </row>
    <row r="2911" spans="1:14" x14ac:dyDescent="0.3">
      <c r="A2911" s="1">
        <v>38149.100694444445</v>
      </c>
      <c r="B2911">
        <v>20.984000000000002</v>
      </c>
      <c r="C2911">
        <v>17.93</v>
      </c>
      <c r="D2911">
        <v>99773.221999999994</v>
      </c>
      <c r="E2911" s="3">
        <v>0</v>
      </c>
      <c r="F2911" s="3">
        <v>292.49400000000003</v>
      </c>
      <c r="G2911" s="3">
        <v>100084.291</v>
      </c>
      <c r="H2911" s="4">
        <v>0</v>
      </c>
      <c r="I2911" s="4">
        <v>292.42500000000001</v>
      </c>
      <c r="J2911" s="4">
        <v>100084.35</v>
      </c>
      <c r="K2911" s="3">
        <f t="shared" si="180"/>
        <v>1.6227705165938318</v>
      </c>
      <c r="L2911" s="3">
        <f t="shared" si="181"/>
        <v>2.6333841495262118</v>
      </c>
      <c r="M2911" s="4">
        <f t="shared" si="182"/>
        <v>1.6918287215003218</v>
      </c>
      <c r="N2911" s="4">
        <f t="shared" si="183"/>
        <v>2.8622844228934134</v>
      </c>
    </row>
    <row r="2912" spans="1:14" x14ac:dyDescent="0.3">
      <c r="A2912" s="1">
        <v>38149.104166666664</v>
      </c>
      <c r="B2912">
        <v>20.963999999999999</v>
      </c>
      <c r="C2912">
        <v>18.018000000000001</v>
      </c>
      <c r="D2912">
        <v>99777.332999999999</v>
      </c>
      <c r="E2912" s="3">
        <v>0</v>
      </c>
      <c r="F2912" s="3">
        <v>292.56099999999998</v>
      </c>
      <c r="G2912" s="3">
        <v>100084.18799999999</v>
      </c>
      <c r="H2912" s="4">
        <v>0</v>
      </c>
      <c r="I2912" s="4">
        <v>292.48700000000002</v>
      </c>
      <c r="J2912" s="4">
        <v>100084.24800000001</v>
      </c>
      <c r="K2912" s="3">
        <f t="shared" si="180"/>
        <v>1.5359454992144705</v>
      </c>
      <c r="L2912" s="3">
        <f t="shared" si="181"/>
        <v>2.3591285765571892</v>
      </c>
      <c r="M2912" s="4">
        <f t="shared" si="182"/>
        <v>1.6100071972496508</v>
      </c>
      <c r="N2912" s="4">
        <f t="shared" si="183"/>
        <v>2.5921231751956761</v>
      </c>
    </row>
    <row r="2913" spans="1:14" x14ac:dyDescent="0.3">
      <c r="A2913" s="1">
        <v>38149.107638888891</v>
      </c>
      <c r="B2913">
        <v>21.056000000000001</v>
      </c>
      <c r="C2913">
        <v>18.126000000000001</v>
      </c>
      <c r="D2913">
        <v>99781.444000000003</v>
      </c>
      <c r="E2913" s="3">
        <v>0</v>
      </c>
      <c r="F2913" s="3">
        <v>292.63400000000001</v>
      </c>
      <c r="G2913" s="3">
        <v>100084.071</v>
      </c>
      <c r="H2913" s="4">
        <v>0</v>
      </c>
      <c r="I2913" s="4">
        <v>292.55399999999997</v>
      </c>
      <c r="J2913" s="4">
        <v>100084.137</v>
      </c>
      <c r="K2913" s="3">
        <f t="shared" si="180"/>
        <v>1.5551176705428986</v>
      </c>
      <c r="L2913" s="3">
        <f t="shared" si="181"/>
        <v>2.4183909692347716</v>
      </c>
      <c r="M2913" s="4">
        <f t="shared" si="182"/>
        <v>1.6351833254653556</v>
      </c>
      <c r="N2913" s="4">
        <f t="shared" si="183"/>
        <v>2.6738245078799392</v>
      </c>
    </row>
    <row r="2914" spans="1:14" x14ac:dyDescent="0.3">
      <c r="A2914" s="1">
        <v>38149.111111111109</v>
      </c>
      <c r="B2914">
        <v>20.908000000000001</v>
      </c>
      <c r="C2914">
        <v>18.175999999999998</v>
      </c>
      <c r="D2914">
        <v>99785.555999999997</v>
      </c>
      <c r="E2914" s="3">
        <v>0</v>
      </c>
      <c r="F2914" s="3">
        <v>292.71100000000001</v>
      </c>
      <c r="G2914" s="3">
        <v>100083.947</v>
      </c>
      <c r="H2914" s="4">
        <v>0</v>
      </c>
      <c r="I2914" s="4">
        <v>292.625</v>
      </c>
      <c r="J2914" s="4">
        <v>100084.01700000001</v>
      </c>
      <c r="K2914" s="3">
        <f t="shared" si="180"/>
        <v>1.3302886305987975</v>
      </c>
      <c r="L2914" s="3">
        <f t="shared" si="181"/>
        <v>1.769667840700424</v>
      </c>
      <c r="M2914" s="4">
        <f t="shared" si="182"/>
        <v>1.4163582032367508</v>
      </c>
      <c r="N2914" s="4">
        <f t="shared" si="183"/>
        <v>2.0060705598760369</v>
      </c>
    </row>
    <row r="2915" spans="1:14" x14ac:dyDescent="0.3">
      <c r="A2915" s="1">
        <v>38149.114583333336</v>
      </c>
      <c r="B2915">
        <v>20.84</v>
      </c>
      <c r="C2915">
        <v>18.244</v>
      </c>
      <c r="D2915">
        <v>99789.667000000001</v>
      </c>
      <c r="E2915" s="3">
        <v>0</v>
      </c>
      <c r="F2915" s="3">
        <v>292.79399999999998</v>
      </c>
      <c r="G2915" s="3">
        <v>100083.811</v>
      </c>
      <c r="H2915" s="4">
        <v>0</v>
      </c>
      <c r="I2915" s="4">
        <v>292.70400000000001</v>
      </c>
      <c r="J2915" s="4">
        <v>100083.883</v>
      </c>
      <c r="K2915" s="3">
        <f t="shared" si="180"/>
        <v>1.1794570142292962</v>
      </c>
      <c r="L2915" s="3">
        <f t="shared" si="181"/>
        <v>1.3911188484146861</v>
      </c>
      <c r="M2915" s="4">
        <f t="shared" si="182"/>
        <v>1.2695287801976534</v>
      </c>
      <c r="N2915" s="4">
        <f t="shared" si="183"/>
        <v>1.6117033237501417</v>
      </c>
    </row>
    <row r="2916" spans="1:14" x14ac:dyDescent="0.3">
      <c r="A2916" s="1">
        <v>38149.118055555555</v>
      </c>
      <c r="B2916">
        <v>20.783999999999999</v>
      </c>
      <c r="C2916">
        <v>18.34</v>
      </c>
      <c r="D2916">
        <v>99793.778000000006</v>
      </c>
      <c r="E2916" s="3">
        <v>0</v>
      </c>
      <c r="F2916" s="3">
        <v>292.88499999999999</v>
      </c>
      <c r="G2916" s="3">
        <v>100083.66099999999</v>
      </c>
      <c r="H2916" s="4">
        <v>0</v>
      </c>
      <c r="I2916" s="4">
        <v>292.791</v>
      </c>
      <c r="J2916" s="4">
        <v>100083.735</v>
      </c>
      <c r="K2916" s="3">
        <f t="shared" si="180"/>
        <v>1.0326215579972953</v>
      </c>
      <c r="L2916" s="3">
        <f t="shared" si="181"/>
        <v>1.0663072820407615</v>
      </c>
      <c r="M2916" s="4">
        <f t="shared" si="182"/>
        <v>1.1266954135458676</v>
      </c>
      <c r="N2916" s="4">
        <f t="shared" si="183"/>
        <v>1.2694425549052935</v>
      </c>
    </row>
    <row r="2917" spans="1:14" x14ac:dyDescent="0.3">
      <c r="A2917" s="1">
        <v>38149.121527777781</v>
      </c>
      <c r="B2917">
        <v>20.66</v>
      </c>
      <c r="C2917">
        <v>18.373999999999999</v>
      </c>
      <c r="D2917">
        <v>99797.888999999996</v>
      </c>
      <c r="E2917" s="3">
        <v>0</v>
      </c>
      <c r="F2917" s="3">
        <v>292.983</v>
      </c>
      <c r="G2917" s="3">
        <v>100083.496</v>
      </c>
      <c r="H2917" s="4">
        <v>0</v>
      </c>
      <c r="I2917" s="4">
        <v>292.88400000000001</v>
      </c>
      <c r="J2917" s="4">
        <v>100083.573</v>
      </c>
      <c r="K2917" s="3">
        <f t="shared" si="180"/>
        <v>0.81078344031640981</v>
      </c>
      <c r="L2917" s="3">
        <f t="shared" si="181"/>
        <v>0.65736978709131322</v>
      </c>
      <c r="M2917" s="4">
        <f t="shared" si="182"/>
        <v>0.90986004245652907</v>
      </c>
      <c r="N2917" s="4">
        <f t="shared" si="183"/>
        <v>0.82784529685899688</v>
      </c>
    </row>
    <row r="2918" spans="1:14" x14ac:dyDescent="0.3">
      <c r="A2918" s="1">
        <v>38149.125</v>
      </c>
      <c r="B2918">
        <v>20.603999999999999</v>
      </c>
      <c r="C2918">
        <v>18.486000000000001</v>
      </c>
      <c r="D2918">
        <v>99802</v>
      </c>
      <c r="E2918" s="3">
        <v>0</v>
      </c>
      <c r="F2918" s="3">
        <v>293.08800000000002</v>
      </c>
      <c r="G2918" s="3">
        <v>100083.315</v>
      </c>
      <c r="H2918" s="4">
        <v>0</v>
      </c>
      <c r="I2918" s="4">
        <v>292.98599999999999</v>
      </c>
      <c r="J2918" s="4">
        <v>100083.393</v>
      </c>
      <c r="K2918" s="3">
        <f t="shared" si="180"/>
        <v>0.64994298813299878</v>
      </c>
      <c r="L2918" s="3">
        <f t="shared" si="181"/>
        <v>0.42242588782325141</v>
      </c>
      <c r="M2918" s="4">
        <f t="shared" si="182"/>
        <v>0.75202070865360326</v>
      </c>
      <c r="N2918" s="4">
        <f t="shared" si="183"/>
        <v>0.56553514624386769</v>
      </c>
    </row>
    <row r="2919" spans="1:14" x14ac:dyDescent="0.3">
      <c r="A2919" s="1">
        <v>38149.128472222219</v>
      </c>
      <c r="B2919">
        <v>20.62</v>
      </c>
      <c r="C2919">
        <v>18.922000000000001</v>
      </c>
      <c r="D2919">
        <v>99805.736000000004</v>
      </c>
      <c r="E2919" s="3">
        <v>0</v>
      </c>
      <c r="F2919" s="3">
        <v>293.18700000000001</v>
      </c>
      <c r="G2919" s="3">
        <v>100083.232</v>
      </c>
      <c r="H2919" s="4">
        <v>0</v>
      </c>
      <c r="I2919" s="4">
        <v>293.08100000000002</v>
      </c>
      <c r="J2919" s="4">
        <v>100083.311</v>
      </c>
      <c r="K2919" s="3">
        <f t="shared" si="180"/>
        <v>0.56708270185134424</v>
      </c>
      <c r="L2919" s="3">
        <f t="shared" si="181"/>
        <v>0.32158279073902057</v>
      </c>
      <c r="M2919" s="4">
        <f t="shared" si="182"/>
        <v>0.67316240471237876</v>
      </c>
      <c r="N2919" s="4">
        <f t="shared" si="183"/>
        <v>0.45314762311815243</v>
      </c>
    </row>
    <row r="2920" spans="1:14" x14ac:dyDescent="0.3">
      <c r="A2920" s="1">
        <v>38149.131944444445</v>
      </c>
      <c r="B2920">
        <v>20.547999999999998</v>
      </c>
      <c r="C2920">
        <v>19.257999999999999</v>
      </c>
      <c r="D2920">
        <v>99809.471999999994</v>
      </c>
      <c r="E2920" s="3">
        <v>0</v>
      </c>
      <c r="F2920" s="3">
        <v>293.27199999999999</v>
      </c>
      <c r="G2920" s="3">
        <v>100083.18799999999</v>
      </c>
      <c r="H2920" s="4">
        <v>0</v>
      </c>
      <c r="I2920" s="4">
        <v>293.16199999999998</v>
      </c>
      <c r="J2920" s="4">
        <v>100083.269</v>
      </c>
      <c r="K2920" s="3">
        <f t="shared" si="180"/>
        <v>0.41023329747438808</v>
      </c>
      <c r="L2920" s="3">
        <f t="shared" si="181"/>
        <v>0.16829135835670977</v>
      </c>
      <c r="M2920" s="4">
        <f t="shared" si="182"/>
        <v>0.52031485281786161</v>
      </c>
      <c r="N2920" s="4">
        <f t="shared" si="183"/>
        <v>0.27072754606287297</v>
      </c>
    </row>
    <row r="2921" spans="1:14" x14ac:dyDescent="0.3">
      <c r="A2921" s="1">
        <v>38149.135416666664</v>
      </c>
      <c r="B2921">
        <v>20.564</v>
      </c>
      <c r="C2921">
        <v>19.504000000000001</v>
      </c>
      <c r="D2921">
        <v>99813.207999999999</v>
      </c>
      <c r="E2921" s="3">
        <v>0</v>
      </c>
      <c r="F2921" s="3">
        <v>293.34899999999999</v>
      </c>
      <c r="G2921" s="3">
        <v>100083.16899999999</v>
      </c>
      <c r="H2921" s="4">
        <v>0</v>
      </c>
      <c r="I2921" s="4">
        <v>293.238</v>
      </c>
      <c r="J2921" s="4">
        <v>100083.25199999999</v>
      </c>
      <c r="K2921" s="3">
        <f t="shared" si="180"/>
        <v>0.3493904629803346</v>
      </c>
      <c r="L2921" s="3">
        <f t="shared" si="181"/>
        <v>0.12207369562161256</v>
      </c>
      <c r="M2921" s="4">
        <f t="shared" si="182"/>
        <v>0.46047147419811552</v>
      </c>
      <c r="N2921" s="4">
        <f t="shared" si="183"/>
        <v>0.21203397855018577</v>
      </c>
    </row>
    <row r="2922" spans="1:14" x14ac:dyDescent="0.3">
      <c r="A2922" s="1">
        <v>38149.138888888891</v>
      </c>
      <c r="B2922">
        <v>20.63</v>
      </c>
      <c r="C2922">
        <v>19.681999999999999</v>
      </c>
      <c r="D2922">
        <v>99816.944000000003</v>
      </c>
      <c r="E2922" s="3">
        <v>0</v>
      </c>
      <c r="F2922" s="3">
        <v>293.41300000000001</v>
      </c>
      <c r="G2922" s="3">
        <v>100083.16800000001</v>
      </c>
      <c r="H2922" s="4">
        <v>0</v>
      </c>
      <c r="I2922" s="4">
        <v>293.303</v>
      </c>
      <c r="J2922" s="4">
        <v>100083.253</v>
      </c>
      <c r="K2922" s="3">
        <f t="shared" si="180"/>
        <v>0.35155813944900416</v>
      </c>
      <c r="L2922" s="3">
        <f t="shared" si="181"/>
        <v>0.12359312541284545</v>
      </c>
      <c r="M2922" s="4">
        <f t="shared" si="182"/>
        <v>0.46163706849313613</v>
      </c>
      <c r="N2922" s="4">
        <f t="shared" si="183"/>
        <v>0.21310878300693645</v>
      </c>
    </row>
    <row r="2923" spans="1:14" x14ac:dyDescent="0.3">
      <c r="A2923" s="1">
        <v>38149.142361111109</v>
      </c>
      <c r="B2923">
        <v>20.853999999999999</v>
      </c>
      <c r="C2923">
        <v>19.802</v>
      </c>
      <c r="D2923">
        <v>99820.680999999997</v>
      </c>
      <c r="E2923" s="3">
        <v>0</v>
      </c>
      <c r="F2923" s="3">
        <v>293.459</v>
      </c>
      <c r="G2923" s="3">
        <v>100083.173</v>
      </c>
      <c r="H2923" s="4">
        <v>0</v>
      </c>
      <c r="I2923" s="4">
        <v>293.35199999999998</v>
      </c>
      <c r="J2923" s="4">
        <v>100083.261</v>
      </c>
      <c r="K2923" s="3">
        <f t="shared" si="180"/>
        <v>0.52974041123522397</v>
      </c>
      <c r="L2923" s="3">
        <f t="shared" si="181"/>
        <v>0.2806249032956642</v>
      </c>
      <c r="M2923" s="4">
        <f t="shared" si="182"/>
        <v>0.63681572387704932</v>
      </c>
      <c r="N2923" s="4">
        <f t="shared" si="183"/>
        <v>0.40553426617705035</v>
      </c>
    </row>
    <row r="2924" spans="1:14" x14ac:dyDescent="0.3">
      <c r="A2924" s="1">
        <v>38149.145833333336</v>
      </c>
      <c r="B2924">
        <v>20.64</v>
      </c>
      <c r="C2924">
        <v>19.937999999999999</v>
      </c>
      <c r="D2924">
        <v>99824.417000000001</v>
      </c>
      <c r="E2924" s="3">
        <v>0</v>
      </c>
      <c r="F2924" s="3">
        <v>293.47800000000001</v>
      </c>
      <c r="G2924" s="3">
        <v>100083.192</v>
      </c>
      <c r="H2924" s="4">
        <v>0</v>
      </c>
      <c r="I2924" s="4">
        <v>293.38099999999997</v>
      </c>
      <c r="J2924" s="4">
        <v>100083.26</v>
      </c>
      <c r="K2924" s="3">
        <f t="shared" si="180"/>
        <v>0.29694278297569809</v>
      </c>
      <c r="L2924" s="3">
        <f t="shared" si="181"/>
        <v>8.817501636135254E-2</v>
      </c>
      <c r="M2924" s="4">
        <f t="shared" si="182"/>
        <v>0.39401069798644528</v>
      </c>
      <c r="N2924" s="4">
        <f t="shared" si="183"/>
        <v>0.15524443012776579</v>
      </c>
    </row>
    <row r="2925" spans="1:14" x14ac:dyDescent="0.3">
      <c r="A2925" s="1">
        <v>38149.149305555555</v>
      </c>
      <c r="B2925">
        <v>20.533999999999999</v>
      </c>
      <c r="C2925">
        <v>19.98</v>
      </c>
      <c r="D2925">
        <v>99828.153000000006</v>
      </c>
      <c r="E2925" s="3">
        <v>0</v>
      </c>
      <c r="F2925" s="3">
        <v>293.46300000000002</v>
      </c>
      <c r="G2925" s="3">
        <v>100083.26700000001</v>
      </c>
      <c r="H2925" s="4">
        <v>0</v>
      </c>
      <c r="I2925" s="4">
        <v>293.375</v>
      </c>
      <c r="J2925" s="4">
        <v>100083.323</v>
      </c>
      <c r="K2925" s="3">
        <f t="shared" si="180"/>
        <v>0.20616711814763278</v>
      </c>
      <c r="L2925" s="3">
        <f t="shared" si="181"/>
        <v>4.2504880605299972E-2</v>
      </c>
      <c r="M2925" s="4">
        <f t="shared" si="182"/>
        <v>0.29422813827028804</v>
      </c>
      <c r="N2925" s="4">
        <f t="shared" si="183"/>
        <v>8.6570197349999739E-2</v>
      </c>
    </row>
    <row r="2926" spans="1:14" x14ac:dyDescent="0.3">
      <c r="A2926" s="1">
        <v>38149.152777777781</v>
      </c>
      <c r="B2926">
        <v>20.399999999999999</v>
      </c>
      <c r="C2926">
        <v>19.756</v>
      </c>
      <c r="D2926">
        <v>99831.888999999996</v>
      </c>
      <c r="E2926" s="3">
        <v>0</v>
      </c>
      <c r="F2926" s="3">
        <v>293.41800000000001</v>
      </c>
      <c r="G2926" s="3">
        <v>100083.374</v>
      </c>
      <c r="H2926" s="4">
        <v>0</v>
      </c>
      <c r="I2926" s="4">
        <v>293.34300000000002</v>
      </c>
      <c r="J2926" s="4">
        <v>100083.416</v>
      </c>
      <c r="K2926" s="3">
        <f t="shared" si="180"/>
        <v>0.11741086491981534</v>
      </c>
      <c r="L2926" s="3">
        <f t="shared" si="181"/>
        <v>1.3785311201219124E-2</v>
      </c>
      <c r="M2926" s="4">
        <f t="shared" si="182"/>
        <v>0.19246242545933256</v>
      </c>
      <c r="N2926" s="4">
        <f t="shared" si="183"/>
        <v>3.7041785213689143E-2</v>
      </c>
    </row>
    <row r="2927" spans="1:14" x14ac:dyDescent="0.3">
      <c r="A2927" s="1">
        <v>38149.15625</v>
      </c>
      <c r="B2927">
        <v>20.192</v>
      </c>
      <c r="C2927">
        <v>19.393999999999998</v>
      </c>
      <c r="D2927">
        <v>99835.625</v>
      </c>
      <c r="E2927" s="3">
        <v>0</v>
      </c>
      <c r="F2927" s="3">
        <v>293.34699999999998</v>
      </c>
      <c r="G2927" s="3">
        <v>100083.505</v>
      </c>
      <c r="H2927" s="4">
        <v>0</v>
      </c>
      <c r="I2927" s="4">
        <v>293.28699999999998</v>
      </c>
      <c r="J2927" s="4">
        <v>100083.535</v>
      </c>
      <c r="K2927" s="3">
        <f t="shared" si="180"/>
        <v>-1.9329276608061718E-2</v>
      </c>
      <c r="L2927" s="3">
        <f t="shared" si="181"/>
        <v>3.7362093419096191E-4</v>
      </c>
      <c r="M2927" s="4">
        <f t="shared" si="182"/>
        <v>4.0711564384114496E-2</v>
      </c>
      <c r="N2927" s="4">
        <f t="shared" si="183"/>
        <v>1.6574314746018999E-3</v>
      </c>
    </row>
    <row r="2928" spans="1:14" x14ac:dyDescent="0.3">
      <c r="A2928" s="1">
        <v>38149.159722222219</v>
      </c>
      <c r="B2928">
        <v>20.167999999999999</v>
      </c>
      <c r="C2928">
        <v>19.257999999999999</v>
      </c>
      <c r="D2928">
        <v>99839.361000000004</v>
      </c>
      <c r="E2928" s="3">
        <v>0</v>
      </c>
      <c r="F2928" s="3">
        <v>293.25200000000001</v>
      </c>
      <c r="G2928" s="3">
        <v>100083.65</v>
      </c>
      <c r="H2928" s="4">
        <v>0</v>
      </c>
      <c r="I2928" s="4">
        <v>293.20499999999998</v>
      </c>
      <c r="J2928" s="4">
        <v>100083.67200000001</v>
      </c>
      <c r="K2928" s="3">
        <f t="shared" si="180"/>
        <v>5.1945078569104908E-2</v>
      </c>
      <c r="L2928" s="3">
        <f t="shared" si="181"/>
        <v>2.6982911875504819E-3</v>
      </c>
      <c r="M2928" s="4">
        <f t="shared" si="182"/>
        <v>9.8976678353611902E-2</v>
      </c>
      <c r="N2928" s="4">
        <f t="shared" si="183"/>
        <v>9.7963828579143465E-3</v>
      </c>
    </row>
    <row r="2929" spans="1:14" x14ac:dyDescent="0.3">
      <c r="A2929" s="1">
        <v>38149.163194444445</v>
      </c>
      <c r="B2929">
        <v>19.866</v>
      </c>
      <c r="C2929">
        <v>19.2</v>
      </c>
      <c r="D2929">
        <v>99843.096999999994</v>
      </c>
      <c r="E2929" s="3">
        <v>0</v>
      </c>
      <c r="F2929" s="3">
        <v>293.14600000000002</v>
      </c>
      <c r="G2929" s="3">
        <v>100083.799</v>
      </c>
      <c r="H2929" s="4">
        <v>0</v>
      </c>
      <c r="I2929" s="4">
        <v>293.10500000000002</v>
      </c>
      <c r="J2929" s="4">
        <v>100083.818</v>
      </c>
      <c r="K2929" s="3">
        <f t="shared" si="180"/>
        <v>-0.14377518345457929</v>
      </c>
      <c r="L2929" s="3">
        <f t="shared" si="181"/>
        <v>2.0671303377397931E-2</v>
      </c>
      <c r="M2929" s="4">
        <f t="shared" si="182"/>
        <v>-0.10274802287263896</v>
      </c>
      <c r="N2929" s="4">
        <f t="shared" si="183"/>
        <v>1.0557156204236338E-2</v>
      </c>
    </row>
    <row r="2930" spans="1:14" x14ac:dyDescent="0.3">
      <c r="A2930" s="1">
        <v>38149.166666666664</v>
      </c>
      <c r="B2930">
        <v>19.731999999999999</v>
      </c>
      <c r="C2930">
        <v>19.155999999999999</v>
      </c>
      <c r="D2930">
        <v>99846.832999999999</v>
      </c>
      <c r="E2930" s="3">
        <v>0</v>
      </c>
      <c r="F2930" s="3">
        <v>293.03800000000001</v>
      </c>
      <c r="G2930" s="3">
        <v>100083.947</v>
      </c>
      <c r="H2930" s="4">
        <v>0</v>
      </c>
      <c r="I2930" s="4">
        <v>293</v>
      </c>
      <c r="J2930" s="4">
        <v>100083.965</v>
      </c>
      <c r="K2930" s="3">
        <f t="shared" si="180"/>
        <v>-0.16949622149850896</v>
      </c>
      <c r="L2930" s="3">
        <f t="shared" si="181"/>
        <v>2.8728969102271611E-2</v>
      </c>
      <c r="M2930" s="4">
        <f t="shared" si="182"/>
        <v>-0.13147145598286158</v>
      </c>
      <c r="N2930" s="4">
        <f t="shared" si="183"/>
        <v>1.7284743738253512E-2</v>
      </c>
    </row>
    <row r="2931" spans="1:14" x14ac:dyDescent="0.3">
      <c r="A2931" s="1">
        <v>38149.170138888891</v>
      </c>
      <c r="B2931">
        <v>19.82</v>
      </c>
      <c r="C2931">
        <v>19.108000000000001</v>
      </c>
      <c r="D2931">
        <v>99846.194000000003</v>
      </c>
      <c r="E2931" s="3">
        <v>0</v>
      </c>
      <c r="F2931" s="3">
        <v>292.97500000000002</v>
      </c>
      <c r="G2931" s="3">
        <v>100083.984</v>
      </c>
      <c r="H2931" s="4">
        <v>0</v>
      </c>
      <c r="I2931" s="4">
        <v>292.93700000000001</v>
      </c>
      <c r="J2931" s="4">
        <v>100084.00199999999</v>
      </c>
      <c r="K2931" s="3">
        <f t="shared" si="180"/>
        <v>-1.8491877868047624E-2</v>
      </c>
      <c r="L2931" s="3">
        <f t="shared" si="181"/>
        <v>3.4194954708678953E-4</v>
      </c>
      <c r="M2931" s="4">
        <f t="shared" si="182"/>
        <v>1.95329645097857E-2</v>
      </c>
      <c r="N2931" s="4">
        <f t="shared" si="183"/>
        <v>3.8153670254054768E-4</v>
      </c>
    </row>
    <row r="2932" spans="1:14" x14ac:dyDescent="0.3">
      <c r="A2932" s="1">
        <v>38149.173611111109</v>
      </c>
      <c r="B2932">
        <v>19.606000000000002</v>
      </c>
      <c r="C2932">
        <v>19.044</v>
      </c>
      <c r="D2932">
        <v>99845.555999999997</v>
      </c>
      <c r="E2932" s="3">
        <v>0</v>
      </c>
      <c r="F2932" s="3">
        <v>292.952</v>
      </c>
      <c r="G2932" s="3">
        <v>100083.986</v>
      </c>
      <c r="H2932" s="4">
        <v>0</v>
      </c>
      <c r="I2932" s="4">
        <v>292.91300000000001</v>
      </c>
      <c r="J2932" s="4">
        <v>100084.005</v>
      </c>
      <c r="K2932" s="3">
        <f t="shared" si="180"/>
        <v>-0.20951255124676038</v>
      </c>
      <c r="L2932" s="3">
        <f t="shared" si="181"/>
        <v>4.3895509129926395E-2</v>
      </c>
      <c r="M2932" s="4">
        <f t="shared" si="182"/>
        <v>-0.17048701205607841</v>
      </c>
      <c r="N2932" s="4">
        <f t="shared" si="183"/>
        <v>2.9065821279809428E-2</v>
      </c>
    </row>
    <row r="2933" spans="1:14" x14ac:dyDescent="0.3">
      <c r="A2933" s="1">
        <v>38149.177083333336</v>
      </c>
      <c r="B2933">
        <v>19.385999999999999</v>
      </c>
      <c r="C2933">
        <v>19.001999999999999</v>
      </c>
      <c r="D2933">
        <v>99844.917000000001</v>
      </c>
      <c r="E2933" s="3">
        <v>0</v>
      </c>
      <c r="F2933" s="3">
        <v>292.95299999999997</v>
      </c>
      <c r="G2933" s="3">
        <v>100083.97199999999</v>
      </c>
      <c r="H2933" s="4">
        <v>0</v>
      </c>
      <c r="I2933" s="4">
        <v>292.91199999999998</v>
      </c>
      <c r="J2933" s="4">
        <v>100083.993</v>
      </c>
      <c r="K2933" s="3">
        <f t="shared" si="180"/>
        <v>-0.43054871248004289</v>
      </c>
      <c r="L2933" s="3">
        <f t="shared" si="181"/>
        <v>0.18537219381822265</v>
      </c>
      <c r="M2933" s="4">
        <f t="shared" si="182"/>
        <v>-0.38952184803665801</v>
      </c>
      <c r="N2933" s="4">
        <f t="shared" si="183"/>
        <v>0.1517272700978933</v>
      </c>
    </row>
    <row r="2934" spans="1:14" x14ac:dyDescent="0.3">
      <c r="A2934" s="1">
        <v>38149.180555555555</v>
      </c>
      <c r="B2934">
        <v>19.228000000000002</v>
      </c>
      <c r="C2934">
        <v>18.963999999999999</v>
      </c>
      <c r="D2934">
        <v>99844.278000000006</v>
      </c>
      <c r="E2934" s="3">
        <v>0</v>
      </c>
      <c r="F2934" s="3">
        <v>292.96499999999997</v>
      </c>
      <c r="G2934" s="3">
        <v>100083.952</v>
      </c>
      <c r="H2934" s="4">
        <v>0</v>
      </c>
      <c r="I2934" s="4">
        <v>292.923</v>
      </c>
      <c r="J2934" s="4">
        <v>100083.974</v>
      </c>
      <c r="K2934" s="3">
        <f t="shared" si="180"/>
        <v>-0.60059208324871349</v>
      </c>
      <c r="L2934" s="3">
        <f t="shared" si="181"/>
        <v>0.36071085046102958</v>
      </c>
      <c r="M2934" s="4">
        <f t="shared" si="182"/>
        <v>-0.55856451730882029</v>
      </c>
      <c r="N2934" s="4">
        <f t="shared" si="183"/>
        <v>0.3119943199964354</v>
      </c>
    </row>
    <row r="2935" spans="1:14" x14ac:dyDescent="0.3">
      <c r="A2935" s="1">
        <v>38149.184027777781</v>
      </c>
      <c r="B2935">
        <v>19.212</v>
      </c>
      <c r="C2935">
        <v>18.858000000000001</v>
      </c>
      <c r="D2935">
        <v>99843.638999999996</v>
      </c>
      <c r="E2935" s="3">
        <v>0</v>
      </c>
      <c r="F2935" s="3">
        <v>292.983</v>
      </c>
      <c r="G2935" s="3">
        <v>100083.927</v>
      </c>
      <c r="H2935" s="4">
        <v>0</v>
      </c>
      <c r="I2935" s="4">
        <v>292.93799999999999</v>
      </c>
      <c r="J2935" s="4">
        <v>100083.952</v>
      </c>
      <c r="K2935" s="3">
        <f t="shared" si="180"/>
        <v>-0.63463933967171116</v>
      </c>
      <c r="L2935" s="3">
        <f t="shared" si="181"/>
        <v>0.40276709145894557</v>
      </c>
      <c r="M2935" s="4">
        <f t="shared" si="182"/>
        <v>-0.58960980737826318</v>
      </c>
      <c r="N2935" s="4">
        <f t="shared" si="183"/>
        <v>0.34763972495663259</v>
      </c>
    </row>
    <row r="2936" spans="1:14" x14ac:dyDescent="0.3">
      <c r="A2936" s="1">
        <v>38149.1875</v>
      </c>
      <c r="B2936">
        <v>19.18</v>
      </c>
      <c r="C2936">
        <v>18.728000000000002</v>
      </c>
      <c r="D2936">
        <v>99843</v>
      </c>
      <c r="E2936" s="3">
        <v>0</v>
      </c>
      <c r="F2936" s="3">
        <v>293.00200000000001</v>
      </c>
      <c r="G2936" s="3">
        <v>100083.902</v>
      </c>
      <c r="H2936" s="4">
        <v>0</v>
      </c>
      <c r="I2936" s="4">
        <v>292.95499999999998</v>
      </c>
      <c r="J2936" s="4">
        <v>100083.928</v>
      </c>
      <c r="K2936" s="3">
        <f t="shared" si="180"/>
        <v>-0.6856873492239437</v>
      </c>
      <c r="L2936" s="3">
        <f t="shared" si="181"/>
        <v>0.47016714088575851</v>
      </c>
      <c r="M2936" s="4">
        <f t="shared" si="182"/>
        <v>-0.63865641663534589</v>
      </c>
      <c r="N2936" s="4">
        <f t="shared" si="183"/>
        <v>0.40788201850950051</v>
      </c>
    </row>
    <row r="2937" spans="1:14" x14ac:dyDescent="0.3">
      <c r="A2937" s="1">
        <v>38149.190972222219</v>
      </c>
      <c r="B2937">
        <v>19.186</v>
      </c>
      <c r="C2937">
        <v>18.670000000000002</v>
      </c>
      <c r="D2937">
        <v>99842.361000000004</v>
      </c>
      <c r="E2937" s="3">
        <v>0</v>
      </c>
      <c r="F2937" s="3">
        <v>293.01900000000001</v>
      </c>
      <c r="G2937" s="3">
        <v>100083.876</v>
      </c>
      <c r="H2937" s="4">
        <v>0</v>
      </c>
      <c r="I2937" s="4">
        <v>292.971</v>
      </c>
      <c r="J2937" s="4">
        <v>100083.90399999999</v>
      </c>
      <c r="K2937" s="3">
        <f t="shared" si="180"/>
        <v>-0.69673398668066611</v>
      </c>
      <c r="L2937" s="3">
        <f t="shared" si="181"/>
        <v>0.48543824819593462</v>
      </c>
      <c r="M2937" s="4">
        <f t="shared" si="182"/>
        <v>-0.6487023948224433</v>
      </c>
      <c r="N2937" s="4">
        <f t="shared" si="183"/>
        <v>0.4208147970483731</v>
      </c>
    </row>
    <row r="2938" spans="1:14" x14ac:dyDescent="0.3">
      <c r="A2938" s="1">
        <v>38149.194444444445</v>
      </c>
      <c r="B2938">
        <v>19.353999999999999</v>
      </c>
      <c r="C2938">
        <v>18.606000000000002</v>
      </c>
      <c r="D2938">
        <v>99841.721999999994</v>
      </c>
      <c r="E2938" s="3">
        <v>0</v>
      </c>
      <c r="F2938" s="3">
        <v>293.036</v>
      </c>
      <c r="G2938" s="3">
        <v>100083.851</v>
      </c>
      <c r="H2938" s="4">
        <v>0</v>
      </c>
      <c r="I2938" s="4">
        <v>292.98700000000002</v>
      </c>
      <c r="J2938" s="4">
        <v>100083.88</v>
      </c>
      <c r="K2938" s="3">
        <f t="shared" si="180"/>
        <v>-0.54578074104654917</v>
      </c>
      <c r="L2938" s="3">
        <f t="shared" si="181"/>
        <v>0.29787661729732035</v>
      </c>
      <c r="M2938" s="4">
        <f t="shared" si="182"/>
        <v>-0.49674842972110156</v>
      </c>
      <c r="N2938" s="4">
        <f t="shared" si="183"/>
        <v>0.24675900243038018</v>
      </c>
    </row>
    <row r="2939" spans="1:14" x14ac:dyDescent="0.3">
      <c r="A2939" s="1">
        <v>38149.197916666664</v>
      </c>
      <c r="B2939">
        <v>19.814</v>
      </c>
      <c r="C2939">
        <v>18.577999999999999</v>
      </c>
      <c r="D2939">
        <v>99841.082999999999</v>
      </c>
      <c r="E2939" s="3">
        <v>0</v>
      </c>
      <c r="F2939" s="3">
        <v>293.053</v>
      </c>
      <c r="G2939" s="3">
        <v>100083.826</v>
      </c>
      <c r="H2939" s="4">
        <v>0</v>
      </c>
      <c r="I2939" s="4">
        <v>293.00299999999999</v>
      </c>
      <c r="J2939" s="4">
        <v>100083.856</v>
      </c>
      <c r="K2939" s="3">
        <f t="shared" si="180"/>
        <v>-0.10282755555411782</v>
      </c>
      <c r="L2939" s="3">
        <f t="shared" si="181"/>
        <v>1.0573506181235186E-2</v>
      </c>
      <c r="M2939" s="4">
        <f t="shared" si="182"/>
        <v>-5.2794521331968269E-2</v>
      </c>
      <c r="N2939" s="4">
        <f t="shared" si="183"/>
        <v>2.7872614826716527E-3</v>
      </c>
    </row>
    <row r="2940" spans="1:14" x14ac:dyDescent="0.3">
      <c r="A2940" s="1">
        <v>38149.201388888891</v>
      </c>
      <c r="B2940">
        <v>19.754000000000001</v>
      </c>
      <c r="C2940">
        <v>18.576000000000001</v>
      </c>
      <c r="D2940">
        <v>99840.444000000003</v>
      </c>
      <c r="E2940" s="3">
        <v>0</v>
      </c>
      <c r="F2940" s="3">
        <v>293.06900000000002</v>
      </c>
      <c r="G2940" s="3">
        <v>100083.802</v>
      </c>
      <c r="H2940" s="4">
        <v>0</v>
      </c>
      <c r="I2940" s="4">
        <v>293.01799999999997</v>
      </c>
      <c r="J2940" s="4">
        <v>100083.833</v>
      </c>
      <c r="K2940" s="3">
        <f t="shared" si="180"/>
        <v>-0.17887379065690467</v>
      </c>
      <c r="L2940" s="3">
        <f t="shared" si="181"/>
        <v>3.1995832983970157E-2</v>
      </c>
      <c r="M2940" s="4">
        <f t="shared" si="182"/>
        <v>-0.12784002987408982</v>
      </c>
      <c r="N2940" s="4">
        <f t="shared" si="183"/>
        <v>1.6343073238208179E-2</v>
      </c>
    </row>
    <row r="2941" spans="1:14" x14ac:dyDescent="0.3">
      <c r="A2941" s="1">
        <v>38149.204861111109</v>
      </c>
      <c r="B2941">
        <v>20.315999999999999</v>
      </c>
      <c r="C2941">
        <v>18.533999999999999</v>
      </c>
      <c r="D2941">
        <v>99839.805999999997</v>
      </c>
      <c r="E2941" s="3">
        <v>0</v>
      </c>
      <c r="F2941" s="3">
        <v>293.08499999999998</v>
      </c>
      <c r="G2941" s="3">
        <v>100083.777</v>
      </c>
      <c r="H2941" s="4">
        <v>0</v>
      </c>
      <c r="I2941" s="4">
        <v>293.03300000000002</v>
      </c>
      <c r="J2941" s="4">
        <v>100083.80899999999</v>
      </c>
      <c r="K2941" s="3">
        <f t="shared" si="180"/>
        <v>0.36708003167753134</v>
      </c>
      <c r="L2941" s="3">
        <f t="shared" si="181"/>
        <v>0.1347477496563774</v>
      </c>
      <c r="M2941" s="4">
        <f t="shared" si="182"/>
        <v>0.41911452216407952</v>
      </c>
      <c r="N2941" s="4">
        <f t="shared" si="183"/>
        <v>0.17565698268882471</v>
      </c>
    </row>
    <row r="2942" spans="1:14" x14ac:dyDescent="0.3">
      <c r="A2942" s="1">
        <v>38149.208333333336</v>
      </c>
      <c r="B2942">
        <v>20.352</v>
      </c>
      <c r="C2942">
        <v>18.52</v>
      </c>
      <c r="D2942">
        <v>99839.167000000001</v>
      </c>
      <c r="E2942" s="3">
        <v>543.57899999999995</v>
      </c>
      <c r="F2942" s="3">
        <v>293.101</v>
      </c>
      <c r="G2942" s="3">
        <v>100083.753</v>
      </c>
      <c r="H2942" s="4">
        <v>131.482</v>
      </c>
      <c r="I2942" s="4">
        <v>293.048</v>
      </c>
      <c r="J2942" s="4">
        <v>100083.78599999999</v>
      </c>
      <c r="K2942" s="3">
        <f t="shared" si="180"/>
        <v>0.38703368323735532</v>
      </c>
      <c r="L2942" s="3">
        <f t="shared" si="181"/>
        <v>0.1497950719602735</v>
      </c>
      <c r="M2942" s="4">
        <f t="shared" si="182"/>
        <v>0.44006890716077152</v>
      </c>
      <c r="N2942" s="4">
        <f t="shared" si="183"/>
        <v>0.19366064304967573</v>
      </c>
    </row>
    <row r="2943" spans="1:14" x14ac:dyDescent="0.3">
      <c r="A2943" s="1">
        <v>38149.211805555555</v>
      </c>
      <c r="B2943">
        <v>20.797999999999998</v>
      </c>
      <c r="C2943">
        <v>18.515999999999998</v>
      </c>
      <c r="D2943">
        <v>99837.569000000003</v>
      </c>
      <c r="E2943" s="3">
        <v>439.79599999999999</v>
      </c>
      <c r="F2943" s="3">
        <v>297.30200000000002</v>
      </c>
      <c r="G2943" s="3">
        <v>100082.137</v>
      </c>
      <c r="H2943" s="4">
        <v>137.797</v>
      </c>
      <c r="I2943" s="4">
        <v>294.072</v>
      </c>
      <c r="J2943" s="4">
        <v>100083.42200000001</v>
      </c>
      <c r="K2943" s="3">
        <f t="shared" si="180"/>
        <v>-3.3709061738172892</v>
      </c>
      <c r="L2943" s="3">
        <f t="shared" si="181"/>
        <v>11.363008432679516</v>
      </c>
      <c r="M2943" s="4">
        <f t="shared" si="182"/>
        <v>-0.13872208483067539</v>
      </c>
      <c r="N2943" s="4">
        <f t="shared" si="183"/>
        <v>1.9243816819769097E-2</v>
      </c>
    </row>
    <row r="2944" spans="1:14" x14ac:dyDescent="0.3">
      <c r="A2944" s="1">
        <v>38149.215277777781</v>
      </c>
      <c r="B2944">
        <v>20.062000000000001</v>
      </c>
      <c r="C2944">
        <v>18.527999999999999</v>
      </c>
      <c r="D2944">
        <v>99835.971999999994</v>
      </c>
      <c r="E2944" s="3">
        <v>375.41800000000001</v>
      </c>
      <c r="F2944" s="3">
        <v>298.97000000000003</v>
      </c>
      <c r="G2944" s="3">
        <v>100081.211</v>
      </c>
      <c r="H2944" s="4">
        <v>70.959000000000003</v>
      </c>
      <c r="I2944" s="4">
        <v>294.697</v>
      </c>
      <c r="J2944" s="4">
        <v>100083.156</v>
      </c>
      <c r="K2944" s="3">
        <f t="shared" si="180"/>
        <v>-5.7761235918486342</v>
      </c>
      <c r="L2944" s="3">
        <f t="shared" si="181"/>
        <v>33.363603748310368</v>
      </c>
      <c r="M2944" s="4">
        <f t="shared" si="182"/>
        <v>-1.5002441302699054</v>
      </c>
      <c r="N2944" s="4">
        <f t="shared" si="183"/>
        <v>2.2507324504093051</v>
      </c>
    </row>
    <row r="2945" spans="1:14" x14ac:dyDescent="0.3">
      <c r="A2945" s="1">
        <v>38149.21875</v>
      </c>
      <c r="B2945">
        <v>20.29</v>
      </c>
      <c r="C2945">
        <v>18.597999999999999</v>
      </c>
      <c r="D2945">
        <v>99834.375</v>
      </c>
      <c r="E2945" s="3">
        <v>205.41800000000001</v>
      </c>
      <c r="F2945" s="3">
        <v>297.084</v>
      </c>
      <c r="G2945" s="3">
        <v>100081.898</v>
      </c>
      <c r="H2945" s="4">
        <v>69.977999999999994</v>
      </c>
      <c r="I2945" s="4">
        <v>294.209</v>
      </c>
      <c r="J2945" s="4">
        <v>100083.38099999999</v>
      </c>
      <c r="K2945" s="3">
        <f t="shared" si="180"/>
        <v>-3.6609563645977765</v>
      </c>
      <c r="L2945" s="3">
        <f t="shared" si="181"/>
        <v>13.402601503488969</v>
      </c>
      <c r="M2945" s="4">
        <f t="shared" si="182"/>
        <v>-0.78400884101852952</v>
      </c>
      <c r="N2945" s="4">
        <f t="shared" si="183"/>
        <v>0.61466986279521785</v>
      </c>
    </row>
    <row r="2946" spans="1:14" x14ac:dyDescent="0.3">
      <c r="A2946" s="1">
        <v>38149.222222222219</v>
      </c>
      <c r="B2946">
        <v>19.928000000000001</v>
      </c>
      <c r="C2946">
        <v>18.643999999999998</v>
      </c>
      <c r="D2946">
        <v>99832.778000000006</v>
      </c>
      <c r="E2946" s="3">
        <v>198.89400000000001</v>
      </c>
      <c r="F2946" s="3">
        <v>294.89499999999998</v>
      </c>
      <c r="G2946" s="3">
        <v>100083.091</v>
      </c>
      <c r="H2946" s="4">
        <v>68.858999999999995</v>
      </c>
      <c r="I2946" s="4">
        <v>293.72300000000001</v>
      </c>
      <c r="J2946" s="4">
        <v>100083.709</v>
      </c>
      <c r="K2946" s="3">
        <f t="shared" si="180"/>
        <v>-1.8325792782277937</v>
      </c>
      <c r="L2946" s="3">
        <f t="shared" si="181"/>
        <v>3.3583468109899011</v>
      </c>
      <c r="M2946" s="4">
        <f t="shared" si="182"/>
        <v>-0.65977595302193848</v>
      </c>
      <c r="N2946" s="4">
        <f t="shared" si="183"/>
        <v>0.43530430818600718</v>
      </c>
    </row>
    <row r="2947" spans="1:14" x14ac:dyDescent="0.3">
      <c r="A2947" s="1">
        <v>38149.225694444445</v>
      </c>
      <c r="B2947">
        <v>19.634</v>
      </c>
      <c r="C2947">
        <v>18.684000000000001</v>
      </c>
      <c r="D2947">
        <v>99831.180999999997</v>
      </c>
      <c r="E2947" s="3">
        <v>191.36099999999999</v>
      </c>
      <c r="F2947" s="3">
        <v>294.22300000000001</v>
      </c>
      <c r="G2947" s="3">
        <v>100083.561</v>
      </c>
      <c r="H2947" s="4">
        <v>68.081000000000003</v>
      </c>
      <c r="I2947" s="4">
        <v>293.47000000000003</v>
      </c>
      <c r="J2947" s="4">
        <v>100083.921</v>
      </c>
      <c r="K2947" s="3">
        <f t="shared" ref="K2947:K3010" si="184">$B2947-(F2947-273.15)*(G2947/$D2947)^0.286</f>
        <v>-1.4542226252689545</v>
      </c>
      <c r="L2947" s="3">
        <f t="shared" ref="L2947:L3010" si="185">K2947^2</f>
        <v>2.1147634438441303</v>
      </c>
      <c r="M2947" s="4">
        <f t="shared" ref="M2947:M3010" si="186">B2947-(I2947-273.15)*(J2947/D2947)^0.286</f>
        <v>-0.70069959536838411</v>
      </c>
      <c r="N2947" s="4">
        <f t="shared" ref="N2947:N3010" si="187">M2947^2</f>
        <v>0.49097992294941722</v>
      </c>
    </row>
    <row r="2948" spans="1:14" x14ac:dyDescent="0.3">
      <c r="A2948" s="1">
        <v>38149.229166666664</v>
      </c>
      <c r="B2948">
        <v>20.257999999999999</v>
      </c>
      <c r="C2948">
        <v>18.704000000000001</v>
      </c>
      <c r="D2948">
        <v>99829.582999999999</v>
      </c>
      <c r="E2948" s="3">
        <v>189.17</v>
      </c>
      <c r="F2948" s="3">
        <v>294.15600000000001</v>
      </c>
      <c r="G2948" s="3">
        <v>100083.678</v>
      </c>
      <c r="H2948" s="4">
        <v>67.754999999999995</v>
      </c>
      <c r="I2948" s="4">
        <v>293.375</v>
      </c>
      <c r="J2948" s="4">
        <v>100084.03</v>
      </c>
      <c r="K2948" s="3">
        <f t="shared" si="184"/>
        <v>-0.76327749045774596</v>
      </c>
      <c r="L2948" s="3">
        <f t="shared" si="185"/>
        <v>0.58259252743947443</v>
      </c>
      <c r="M2948" s="4">
        <f t="shared" si="186"/>
        <v>1.8270165738400124E-2</v>
      </c>
      <c r="N2948" s="4">
        <f t="shared" si="187"/>
        <v>3.3379895610860972E-4</v>
      </c>
    </row>
    <row r="2949" spans="1:14" x14ac:dyDescent="0.3">
      <c r="A2949" s="1">
        <v>38149.232638888891</v>
      </c>
      <c r="B2949">
        <v>19.622</v>
      </c>
      <c r="C2949">
        <v>18.745999999999999</v>
      </c>
      <c r="D2949">
        <v>99827.986000000004</v>
      </c>
      <c r="E2949" s="3">
        <v>189.24299999999999</v>
      </c>
      <c r="F2949" s="3">
        <v>294.25099999999998</v>
      </c>
      <c r="G2949" s="3">
        <v>100083.679</v>
      </c>
      <c r="H2949" s="4">
        <v>67.694000000000003</v>
      </c>
      <c r="I2949" s="4">
        <v>293.34500000000003</v>
      </c>
      <c r="J2949" s="4">
        <v>100084.088</v>
      </c>
      <c r="K2949" s="3">
        <f t="shared" si="184"/>
        <v>-1.4944432563768437</v>
      </c>
      <c r="L2949" s="3">
        <f t="shared" si="185"/>
        <v>2.2333606465302247</v>
      </c>
      <c r="M2949" s="4">
        <f t="shared" si="186"/>
        <v>-0.58780379964687413</v>
      </c>
      <c r="N2949" s="4">
        <f t="shared" si="187"/>
        <v>0.34551330687930254</v>
      </c>
    </row>
    <row r="2950" spans="1:14" x14ac:dyDescent="0.3">
      <c r="A2950" s="1">
        <v>38149.236111111109</v>
      </c>
      <c r="B2950">
        <v>19.443999999999999</v>
      </c>
      <c r="C2950">
        <v>18.792000000000002</v>
      </c>
      <c r="D2950">
        <v>99826.388999999996</v>
      </c>
      <c r="E2950" s="3">
        <v>189.46700000000001</v>
      </c>
      <c r="F2950" s="3">
        <v>294.31400000000002</v>
      </c>
      <c r="G2950" s="3">
        <v>100083.67200000001</v>
      </c>
      <c r="H2950" s="4">
        <v>67.701999999999998</v>
      </c>
      <c r="I2950" s="4">
        <v>293.32900000000001</v>
      </c>
      <c r="J2950" s="4">
        <v>100084.12699999999</v>
      </c>
      <c r="K2950" s="3">
        <f t="shared" si="184"/>
        <v>-1.7355858440332703</v>
      </c>
      <c r="L2950" s="3">
        <f t="shared" si="185"/>
        <v>3.0122582220086795</v>
      </c>
      <c r="M2950" s="4">
        <f t="shared" si="186"/>
        <v>-0.74988671490309144</v>
      </c>
      <c r="N2950" s="4">
        <f t="shared" si="187"/>
        <v>0.56233008518815031</v>
      </c>
    </row>
    <row r="2951" spans="1:14" x14ac:dyDescent="0.3">
      <c r="A2951" s="1">
        <v>38149.239583333336</v>
      </c>
      <c r="B2951">
        <v>19.434000000000001</v>
      </c>
      <c r="C2951">
        <v>18.814</v>
      </c>
      <c r="D2951">
        <v>99824.792000000001</v>
      </c>
      <c r="E2951" s="3">
        <v>189.26400000000001</v>
      </c>
      <c r="F2951" s="3">
        <v>294.31400000000002</v>
      </c>
      <c r="G2951" s="3">
        <v>100083.689</v>
      </c>
      <c r="H2951" s="4">
        <v>67.680000000000007</v>
      </c>
      <c r="I2951" s="4">
        <v>293.31299999999999</v>
      </c>
      <c r="J2951" s="4">
        <v>100084.158</v>
      </c>
      <c r="K2951" s="3">
        <f t="shared" si="184"/>
        <v>-1.7456837782258106</v>
      </c>
      <c r="L2951" s="3">
        <f t="shared" si="185"/>
        <v>3.0474118535607411</v>
      </c>
      <c r="M2951" s="4">
        <f t="shared" si="186"/>
        <v>-0.74396902070784776</v>
      </c>
      <c r="N2951" s="4">
        <f t="shared" si="187"/>
        <v>0.55348990377299401</v>
      </c>
    </row>
    <row r="2952" spans="1:14" x14ac:dyDescent="0.3">
      <c r="A2952" s="1">
        <v>38149.243055555555</v>
      </c>
      <c r="B2952">
        <v>19.948</v>
      </c>
      <c r="C2952">
        <v>18.858000000000001</v>
      </c>
      <c r="D2952">
        <v>99823.194000000003</v>
      </c>
      <c r="E2952" s="3">
        <v>188.822</v>
      </c>
      <c r="F2952" s="3">
        <v>294.27800000000002</v>
      </c>
      <c r="G2952" s="3">
        <v>100083.72</v>
      </c>
      <c r="H2952" s="4">
        <v>67.643000000000001</v>
      </c>
      <c r="I2952" s="4">
        <v>293.29599999999999</v>
      </c>
      <c r="J2952" s="4">
        <v>100084.183</v>
      </c>
      <c r="K2952" s="3">
        <f t="shared" si="184"/>
        <v>-1.1957557761643542</v>
      </c>
      <c r="L2952" s="3">
        <f t="shared" si="185"/>
        <v>1.4298318762304172</v>
      </c>
      <c r="M2952" s="4">
        <f t="shared" si="186"/>
        <v>-0.21305014409060874</v>
      </c>
      <c r="N2952" s="4">
        <f t="shared" si="187"/>
        <v>4.5390363897029148E-2</v>
      </c>
    </row>
    <row r="2953" spans="1:14" x14ac:dyDescent="0.3">
      <c r="A2953" s="1">
        <v>38149.246527777781</v>
      </c>
      <c r="B2953">
        <v>19.803999999999998</v>
      </c>
      <c r="C2953">
        <v>18.893999999999998</v>
      </c>
      <c r="D2953">
        <v>99821.596999999994</v>
      </c>
      <c r="E2953" s="3">
        <v>188.316</v>
      </c>
      <c r="F2953" s="3">
        <v>294.24599999999998</v>
      </c>
      <c r="G2953" s="3">
        <v>100083.746</v>
      </c>
      <c r="H2953" s="4">
        <v>67.599000000000004</v>
      </c>
      <c r="I2953" s="4">
        <v>293.28300000000002</v>
      </c>
      <c r="J2953" s="4">
        <v>100084.19899999999</v>
      </c>
      <c r="K2953" s="3">
        <f t="shared" si="184"/>
        <v>-1.3078300793070099</v>
      </c>
      <c r="L2953" s="3">
        <f t="shared" si="185"/>
        <v>1.7104195163401799</v>
      </c>
      <c r="M2953" s="4">
        <f t="shared" si="186"/>
        <v>-0.34413354209967295</v>
      </c>
      <c r="N2953" s="4">
        <f t="shared" si="187"/>
        <v>0.11842789479806738</v>
      </c>
    </row>
    <row r="2954" spans="1:14" x14ac:dyDescent="0.3">
      <c r="A2954" s="1">
        <v>38149.25</v>
      </c>
      <c r="B2954">
        <v>19.8</v>
      </c>
      <c r="C2954">
        <v>18.97</v>
      </c>
      <c r="D2954">
        <v>99820</v>
      </c>
      <c r="E2954" s="3">
        <v>376.77800000000002</v>
      </c>
      <c r="F2954" s="3">
        <v>294.22399999999999</v>
      </c>
      <c r="G2954" s="3">
        <v>100083.76700000001</v>
      </c>
      <c r="H2954" s="4">
        <v>135.273</v>
      </c>
      <c r="I2954" s="4">
        <v>293.27300000000002</v>
      </c>
      <c r="J2954" s="4">
        <v>100084.213</v>
      </c>
      <c r="K2954" s="3">
        <f t="shared" si="184"/>
        <v>-1.2899113356661722</v>
      </c>
      <c r="L2954" s="3">
        <f t="shared" si="185"/>
        <v>1.6638712538800884</v>
      </c>
      <c r="M2954" s="4">
        <f t="shared" si="186"/>
        <v>-0.33821897558564018</v>
      </c>
      <c r="N2954" s="4">
        <f t="shared" si="187"/>
        <v>0.11439207544619986</v>
      </c>
    </row>
    <row r="2955" spans="1:14" x14ac:dyDescent="0.3">
      <c r="A2955" s="1">
        <v>38149.253472222219</v>
      </c>
      <c r="B2955">
        <v>19.815999999999999</v>
      </c>
      <c r="C2955">
        <v>19.04</v>
      </c>
      <c r="D2955">
        <v>99819.596999999994</v>
      </c>
      <c r="E2955" s="3">
        <v>196.72399999999999</v>
      </c>
      <c r="F2955" s="3">
        <v>295.10500000000002</v>
      </c>
      <c r="G2955" s="3">
        <v>100083.50599999999</v>
      </c>
      <c r="H2955" s="4">
        <v>137.62700000000001</v>
      </c>
      <c r="I2955" s="4">
        <v>293.58800000000002</v>
      </c>
      <c r="J2955" s="4">
        <v>100084.182</v>
      </c>
      <c r="K2955" s="3">
        <f t="shared" si="184"/>
        <v>-2.1555854926541862</v>
      </c>
      <c r="L2955" s="3">
        <f t="shared" si="185"/>
        <v>4.6465488161411903</v>
      </c>
      <c r="M2955" s="4">
        <f t="shared" si="186"/>
        <v>-0.63747901425089282</v>
      </c>
      <c r="N2955" s="4">
        <f t="shared" si="187"/>
        <v>0.40637949361029002</v>
      </c>
    </row>
    <row r="2956" spans="1:14" x14ac:dyDescent="0.3">
      <c r="A2956" s="1">
        <v>38149.256944444445</v>
      </c>
      <c r="B2956">
        <v>19.905999999999999</v>
      </c>
      <c r="C2956">
        <v>19.117999999999999</v>
      </c>
      <c r="D2956">
        <v>99819.194000000003</v>
      </c>
      <c r="E2956" s="3">
        <v>190.69900000000001</v>
      </c>
      <c r="F2956" s="3">
        <v>294.36900000000003</v>
      </c>
      <c r="G2956" s="3">
        <v>100083.853</v>
      </c>
      <c r="H2956" s="4">
        <v>69.040999999999997</v>
      </c>
      <c r="I2956" s="4">
        <v>293.63600000000002</v>
      </c>
      <c r="J2956" s="4">
        <v>100084.235</v>
      </c>
      <c r="K2956" s="3">
        <f t="shared" si="184"/>
        <v>-1.3290750711192345</v>
      </c>
      <c r="L2956" s="3">
        <f t="shared" si="185"/>
        <v>1.7664405446705982</v>
      </c>
      <c r="M2956" s="4">
        <f t="shared" si="186"/>
        <v>-0.59554214515609871</v>
      </c>
      <c r="N2956" s="4">
        <f t="shared" si="187"/>
        <v>0.35467044665712777</v>
      </c>
    </row>
    <row r="2957" spans="1:14" x14ac:dyDescent="0.3">
      <c r="A2957" s="1">
        <v>38149.260416666664</v>
      </c>
      <c r="B2957">
        <v>19.898</v>
      </c>
      <c r="C2957">
        <v>19.149999999999999</v>
      </c>
      <c r="D2957">
        <v>99818.792000000001</v>
      </c>
      <c r="E2957" s="3">
        <v>172.096</v>
      </c>
      <c r="F2957" s="3">
        <v>293.00799999999998</v>
      </c>
      <c r="G2957" s="3">
        <v>100084.58</v>
      </c>
      <c r="H2957" s="4">
        <v>63.634</v>
      </c>
      <c r="I2957" s="4">
        <v>292.67200000000003</v>
      </c>
      <c r="J2957" s="4">
        <v>100084.742</v>
      </c>
      <c r="K2957" s="3">
        <f t="shared" si="184"/>
        <v>2.4891818415245126E-2</v>
      </c>
      <c r="L2957" s="3">
        <f t="shared" si="185"/>
        <v>6.1960262401753634E-4</v>
      </c>
      <c r="M2957" s="4">
        <f t="shared" si="186"/>
        <v>0.36113840669641561</v>
      </c>
      <c r="N2957" s="4">
        <f t="shared" si="187"/>
        <v>0.13042094879122568</v>
      </c>
    </row>
    <row r="2958" spans="1:14" x14ac:dyDescent="0.3">
      <c r="A2958" s="1">
        <v>38149.263888888891</v>
      </c>
      <c r="B2958">
        <v>19.829999999999998</v>
      </c>
      <c r="C2958">
        <v>19.207999999999998</v>
      </c>
      <c r="D2958">
        <v>99818.388999999996</v>
      </c>
      <c r="E2958" s="3">
        <v>152.96600000000001</v>
      </c>
      <c r="F2958" s="3">
        <v>292.37799999999999</v>
      </c>
      <c r="G2958" s="3">
        <v>100084.97500000001</v>
      </c>
      <c r="H2958" s="4">
        <v>57.768000000000001</v>
      </c>
      <c r="I2958" s="4">
        <v>292.209</v>
      </c>
      <c r="J2958" s="4">
        <v>100085.057</v>
      </c>
      <c r="K2958" s="3">
        <f t="shared" si="184"/>
        <v>0.58732719023117141</v>
      </c>
      <c r="L2958" s="3">
        <f t="shared" si="185"/>
        <v>0.3449532283848426</v>
      </c>
      <c r="M2958" s="4">
        <f t="shared" si="186"/>
        <v>0.75645168412572161</v>
      </c>
      <c r="N2958" s="4">
        <f t="shared" si="187"/>
        <v>0.57221915041664051</v>
      </c>
    </row>
    <row r="2959" spans="1:14" x14ac:dyDescent="0.3">
      <c r="A2959" s="1">
        <v>38149.267361111109</v>
      </c>
      <c r="B2959">
        <v>19.957999999999998</v>
      </c>
      <c r="C2959">
        <v>19.234000000000002</v>
      </c>
      <c r="D2959">
        <v>99817.986000000004</v>
      </c>
      <c r="E2959" s="3">
        <v>151.26900000000001</v>
      </c>
      <c r="F2959" s="3">
        <v>292.26</v>
      </c>
      <c r="G2959" s="3">
        <v>100085.105</v>
      </c>
      <c r="H2959" s="4">
        <v>56.85</v>
      </c>
      <c r="I2959" s="4">
        <v>292.084</v>
      </c>
      <c r="J2959" s="4">
        <v>100085.19</v>
      </c>
      <c r="K2959" s="3">
        <f t="shared" si="184"/>
        <v>0.83338804829711677</v>
      </c>
      <c r="L2959" s="3">
        <f t="shared" si="185"/>
        <v>0.69453563904447746</v>
      </c>
      <c r="M2959" s="4">
        <f t="shared" si="186"/>
        <v>1.0095180195454212</v>
      </c>
      <c r="N2959" s="4">
        <f t="shared" si="187"/>
        <v>1.0191266317869094</v>
      </c>
    </row>
    <row r="2960" spans="1:14" x14ac:dyDescent="0.3">
      <c r="A2960" s="1">
        <v>38149.270833333336</v>
      </c>
      <c r="B2960">
        <v>20.175999999999998</v>
      </c>
      <c r="C2960">
        <v>19.239999999999998</v>
      </c>
      <c r="D2960">
        <v>99817.582999999999</v>
      </c>
      <c r="E2960" s="3">
        <v>151.83000000000001</v>
      </c>
      <c r="F2960" s="3">
        <v>292.26499999999999</v>
      </c>
      <c r="G2960" s="3">
        <v>100085.163</v>
      </c>
      <c r="H2960" s="4">
        <v>56.823999999999998</v>
      </c>
      <c r="I2960" s="4">
        <v>292.04599999999999</v>
      </c>
      <c r="J2960" s="4">
        <v>100085.268</v>
      </c>
      <c r="K2960" s="3">
        <f t="shared" si="184"/>
        <v>1.0463589659808399</v>
      </c>
      <c r="L2960" s="3">
        <f t="shared" si="185"/>
        <v>1.0948670856884923</v>
      </c>
      <c r="M2960" s="4">
        <f t="shared" si="186"/>
        <v>1.2655210339016207</v>
      </c>
      <c r="N2960" s="4">
        <f t="shared" si="187"/>
        <v>1.601543487247427</v>
      </c>
    </row>
    <row r="2961" spans="1:14" x14ac:dyDescent="0.3">
      <c r="A2961" s="1">
        <v>38149.274305555555</v>
      </c>
      <c r="B2961">
        <v>20.100000000000001</v>
      </c>
      <c r="C2961">
        <v>19.302</v>
      </c>
      <c r="D2961">
        <v>99817.180999999997</v>
      </c>
      <c r="E2961" s="3">
        <v>152.495</v>
      </c>
      <c r="F2961" s="3">
        <v>292.262</v>
      </c>
      <c r="G2961" s="3">
        <v>100085.219</v>
      </c>
      <c r="H2961" s="4">
        <v>57.033000000000001</v>
      </c>
      <c r="I2961" s="4">
        <v>292.02100000000002</v>
      </c>
      <c r="J2961" s="4">
        <v>100085.33500000001</v>
      </c>
      <c r="K2961" s="3">
        <f t="shared" si="184"/>
        <v>0.97333617257286775</v>
      </c>
      <c r="L2961" s="3">
        <f t="shared" si="185"/>
        <v>0.9473833048387994</v>
      </c>
      <c r="M2961" s="4">
        <f t="shared" si="186"/>
        <v>1.2145148215475849</v>
      </c>
      <c r="N2961" s="4">
        <f t="shared" si="187"/>
        <v>1.4750462517587621</v>
      </c>
    </row>
    <row r="2962" spans="1:14" x14ac:dyDescent="0.3">
      <c r="A2962" s="1">
        <v>38149.277777777781</v>
      </c>
      <c r="B2962">
        <v>20.158000000000001</v>
      </c>
      <c r="C2962">
        <v>19.358000000000001</v>
      </c>
      <c r="D2962">
        <v>99816.778000000006</v>
      </c>
      <c r="E2962" s="3">
        <v>151.81299999999999</v>
      </c>
      <c r="F2962" s="3">
        <v>292.209</v>
      </c>
      <c r="G2962" s="3">
        <v>100085.295</v>
      </c>
      <c r="H2962" s="4">
        <v>56.878</v>
      </c>
      <c r="I2962" s="4">
        <v>291.97500000000002</v>
      </c>
      <c r="J2962" s="4">
        <v>100085.408</v>
      </c>
      <c r="K2962" s="3">
        <f t="shared" si="184"/>
        <v>1.0843506707117285</v>
      </c>
      <c r="L2962" s="3">
        <f t="shared" si="185"/>
        <v>1.1758163770729755</v>
      </c>
      <c r="M2962" s="4">
        <f t="shared" si="186"/>
        <v>1.3185244469074391</v>
      </c>
      <c r="N2962" s="4">
        <f t="shared" si="187"/>
        <v>1.7385067170925681</v>
      </c>
    </row>
    <row r="2963" spans="1:14" x14ac:dyDescent="0.3">
      <c r="A2963" s="1">
        <v>38149.28125</v>
      </c>
      <c r="B2963">
        <v>20.245999999999999</v>
      </c>
      <c r="C2963">
        <v>19.510000000000002</v>
      </c>
      <c r="D2963">
        <v>99816.375</v>
      </c>
      <c r="E2963" s="3">
        <v>152.09299999999999</v>
      </c>
      <c r="F2963" s="3">
        <v>292.17899999999997</v>
      </c>
      <c r="G2963" s="3">
        <v>100085.359</v>
      </c>
      <c r="H2963" s="4">
        <v>56.997999999999998</v>
      </c>
      <c r="I2963" s="4">
        <v>291.94099999999997</v>
      </c>
      <c r="J2963" s="4">
        <v>100085.474</v>
      </c>
      <c r="K2963" s="3">
        <f t="shared" si="184"/>
        <v>1.2023482572001107</v>
      </c>
      <c r="L2963" s="3">
        <f t="shared" si="185"/>
        <v>1.4456413315921437</v>
      </c>
      <c r="M2963" s="4">
        <f t="shared" si="186"/>
        <v>1.4405253300148679</v>
      </c>
      <c r="N2963" s="4">
        <f t="shared" si="187"/>
        <v>2.0751132264144441</v>
      </c>
    </row>
    <row r="2964" spans="1:14" x14ac:dyDescent="0.3">
      <c r="A2964" s="1">
        <v>38149.284722222219</v>
      </c>
      <c r="B2964">
        <v>20.277999999999999</v>
      </c>
      <c r="C2964">
        <v>19.513999999999999</v>
      </c>
      <c r="D2964">
        <v>99815.971999999994</v>
      </c>
      <c r="E2964" s="3">
        <v>154.67699999999999</v>
      </c>
      <c r="F2964" s="3">
        <v>292.19900000000001</v>
      </c>
      <c r="G2964" s="3">
        <v>100085.398</v>
      </c>
      <c r="H2964" s="4">
        <v>57.786999999999999</v>
      </c>
      <c r="I2964" s="4">
        <v>291.93200000000002</v>
      </c>
      <c r="J2964" s="4">
        <v>100085.526</v>
      </c>
      <c r="K2964" s="3">
        <f t="shared" si="184"/>
        <v>1.2143087203874678</v>
      </c>
      <c r="L2964" s="3">
        <f t="shared" si="185"/>
        <v>1.4745456684090497</v>
      </c>
      <c r="M2964" s="4">
        <f t="shared" si="186"/>
        <v>1.4815077653272439</v>
      </c>
      <c r="N2964" s="4">
        <f t="shared" si="187"/>
        <v>2.1948652587249242</v>
      </c>
    </row>
    <row r="2965" spans="1:14" x14ac:dyDescent="0.3">
      <c r="A2965" s="1">
        <v>38149.288194444445</v>
      </c>
      <c r="B2965">
        <v>20.372</v>
      </c>
      <c r="C2965">
        <v>19.577999999999999</v>
      </c>
      <c r="D2965">
        <v>99815.569000000003</v>
      </c>
      <c r="E2965" s="3">
        <v>157.57900000000001</v>
      </c>
      <c r="F2965" s="3">
        <v>292.23599999999999</v>
      </c>
      <c r="G2965" s="3">
        <v>100085.42600000001</v>
      </c>
      <c r="H2965" s="4">
        <v>58.704999999999998</v>
      </c>
      <c r="I2965" s="4">
        <v>291.935</v>
      </c>
      <c r="J2965" s="4">
        <v>100085.57</v>
      </c>
      <c r="K2965" s="3">
        <f t="shared" si="184"/>
        <v>1.2712566006099948</v>
      </c>
      <c r="L2965" s="3">
        <f t="shared" si="185"/>
        <v>1.6160933445944798</v>
      </c>
      <c r="M2965" s="4">
        <f t="shared" si="186"/>
        <v>1.572481378884806</v>
      </c>
      <c r="N2965" s="4">
        <f t="shared" si="187"/>
        <v>2.4726976869394606</v>
      </c>
    </row>
    <row r="2966" spans="1:14" x14ac:dyDescent="0.3">
      <c r="A2966" s="1">
        <v>38149.291666666664</v>
      </c>
      <c r="B2966">
        <v>20.408000000000001</v>
      </c>
      <c r="C2966">
        <v>19.622</v>
      </c>
      <c r="D2966">
        <v>99815.167000000001</v>
      </c>
      <c r="E2966" s="3">
        <v>336.428</v>
      </c>
      <c r="F2966" s="3">
        <v>292.27499999999998</v>
      </c>
      <c r="G2966" s="3">
        <v>100085.44899999999</v>
      </c>
      <c r="H2966" s="4">
        <v>119.071</v>
      </c>
      <c r="I2966" s="4">
        <v>291.94400000000002</v>
      </c>
      <c r="J2966" s="4">
        <v>100085.60799999999</v>
      </c>
      <c r="K2966" s="3">
        <f t="shared" si="184"/>
        <v>1.2682031701661813</v>
      </c>
      <c r="L2966" s="3">
        <f t="shared" si="185"/>
        <v>1.6083392808195522</v>
      </c>
      <c r="M2966" s="4">
        <f t="shared" si="186"/>
        <v>1.5994507160159444</v>
      </c>
      <c r="N2966" s="4">
        <f t="shared" si="187"/>
        <v>2.558242592963917</v>
      </c>
    </row>
    <row r="2967" spans="1:14" x14ac:dyDescent="0.3">
      <c r="A2967" s="1">
        <v>38149.295138888891</v>
      </c>
      <c r="B2967">
        <v>20.294</v>
      </c>
      <c r="C2967">
        <v>19.614000000000001</v>
      </c>
      <c r="D2967">
        <v>99814.194000000003</v>
      </c>
      <c r="E2967" s="3">
        <v>395.77199999999999</v>
      </c>
      <c r="F2967" s="3">
        <v>292.87599999999998</v>
      </c>
      <c r="G2967" s="3">
        <v>100085.215</v>
      </c>
      <c r="H2967" s="4">
        <v>122.431</v>
      </c>
      <c r="I2967" s="4">
        <v>292.15499999999997</v>
      </c>
      <c r="J2967" s="4">
        <v>100085.554</v>
      </c>
      <c r="K2967" s="3">
        <f t="shared" si="184"/>
        <v>0.55269634495607889</v>
      </c>
      <c r="L2967" s="3">
        <f t="shared" si="185"/>
        <v>0.30547324972780893</v>
      </c>
      <c r="M2967" s="4">
        <f t="shared" si="186"/>
        <v>1.27423728027237</v>
      </c>
      <c r="N2967" s="4">
        <f t="shared" si="187"/>
        <v>1.6236806464359266</v>
      </c>
    </row>
    <row r="2968" spans="1:14" x14ac:dyDescent="0.3">
      <c r="A2968" s="1">
        <v>38149.298611111109</v>
      </c>
      <c r="B2968">
        <v>20.838000000000001</v>
      </c>
      <c r="C2968">
        <v>19.574000000000002</v>
      </c>
      <c r="D2968">
        <v>99813.221999999994</v>
      </c>
      <c r="E2968" s="3">
        <v>203.17699999999999</v>
      </c>
      <c r="F2968" s="3">
        <v>293.06200000000001</v>
      </c>
      <c r="G2968" s="3">
        <v>100085.152</v>
      </c>
      <c r="H2968" s="4">
        <v>122.702</v>
      </c>
      <c r="I2968" s="4">
        <v>292.16399999999999</v>
      </c>
      <c r="J2968" s="4">
        <v>100085.584</v>
      </c>
      <c r="K2968" s="3">
        <f t="shared" si="184"/>
        <v>0.91050013134225338</v>
      </c>
      <c r="L2968" s="3">
        <f t="shared" si="185"/>
        <v>0.82901048917426068</v>
      </c>
      <c r="M2968" s="4">
        <f t="shared" si="186"/>
        <v>1.8091756607068525</v>
      </c>
      <c r="N2968" s="4">
        <f t="shared" si="187"/>
        <v>3.2731165712940764</v>
      </c>
    </row>
    <row r="2969" spans="1:14" x14ac:dyDescent="0.3">
      <c r="A2969" s="1">
        <v>38149.302083333336</v>
      </c>
      <c r="B2969">
        <v>20.321999999999999</v>
      </c>
      <c r="C2969">
        <v>19.646000000000001</v>
      </c>
      <c r="D2969">
        <v>99812.25</v>
      </c>
      <c r="E2969" s="3">
        <v>198.74100000000001</v>
      </c>
      <c r="F2969" s="3">
        <v>292.435</v>
      </c>
      <c r="G2969" s="3">
        <v>100085.47900000001</v>
      </c>
      <c r="H2969" s="4">
        <v>61.930999999999997</v>
      </c>
      <c r="I2969" s="4">
        <v>292.13600000000002</v>
      </c>
      <c r="J2969" s="4">
        <v>100085.639</v>
      </c>
      <c r="K2969" s="3">
        <f t="shared" si="184"/>
        <v>1.0219164120720343</v>
      </c>
      <c r="L2969" s="3">
        <f t="shared" si="185"/>
        <v>1.0443131532621799</v>
      </c>
      <c r="M2969" s="4">
        <f t="shared" si="186"/>
        <v>1.3211415848535175</v>
      </c>
      <c r="N2969" s="4">
        <f t="shared" si="187"/>
        <v>1.745415087229264</v>
      </c>
    </row>
    <row r="2970" spans="1:14" x14ac:dyDescent="0.3">
      <c r="A2970" s="1">
        <v>38149.305555555555</v>
      </c>
      <c r="B2970">
        <v>20.268000000000001</v>
      </c>
      <c r="C2970">
        <v>19.706</v>
      </c>
      <c r="D2970">
        <v>99811.278000000006</v>
      </c>
      <c r="E2970" s="3">
        <v>198.01400000000001</v>
      </c>
      <c r="F2970" s="3">
        <v>292.25299999999999</v>
      </c>
      <c r="G2970" s="3">
        <v>100085.63</v>
      </c>
      <c r="H2970" s="4">
        <v>60.933</v>
      </c>
      <c r="I2970" s="4">
        <v>291.87700000000001</v>
      </c>
      <c r="J2970" s="4">
        <v>100085.80499999999</v>
      </c>
      <c r="K2970" s="3">
        <f t="shared" si="184"/>
        <v>1.1499972658303257</v>
      </c>
      <c r="L2970" s="3">
        <f t="shared" si="185"/>
        <v>1.3224937114172248</v>
      </c>
      <c r="M2970" s="4">
        <f t="shared" si="186"/>
        <v>1.526283189038125</v>
      </c>
      <c r="N2970" s="4">
        <f t="shared" si="187"/>
        <v>2.329540373140389</v>
      </c>
    </row>
    <row r="2971" spans="1:14" x14ac:dyDescent="0.3">
      <c r="A2971" s="1">
        <v>38149.309027777781</v>
      </c>
      <c r="B2971">
        <v>20.446000000000002</v>
      </c>
      <c r="C2971">
        <v>19.738</v>
      </c>
      <c r="D2971">
        <v>99810.305999999997</v>
      </c>
      <c r="E2971" s="3">
        <v>186.506</v>
      </c>
      <c r="F2971" s="3">
        <v>292.04700000000003</v>
      </c>
      <c r="G2971" s="3">
        <v>100085.77499999999</v>
      </c>
      <c r="H2971" s="4">
        <v>57.652000000000001</v>
      </c>
      <c r="I2971" s="4">
        <v>291.709</v>
      </c>
      <c r="J2971" s="4">
        <v>100085.93700000001</v>
      </c>
      <c r="K2971" s="3">
        <f t="shared" si="184"/>
        <v>1.5340985408246972</v>
      </c>
      <c r="L2971" s="3">
        <f t="shared" si="185"/>
        <v>2.3534583329604652</v>
      </c>
      <c r="M2971" s="4">
        <f t="shared" si="186"/>
        <v>1.8723564766789806</v>
      </c>
      <c r="N2971" s="4">
        <f t="shared" si="187"/>
        <v>3.5057187757617263</v>
      </c>
    </row>
    <row r="2972" spans="1:14" x14ac:dyDescent="0.3">
      <c r="A2972" s="1">
        <v>38149.3125</v>
      </c>
      <c r="B2972">
        <v>20.608000000000001</v>
      </c>
      <c r="C2972">
        <v>19.829999999999998</v>
      </c>
      <c r="D2972">
        <v>99809.332999999999</v>
      </c>
      <c r="E2972" s="3">
        <v>187.81299999999999</v>
      </c>
      <c r="F2972" s="3">
        <v>292.25599999999997</v>
      </c>
      <c r="G2972" s="3">
        <v>100085.719</v>
      </c>
      <c r="H2972" s="4">
        <v>56.442</v>
      </c>
      <c r="I2972" s="4">
        <v>291.83499999999998</v>
      </c>
      <c r="J2972" s="4">
        <v>100085.923</v>
      </c>
      <c r="K2972" s="3">
        <f t="shared" si="184"/>
        <v>1.4868834799650159</v>
      </c>
      <c r="L2972" s="3">
        <f t="shared" si="185"/>
        <v>2.2108224829928758</v>
      </c>
      <c r="M2972" s="4">
        <f t="shared" si="186"/>
        <v>1.9082056710726292</v>
      </c>
      <c r="N2972" s="4">
        <f t="shared" si="187"/>
        <v>3.6412488831137431</v>
      </c>
    </row>
    <row r="2973" spans="1:14" x14ac:dyDescent="0.3">
      <c r="A2973" s="1">
        <v>38149.315972222219</v>
      </c>
      <c r="B2973">
        <v>20.867999999999999</v>
      </c>
      <c r="C2973">
        <v>19.864000000000001</v>
      </c>
      <c r="D2973">
        <v>99808.361000000004</v>
      </c>
      <c r="E2973" s="3">
        <v>195.86600000000001</v>
      </c>
      <c r="F2973" s="3">
        <v>292.51499999999999</v>
      </c>
      <c r="G2973" s="3">
        <v>100085.64200000001</v>
      </c>
      <c r="H2973" s="4">
        <v>57.472999999999999</v>
      </c>
      <c r="I2973" s="4">
        <v>292.05099999999999</v>
      </c>
      <c r="J2973" s="4">
        <v>100085.86199999999</v>
      </c>
      <c r="K2973" s="3">
        <f t="shared" si="184"/>
        <v>1.4876288464514182</v>
      </c>
      <c r="L2973" s="3">
        <f t="shared" si="185"/>
        <v>2.2130395847943771</v>
      </c>
      <c r="M2973" s="4">
        <f t="shared" si="186"/>
        <v>1.9519852591240152</v>
      </c>
      <c r="N2973" s="4">
        <f t="shared" si="187"/>
        <v>3.810246451837449</v>
      </c>
    </row>
    <row r="2974" spans="1:14" x14ac:dyDescent="0.3">
      <c r="A2974" s="1">
        <v>38149.319444444445</v>
      </c>
      <c r="B2974">
        <v>21.033999999999999</v>
      </c>
      <c r="C2974">
        <v>19.917999999999999</v>
      </c>
      <c r="D2974">
        <v>99807.388999999996</v>
      </c>
      <c r="E2974" s="3">
        <v>197.94800000000001</v>
      </c>
      <c r="F2974" s="3">
        <v>292.565</v>
      </c>
      <c r="G2974" s="3">
        <v>100085.652</v>
      </c>
      <c r="H2974" s="4">
        <v>57.87</v>
      </c>
      <c r="I2974" s="4">
        <v>292.14499999999998</v>
      </c>
      <c r="J2974" s="4">
        <v>100085.853</v>
      </c>
      <c r="K2974" s="3">
        <f t="shared" si="184"/>
        <v>1.6035344841993613</v>
      </c>
      <c r="L2974" s="3">
        <f t="shared" si="185"/>
        <v>2.5713228420165115</v>
      </c>
      <c r="M2974" s="4">
        <f t="shared" si="186"/>
        <v>2.0238581271588991</v>
      </c>
      <c r="N2974" s="4">
        <f t="shared" si="187"/>
        <v>4.0960017188671269</v>
      </c>
    </row>
    <row r="2975" spans="1:14" x14ac:dyDescent="0.3">
      <c r="A2975" s="1">
        <v>38149.322916666664</v>
      </c>
      <c r="B2975">
        <v>21.094000000000001</v>
      </c>
      <c r="C2975">
        <v>19.966000000000001</v>
      </c>
      <c r="D2975">
        <v>99806.417000000001</v>
      </c>
      <c r="E2975" s="3">
        <v>198.18799999999999</v>
      </c>
      <c r="F2975" s="3">
        <v>292.54500000000002</v>
      </c>
      <c r="G2975" s="3">
        <v>100085.697</v>
      </c>
      <c r="H2975" s="4">
        <v>57.652000000000001</v>
      </c>
      <c r="I2975" s="4">
        <v>292.15100000000001</v>
      </c>
      <c r="J2975" s="4">
        <v>100085.887</v>
      </c>
      <c r="K2975" s="3">
        <f t="shared" si="184"/>
        <v>1.6834938557502852</v>
      </c>
      <c r="L2975" s="3">
        <f t="shared" si="185"/>
        <v>2.8341515623489619</v>
      </c>
      <c r="M2975" s="4">
        <f t="shared" si="186"/>
        <v>2.0777985309920695</v>
      </c>
      <c r="N2975" s="4">
        <f t="shared" si="187"/>
        <v>4.3172467353928017</v>
      </c>
    </row>
    <row r="2976" spans="1:14" x14ac:dyDescent="0.3">
      <c r="A2976" s="1">
        <v>38149.326388888891</v>
      </c>
      <c r="B2976">
        <v>21.634</v>
      </c>
      <c r="C2976">
        <v>20.071999999999999</v>
      </c>
      <c r="D2976">
        <v>99805.444000000003</v>
      </c>
      <c r="E2976" s="3">
        <v>199.648</v>
      </c>
      <c r="F2976" s="3">
        <v>292.55399999999997</v>
      </c>
      <c r="G2976" s="3">
        <v>100085.735</v>
      </c>
      <c r="H2976" s="4">
        <v>57.514000000000003</v>
      </c>
      <c r="I2976" s="4">
        <v>292.15199999999999</v>
      </c>
      <c r="J2976" s="4">
        <v>100085.92600000001</v>
      </c>
      <c r="K2976" s="3">
        <f t="shared" si="184"/>
        <v>2.2144304062242028</v>
      </c>
      <c r="L2976" s="3">
        <f t="shared" si="185"/>
        <v>4.903702024010288</v>
      </c>
      <c r="M2976" s="4">
        <f t="shared" si="186"/>
        <v>2.6167425879261081</v>
      </c>
      <c r="N2976" s="4">
        <f t="shared" si="187"/>
        <v>6.8473417714662261</v>
      </c>
    </row>
    <row r="2977" spans="1:14" x14ac:dyDescent="0.3">
      <c r="A2977" s="1">
        <v>38149.329861111109</v>
      </c>
      <c r="B2977">
        <v>21.367999999999999</v>
      </c>
      <c r="C2977">
        <v>20.154</v>
      </c>
      <c r="D2977">
        <v>99804.471999999994</v>
      </c>
      <c r="E2977" s="3">
        <v>201.45</v>
      </c>
      <c r="F2977" s="3">
        <v>292.55</v>
      </c>
      <c r="G2977" s="3">
        <v>100085.77499999999</v>
      </c>
      <c r="H2977" s="4">
        <v>57.533000000000001</v>
      </c>
      <c r="I2977" s="4">
        <v>292.14600000000002</v>
      </c>
      <c r="J2977" s="4">
        <v>100085.96799999999</v>
      </c>
      <c r="K2977" s="3">
        <f t="shared" si="184"/>
        <v>1.9523773172701553</v>
      </c>
      <c r="L2977" s="3">
        <f t="shared" si="185"/>
        <v>3.8117771889910088</v>
      </c>
      <c r="M2977" s="4">
        <f t="shared" si="186"/>
        <v>2.3566921707562329</v>
      </c>
      <c r="N2977" s="4">
        <f t="shared" si="187"/>
        <v>5.5539979877037258</v>
      </c>
    </row>
    <row r="2978" spans="1:14" x14ac:dyDescent="0.3">
      <c r="A2978" s="1">
        <v>38149.333333333336</v>
      </c>
      <c r="B2978">
        <v>20.986000000000001</v>
      </c>
      <c r="C2978">
        <v>20.172000000000001</v>
      </c>
      <c r="D2978">
        <v>99803.5</v>
      </c>
      <c r="E2978" s="3">
        <v>194.28899999999999</v>
      </c>
      <c r="F2978" s="3">
        <v>292.52999999999997</v>
      </c>
      <c r="G2978" s="3">
        <v>100085.82</v>
      </c>
      <c r="H2978" s="4">
        <v>57.43</v>
      </c>
      <c r="I2978" s="4">
        <v>292.13299999999998</v>
      </c>
      <c r="J2978" s="4">
        <v>100086.01</v>
      </c>
      <c r="K2978" s="3">
        <f t="shared" si="184"/>
        <v>1.5903369048421254</v>
      </c>
      <c r="L2978" s="3">
        <f t="shared" si="185"/>
        <v>2.5291714709028317</v>
      </c>
      <c r="M2978" s="4">
        <f t="shared" si="186"/>
        <v>1.9876474490721954</v>
      </c>
      <c r="N2978" s="4">
        <f t="shared" si="187"/>
        <v>3.9507423818032055</v>
      </c>
    </row>
    <row r="2979" spans="1:14" x14ac:dyDescent="0.3">
      <c r="A2979" s="1">
        <v>38149.336805555555</v>
      </c>
      <c r="B2979">
        <v>21.314</v>
      </c>
      <c r="C2979">
        <v>20.309999999999999</v>
      </c>
      <c r="D2979">
        <v>99802.792000000001</v>
      </c>
      <c r="E2979" s="3">
        <v>195.13900000000001</v>
      </c>
      <c r="F2979" s="3">
        <v>292.52699999999999</v>
      </c>
      <c r="G2979" s="3">
        <v>100085.81200000001</v>
      </c>
      <c r="H2979" s="4">
        <v>57.475999999999999</v>
      </c>
      <c r="I2979" s="4">
        <v>292.15600000000001</v>
      </c>
      <c r="J2979" s="4">
        <v>100085.99099999999</v>
      </c>
      <c r="K2979" s="3">
        <f t="shared" si="184"/>
        <v>1.9213004274909942</v>
      </c>
      <c r="L2979" s="3">
        <f t="shared" si="185"/>
        <v>3.691395332677077</v>
      </c>
      <c r="M2979" s="4">
        <f t="shared" si="186"/>
        <v>2.2925912884942079</v>
      </c>
      <c r="N2979" s="4">
        <f t="shared" si="187"/>
        <v>5.2559748160795321</v>
      </c>
    </row>
    <row r="2980" spans="1:14" x14ac:dyDescent="0.3">
      <c r="A2980" s="1">
        <v>38149.340277777781</v>
      </c>
      <c r="B2980">
        <v>21.832000000000001</v>
      </c>
      <c r="C2980">
        <v>20.372</v>
      </c>
      <c r="D2980">
        <v>99802.082999999999</v>
      </c>
      <c r="E2980" s="3">
        <v>199.333</v>
      </c>
      <c r="F2980" s="3">
        <v>292.62400000000002</v>
      </c>
      <c r="G2980" s="3">
        <v>100085.753</v>
      </c>
      <c r="H2980" s="4">
        <v>58.075000000000003</v>
      </c>
      <c r="I2980" s="4">
        <v>292.24400000000003</v>
      </c>
      <c r="J2980" s="4">
        <v>100085.935</v>
      </c>
      <c r="K2980" s="3">
        <f t="shared" si="184"/>
        <v>2.3421855238716667</v>
      </c>
      <c r="L2980" s="3">
        <f t="shared" si="185"/>
        <v>5.4858330282339933</v>
      </c>
      <c r="M2980" s="4">
        <f t="shared" si="186"/>
        <v>2.7224841765100116</v>
      </c>
      <c r="N2980" s="4">
        <f t="shared" si="187"/>
        <v>7.4119200913473957</v>
      </c>
    </row>
    <row r="2981" spans="1:14" x14ac:dyDescent="0.3">
      <c r="A2981" s="1">
        <v>38149.34375</v>
      </c>
      <c r="B2981">
        <v>21.565999999999999</v>
      </c>
      <c r="C2981">
        <v>20.547999999999998</v>
      </c>
      <c r="D2981">
        <v>99801.375</v>
      </c>
      <c r="E2981" s="3">
        <v>205.36699999999999</v>
      </c>
      <c r="F2981" s="3">
        <v>292.75700000000001</v>
      </c>
      <c r="G2981" s="3">
        <v>100085.675</v>
      </c>
      <c r="H2981" s="4">
        <v>58.801000000000002</v>
      </c>
      <c r="I2981" s="4">
        <v>292.351</v>
      </c>
      <c r="J2981" s="4">
        <v>100085.86900000001</v>
      </c>
      <c r="K2981" s="3">
        <f t="shared" si="184"/>
        <v>1.9430420777251065</v>
      </c>
      <c r="L2981" s="3">
        <f t="shared" si="185"/>
        <v>3.7754125158102987</v>
      </c>
      <c r="M2981" s="4">
        <f t="shared" si="186"/>
        <v>2.3493618636533711</v>
      </c>
      <c r="N2981" s="4">
        <f t="shared" si="187"/>
        <v>5.5195011663888414</v>
      </c>
    </row>
    <row r="2982" spans="1:14" x14ac:dyDescent="0.3">
      <c r="A2982" s="1">
        <v>38149.347222222219</v>
      </c>
      <c r="B2982">
        <v>21.643999999999998</v>
      </c>
      <c r="C2982">
        <v>20.596</v>
      </c>
      <c r="D2982">
        <v>99800.667000000001</v>
      </c>
      <c r="E2982" s="3">
        <v>211.09700000000001</v>
      </c>
      <c r="F2982" s="3">
        <v>292.89299999999997</v>
      </c>
      <c r="G2982" s="3">
        <v>100085.594</v>
      </c>
      <c r="H2982" s="4">
        <v>59.622</v>
      </c>
      <c r="I2982" s="4">
        <v>292.46100000000001</v>
      </c>
      <c r="J2982" s="4">
        <v>100085.8</v>
      </c>
      <c r="K2982" s="3">
        <f t="shared" si="184"/>
        <v>1.8848958727415024</v>
      </c>
      <c r="L2982" s="3">
        <f t="shared" si="185"/>
        <v>3.5528324510779501</v>
      </c>
      <c r="M2982" s="4">
        <f t="shared" si="186"/>
        <v>2.3172368731343767</v>
      </c>
      <c r="N2982" s="4">
        <f t="shared" si="187"/>
        <v>5.3695867262135835</v>
      </c>
    </row>
    <row r="2983" spans="1:14" x14ac:dyDescent="0.3">
      <c r="A2983" s="1">
        <v>38149.350694444445</v>
      </c>
      <c r="B2983">
        <v>21.795999999999999</v>
      </c>
      <c r="C2983">
        <v>20.646000000000001</v>
      </c>
      <c r="D2983">
        <v>99799.957999999999</v>
      </c>
      <c r="E2983" s="3">
        <v>216.32900000000001</v>
      </c>
      <c r="F2983" s="3">
        <v>293.02800000000002</v>
      </c>
      <c r="G2983" s="3">
        <v>100085.512</v>
      </c>
      <c r="H2983" s="4">
        <v>60.384999999999998</v>
      </c>
      <c r="I2983" s="4">
        <v>292.56900000000002</v>
      </c>
      <c r="J2983" s="4">
        <v>100085.731</v>
      </c>
      <c r="K2983" s="3">
        <f t="shared" si="184"/>
        <v>1.9017499954289292</v>
      </c>
      <c r="L2983" s="3">
        <f t="shared" si="185"/>
        <v>3.616653045113932</v>
      </c>
      <c r="M2983" s="4">
        <f t="shared" si="186"/>
        <v>2.3611130594857812</v>
      </c>
      <c r="N2983" s="4">
        <f t="shared" si="187"/>
        <v>5.574854879674306</v>
      </c>
    </row>
    <row r="2984" spans="1:14" x14ac:dyDescent="0.3">
      <c r="A2984" s="1">
        <v>38149.354166666664</v>
      </c>
      <c r="B2984">
        <v>21.751999999999999</v>
      </c>
      <c r="C2984">
        <v>20.652000000000001</v>
      </c>
      <c r="D2984">
        <v>99799.25</v>
      </c>
      <c r="E2984" s="3">
        <v>221.53200000000001</v>
      </c>
      <c r="F2984" s="3">
        <v>293.16899999999998</v>
      </c>
      <c r="G2984" s="3">
        <v>100085.427</v>
      </c>
      <c r="H2984" s="4">
        <v>61.286000000000001</v>
      </c>
      <c r="I2984" s="4">
        <v>292.68299999999999</v>
      </c>
      <c r="J2984" s="4">
        <v>100085.659</v>
      </c>
      <c r="K2984" s="3">
        <f t="shared" si="184"/>
        <v>1.7165989455095314</v>
      </c>
      <c r="L2984" s="3">
        <f t="shared" si="185"/>
        <v>2.9467119397244352</v>
      </c>
      <c r="M2984" s="4">
        <f t="shared" si="186"/>
        <v>2.202984152802383</v>
      </c>
      <c r="N2984" s="4">
        <f t="shared" si="187"/>
        <v>4.8531391774984334</v>
      </c>
    </row>
    <row r="2985" spans="1:14" x14ac:dyDescent="0.3">
      <c r="A2985" s="1">
        <v>38149.357638888891</v>
      </c>
      <c r="B2985">
        <v>21.77</v>
      </c>
      <c r="C2985">
        <v>20.704000000000001</v>
      </c>
      <c r="D2985">
        <v>99798.542000000001</v>
      </c>
      <c r="E2985" s="3">
        <v>226.21799999999999</v>
      </c>
      <c r="F2985" s="3">
        <v>293.30700000000002</v>
      </c>
      <c r="G2985" s="3">
        <v>100085.342</v>
      </c>
      <c r="H2985" s="4">
        <v>61.994</v>
      </c>
      <c r="I2985" s="4">
        <v>292.79300000000001</v>
      </c>
      <c r="J2985" s="4">
        <v>100085.587</v>
      </c>
      <c r="K2985" s="3">
        <f t="shared" si="184"/>
        <v>1.5964498543459946</v>
      </c>
      <c r="L2985" s="3">
        <f t="shared" si="185"/>
        <v>2.5486521374413473</v>
      </c>
      <c r="M2985" s="4">
        <f t="shared" si="186"/>
        <v>2.1108581167933842</v>
      </c>
      <c r="N2985" s="4">
        <f t="shared" si="187"/>
        <v>4.4557219892325124</v>
      </c>
    </row>
    <row r="2986" spans="1:14" x14ac:dyDescent="0.3">
      <c r="A2986" s="1">
        <v>38149.361111111109</v>
      </c>
      <c r="B2986">
        <v>21.89</v>
      </c>
      <c r="C2986">
        <v>20.672000000000001</v>
      </c>
      <c r="D2986">
        <v>99797.832999999999</v>
      </c>
      <c r="E2986" s="3">
        <v>231.91200000000001</v>
      </c>
      <c r="F2986" s="3">
        <v>293.44400000000002</v>
      </c>
      <c r="G2986" s="3">
        <v>100085.257</v>
      </c>
      <c r="H2986" s="4">
        <v>63.006</v>
      </c>
      <c r="I2986" s="4">
        <v>292.904</v>
      </c>
      <c r="J2986" s="4">
        <v>100085.514</v>
      </c>
      <c r="K2986" s="3">
        <f t="shared" si="184"/>
        <v>1.5793010341137474</v>
      </c>
      <c r="L2986" s="3">
        <f t="shared" si="185"/>
        <v>2.4941917563527523</v>
      </c>
      <c r="M2986" s="4">
        <f t="shared" si="186"/>
        <v>2.1197308552499763</v>
      </c>
      <c r="N2986" s="4">
        <f t="shared" si="187"/>
        <v>4.4932588986987962</v>
      </c>
    </row>
    <row r="2987" spans="1:14" x14ac:dyDescent="0.3">
      <c r="A2987" s="1">
        <v>38149.364583333336</v>
      </c>
      <c r="B2987">
        <v>21.73</v>
      </c>
      <c r="C2987">
        <v>20.614000000000001</v>
      </c>
      <c r="D2987">
        <v>99797.125</v>
      </c>
      <c r="E2987" s="3">
        <v>236.86699999999999</v>
      </c>
      <c r="F2987" s="3">
        <v>293.57900000000001</v>
      </c>
      <c r="G2987" s="3">
        <v>100085.171</v>
      </c>
      <c r="H2987" s="4">
        <v>63.835999999999999</v>
      </c>
      <c r="I2987" s="4">
        <v>293.01100000000002</v>
      </c>
      <c r="J2987" s="4">
        <v>100085.44100000001</v>
      </c>
      <c r="K2987" s="3">
        <f t="shared" si="184"/>
        <v>1.2841534892555053</v>
      </c>
      <c r="L2987" s="3">
        <f t="shared" si="185"/>
        <v>1.6490501839670892</v>
      </c>
      <c r="M2987" s="4">
        <f t="shared" si="186"/>
        <v>1.8526065468778263</v>
      </c>
      <c r="N2987" s="4">
        <f t="shared" si="187"/>
        <v>3.4321510175345837</v>
      </c>
    </row>
    <row r="2988" spans="1:14" x14ac:dyDescent="0.3">
      <c r="A2988" s="1">
        <v>38149.368055555555</v>
      </c>
      <c r="B2988">
        <v>22.122</v>
      </c>
      <c r="C2988">
        <v>20.538</v>
      </c>
      <c r="D2988">
        <v>99796.417000000001</v>
      </c>
      <c r="E2988" s="3">
        <v>241.62</v>
      </c>
      <c r="F2988" s="3">
        <v>293.71100000000001</v>
      </c>
      <c r="G2988" s="3">
        <v>100085.086</v>
      </c>
      <c r="H2988" s="4">
        <v>64.608999999999995</v>
      </c>
      <c r="I2988" s="4">
        <v>293.11500000000001</v>
      </c>
      <c r="J2988" s="4">
        <v>100085.36900000001</v>
      </c>
      <c r="K2988" s="3">
        <f t="shared" si="184"/>
        <v>1.5440078826312487</v>
      </c>
      <c r="L2988" s="3">
        <f t="shared" si="185"/>
        <v>2.3839603416274318</v>
      </c>
      <c r="M2988" s="4">
        <f t="shared" si="186"/>
        <v>2.1404842728658444</v>
      </c>
      <c r="N2988" s="4">
        <f t="shared" si="187"/>
        <v>4.5816729223860229</v>
      </c>
    </row>
    <row r="2989" spans="1:14" x14ac:dyDescent="0.3">
      <c r="A2989" s="1">
        <v>38149.371527777781</v>
      </c>
      <c r="B2989">
        <v>21.547999999999998</v>
      </c>
      <c r="C2989">
        <v>20.475999999999999</v>
      </c>
      <c r="D2989">
        <v>99795.707999999999</v>
      </c>
      <c r="E2989" s="3">
        <v>245.63399999999999</v>
      </c>
      <c r="F2989" s="3">
        <v>293.83600000000001</v>
      </c>
      <c r="G2989" s="3">
        <v>100085.003</v>
      </c>
      <c r="H2989" s="4">
        <v>65.227999999999994</v>
      </c>
      <c r="I2989" s="4">
        <v>293.21499999999997</v>
      </c>
      <c r="J2989" s="4">
        <v>100085.298</v>
      </c>
      <c r="K2989" s="3">
        <f t="shared" si="184"/>
        <v>0.84486742355699818</v>
      </c>
      <c r="L2989" s="3">
        <f t="shared" si="185"/>
        <v>0.71380096338784016</v>
      </c>
      <c r="M2989" s="4">
        <f t="shared" si="186"/>
        <v>1.4663648202492858</v>
      </c>
      <c r="N2989" s="4">
        <f t="shared" si="187"/>
        <v>2.1502257860647203</v>
      </c>
    </row>
    <row r="2990" spans="1:14" x14ac:dyDescent="0.3">
      <c r="A2990" s="1">
        <v>38149.375</v>
      </c>
      <c r="B2990">
        <v>21.826000000000001</v>
      </c>
      <c r="C2990">
        <v>20.416</v>
      </c>
      <c r="D2990">
        <v>99795</v>
      </c>
      <c r="E2990" s="3">
        <v>247.33500000000001</v>
      </c>
      <c r="F2990" s="3">
        <v>293.95699999999999</v>
      </c>
      <c r="G2990" s="3">
        <v>100084.92200000001</v>
      </c>
      <c r="H2990" s="4">
        <v>65.837000000000003</v>
      </c>
      <c r="I2990" s="4">
        <v>293.31200000000001</v>
      </c>
      <c r="J2990" s="4">
        <v>100085.228</v>
      </c>
      <c r="K2990" s="3">
        <f t="shared" si="184"/>
        <v>1.0017297758057602</v>
      </c>
      <c r="L2990" s="3">
        <f t="shared" si="185"/>
        <v>1.0034625437358586</v>
      </c>
      <c r="M2990" s="4">
        <f t="shared" si="186"/>
        <v>1.6472474940272583</v>
      </c>
      <c r="N2990" s="4">
        <f t="shared" si="187"/>
        <v>2.7134243065790824</v>
      </c>
    </row>
    <row r="2991" spans="1:14" x14ac:dyDescent="0.3">
      <c r="A2991" s="1">
        <v>38149.378472222219</v>
      </c>
      <c r="B2991">
        <v>22.084</v>
      </c>
      <c r="C2991">
        <v>20.507999999999999</v>
      </c>
      <c r="D2991">
        <v>99794.944000000003</v>
      </c>
      <c r="E2991" s="3">
        <v>249.98099999999999</v>
      </c>
      <c r="F2991" s="3">
        <v>294.07100000000003</v>
      </c>
      <c r="G2991" s="3">
        <v>100084.83500000001</v>
      </c>
      <c r="H2991" s="4">
        <v>66.227000000000004</v>
      </c>
      <c r="I2991" s="4">
        <v>293.41199999999998</v>
      </c>
      <c r="J2991" s="4">
        <v>100085.148</v>
      </c>
      <c r="K2991" s="3">
        <f t="shared" si="184"/>
        <v>1.1456369986236972</v>
      </c>
      <c r="L2991" s="3">
        <f t="shared" si="185"/>
        <v>1.312484132615513</v>
      </c>
      <c r="M2991" s="4">
        <f t="shared" si="186"/>
        <v>1.8051657858397618</v>
      </c>
      <c r="N2991" s="4">
        <f t="shared" si="187"/>
        <v>3.258623514366485</v>
      </c>
    </row>
    <row r="2992" spans="1:14" x14ac:dyDescent="0.3">
      <c r="A2992" s="1">
        <v>38149.381944444445</v>
      </c>
      <c r="B2992">
        <v>21.994</v>
      </c>
      <c r="C2992">
        <v>20.64</v>
      </c>
      <c r="D2992">
        <v>99794.888999999996</v>
      </c>
      <c r="E2992" s="3">
        <v>250.39099999999999</v>
      </c>
      <c r="F2992" s="3">
        <v>294.11599999999999</v>
      </c>
      <c r="G2992" s="3">
        <v>100084.77800000001</v>
      </c>
      <c r="H2992" s="4">
        <v>66.078000000000003</v>
      </c>
      <c r="I2992" s="4">
        <v>293.447</v>
      </c>
      <c r="J2992" s="4">
        <v>100085.095</v>
      </c>
      <c r="K2992" s="3">
        <f t="shared" si="184"/>
        <v>1.0105997620400728</v>
      </c>
      <c r="L2992" s="3">
        <f t="shared" si="185"/>
        <v>1.0213118790354518</v>
      </c>
      <c r="M2992" s="4">
        <f t="shared" si="186"/>
        <v>1.680136581518326</v>
      </c>
      <c r="N2992" s="4">
        <f t="shared" si="187"/>
        <v>2.8228589325560867</v>
      </c>
    </row>
    <row r="2993" spans="1:14" x14ac:dyDescent="0.3">
      <c r="A2993" s="1">
        <v>38149.385416666664</v>
      </c>
      <c r="B2993">
        <v>21.937999999999999</v>
      </c>
      <c r="C2993">
        <v>20.97</v>
      </c>
      <c r="D2993">
        <v>99794.832999999999</v>
      </c>
      <c r="E2993" s="3">
        <v>250.405</v>
      </c>
      <c r="F2993" s="3">
        <v>294.13600000000002</v>
      </c>
      <c r="G2993" s="3">
        <v>100084.734</v>
      </c>
      <c r="H2993" s="4">
        <v>65.918999999999997</v>
      </c>
      <c r="I2993" s="4">
        <v>293.47199999999998</v>
      </c>
      <c r="J2993" s="4">
        <v>100085.05</v>
      </c>
      <c r="K2993" s="3">
        <f t="shared" si="184"/>
        <v>0.93458243352061032</v>
      </c>
      <c r="L2993" s="3">
        <f t="shared" si="185"/>
        <v>0.873444325045306</v>
      </c>
      <c r="M2993" s="4">
        <f t="shared" si="186"/>
        <v>1.5991151619096406</v>
      </c>
      <c r="N2993" s="4">
        <f t="shared" si="187"/>
        <v>2.5571693010492962</v>
      </c>
    </row>
    <row r="2994" spans="1:14" x14ac:dyDescent="0.3">
      <c r="A2994" s="1">
        <v>38149.388888888891</v>
      </c>
      <c r="B2994">
        <v>21.975999999999999</v>
      </c>
      <c r="C2994">
        <v>21.238</v>
      </c>
      <c r="D2994">
        <v>99794.778000000006</v>
      </c>
      <c r="E2994" s="3">
        <v>249.68899999999999</v>
      </c>
      <c r="F2994" s="3">
        <v>294.154</v>
      </c>
      <c r="G2994" s="3">
        <v>100084.69500000001</v>
      </c>
      <c r="H2994" s="4">
        <v>65.558999999999997</v>
      </c>
      <c r="I2994" s="4">
        <v>293.49400000000003</v>
      </c>
      <c r="J2994" s="4">
        <v>100085.008</v>
      </c>
      <c r="K2994" s="3">
        <f t="shared" si="184"/>
        <v>0.95456652349393067</v>
      </c>
      <c r="L2994" s="3">
        <f t="shared" si="185"/>
        <v>0.91119724777528888</v>
      </c>
      <c r="M2994" s="4">
        <f t="shared" si="186"/>
        <v>1.6150961171984228</v>
      </c>
      <c r="N2994" s="4">
        <f t="shared" si="187"/>
        <v>2.6085354677894217</v>
      </c>
    </row>
    <row r="2995" spans="1:14" x14ac:dyDescent="0.3">
      <c r="A2995" s="1">
        <v>38149.392361111109</v>
      </c>
      <c r="B2995">
        <v>22.181999999999999</v>
      </c>
      <c r="C2995">
        <v>21.263999999999999</v>
      </c>
      <c r="D2995">
        <v>99794.721999999994</v>
      </c>
      <c r="E2995" s="3">
        <v>250.51499999999999</v>
      </c>
      <c r="F2995" s="3">
        <v>294.17399999999998</v>
      </c>
      <c r="G2995" s="3">
        <v>100084.65399999999</v>
      </c>
      <c r="H2995" s="4">
        <v>65.611000000000004</v>
      </c>
      <c r="I2995" s="4">
        <v>293.52100000000002</v>
      </c>
      <c r="J2995" s="4">
        <v>100084.96400000001</v>
      </c>
      <c r="K2995" s="3">
        <f t="shared" si="184"/>
        <v>1.1405490116481261</v>
      </c>
      <c r="L2995" s="3">
        <f t="shared" si="185"/>
        <v>1.3008520479715171</v>
      </c>
      <c r="M2995" s="4">
        <f t="shared" si="186"/>
        <v>1.7940729742197483</v>
      </c>
      <c r="N2995" s="4">
        <f t="shared" si="187"/>
        <v>3.2186978368256938</v>
      </c>
    </row>
    <row r="2996" spans="1:14" x14ac:dyDescent="0.3">
      <c r="A2996" s="1">
        <v>38149.395833333336</v>
      </c>
      <c r="B2996">
        <v>22.13</v>
      </c>
      <c r="C2996">
        <v>21.571999999999999</v>
      </c>
      <c r="D2996">
        <v>99794.667000000001</v>
      </c>
      <c r="E2996" s="3">
        <v>250.28</v>
      </c>
      <c r="F2996" s="3">
        <v>294.19600000000003</v>
      </c>
      <c r="G2996" s="3">
        <v>100084.611</v>
      </c>
      <c r="H2996" s="4">
        <v>65.408000000000001</v>
      </c>
      <c r="I2996" s="4">
        <v>293.548</v>
      </c>
      <c r="J2996" s="4">
        <v>100084.91800000001</v>
      </c>
      <c r="K2996" s="3">
        <f t="shared" si="184"/>
        <v>1.0665300186250484</v>
      </c>
      <c r="L2996" s="3">
        <f t="shared" si="185"/>
        <v>1.1374862806283461</v>
      </c>
      <c r="M2996" s="4">
        <f t="shared" si="186"/>
        <v>1.7150500045432686</v>
      </c>
      <c r="N2996" s="4">
        <f t="shared" si="187"/>
        <v>2.9413965180838657</v>
      </c>
    </row>
    <row r="2997" spans="1:14" x14ac:dyDescent="0.3">
      <c r="A2997" s="1">
        <v>38149.399305555555</v>
      </c>
      <c r="B2997">
        <v>22.443999999999999</v>
      </c>
      <c r="C2997">
        <v>21.712</v>
      </c>
      <c r="D2997">
        <v>99794.611000000004</v>
      </c>
      <c r="E2997" s="3">
        <v>249.96700000000001</v>
      </c>
      <c r="F2997" s="3">
        <v>294.21499999999997</v>
      </c>
      <c r="G2997" s="3">
        <v>100084.569</v>
      </c>
      <c r="H2997" s="4">
        <v>65.350999999999999</v>
      </c>
      <c r="I2997" s="4">
        <v>293.57900000000001</v>
      </c>
      <c r="J2997" s="4">
        <v>100084.871</v>
      </c>
      <c r="K2997" s="3">
        <f t="shared" si="184"/>
        <v>1.3615133937673001</v>
      </c>
      <c r="L2997" s="3">
        <f t="shared" si="185"/>
        <v>1.8537187214077511</v>
      </c>
      <c r="M2997" s="4">
        <f t="shared" si="186"/>
        <v>1.9980237093224567</v>
      </c>
      <c r="N2997" s="4">
        <f t="shared" si="187"/>
        <v>3.9920987430146688</v>
      </c>
    </row>
    <row r="2998" spans="1:14" x14ac:dyDescent="0.3">
      <c r="A2998" s="1">
        <v>38149.402777777781</v>
      </c>
      <c r="B2998">
        <v>22.63</v>
      </c>
      <c r="C2998">
        <v>21.94</v>
      </c>
      <c r="D2998">
        <v>99794.555999999997</v>
      </c>
      <c r="E2998" s="3">
        <v>248.739</v>
      </c>
      <c r="F2998" s="3">
        <v>294.22800000000001</v>
      </c>
      <c r="G2998" s="3">
        <v>100084.52800000001</v>
      </c>
      <c r="H2998" s="4">
        <v>65.012</v>
      </c>
      <c r="I2998" s="4">
        <v>293.60500000000002</v>
      </c>
      <c r="J2998" s="4">
        <v>100084.82399999999</v>
      </c>
      <c r="K2998" s="3">
        <f t="shared" si="184"/>
        <v>1.5345017485441872</v>
      </c>
      <c r="L2998" s="3">
        <f t="shared" si="185"/>
        <v>2.3546956162851678</v>
      </c>
      <c r="M2998" s="4">
        <f t="shared" si="186"/>
        <v>2.1580016262268416</v>
      </c>
      <c r="N2998" s="4">
        <f t="shared" si="187"/>
        <v>4.6569710187976927</v>
      </c>
    </row>
    <row r="2999" spans="1:14" x14ac:dyDescent="0.3">
      <c r="A2999" s="1">
        <v>38149.40625</v>
      </c>
      <c r="B2999">
        <v>22.545999999999999</v>
      </c>
      <c r="C2999">
        <v>21.774000000000001</v>
      </c>
      <c r="D2999">
        <v>99794.5</v>
      </c>
      <c r="E2999" s="3">
        <v>247.749</v>
      </c>
      <c r="F2999" s="3">
        <v>294.23899999999998</v>
      </c>
      <c r="G2999" s="3">
        <v>100084.488</v>
      </c>
      <c r="H2999" s="4">
        <v>64.772000000000006</v>
      </c>
      <c r="I2999" s="4">
        <v>293.63099999999997</v>
      </c>
      <c r="J2999" s="4">
        <v>100084.777</v>
      </c>
      <c r="K2999" s="3">
        <f t="shared" si="184"/>
        <v>1.439491641878984</v>
      </c>
      <c r="L2999" s="3">
        <f t="shared" si="185"/>
        <v>2.0721361870394532</v>
      </c>
      <c r="M2999" s="4">
        <f t="shared" si="186"/>
        <v>2.0479794831721883</v>
      </c>
      <c r="N2999" s="4">
        <f t="shared" si="187"/>
        <v>4.1942199634942234</v>
      </c>
    </row>
    <row r="3000" spans="1:14" x14ac:dyDescent="0.3">
      <c r="A3000" s="1">
        <v>38149.409722222219</v>
      </c>
      <c r="B3000">
        <v>22.68</v>
      </c>
      <c r="C3000">
        <v>21.722000000000001</v>
      </c>
      <c r="D3000">
        <v>99794.444000000003</v>
      </c>
      <c r="E3000" s="3">
        <v>246.005</v>
      </c>
      <c r="F3000" s="3">
        <v>294.245</v>
      </c>
      <c r="G3000" s="3">
        <v>100084.44899999999</v>
      </c>
      <c r="H3000" s="4">
        <v>64.334999999999994</v>
      </c>
      <c r="I3000" s="4">
        <v>293.65300000000002</v>
      </c>
      <c r="J3000" s="4">
        <v>100084.731</v>
      </c>
      <c r="K3000" s="3">
        <f t="shared" si="184"/>
        <v>1.5674856251601668</v>
      </c>
      <c r="L3000" s="3">
        <f t="shared" si="185"/>
        <v>2.457011185083759</v>
      </c>
      <c r="M3000" s="4">
        <f t="shared" si="186"/>
        <v>2.1599606043787674</v>
      </c>
      <c r="N3000" s="4">
        <f t="shared" si="187"/>
        <v>4.6654298124682896</v>
      </c>
    </row>
    <row r="3001" spans="1:14" x14ac:dyDescent="0.3">
      <c r="A3001" s="1">
        <v>38149.413194444445</v>
      </c>
      <c r="B3001">
        <v>23.154</v>
      </c>
      <c r="C3001">
        <v>21.806000000000001</v>
      </c>
      <c r="D3001">
        <v>99794.388999999996</v>
      </c>
      <c r="E3001" s="3">
        <v>244.66499999999999</v>
      </c>
      <c r="F3001" s="3">
        <v>294.24799999999999</v>
      </c>
      <c r="G3001" s="3">
        <v>100084.41099999999</v>
      </c>
      <c r="H3001" s="4">
        <v>63.991</v>
      </c>
      <c r="I3001" s="4">
        <v>293.673</v>
      </c>
      <c r="J3001" s="4">
        <v>100084.68399999999</v>
      </c>
      <c r="K3001" s="3">
        <f t="shared" si="184"/>
        <v>2.0384820989596584</v>
      </c>
      <c r="L3001" s="3">
        <f t="shared" si="185"/>
        <v>4.1554092677789747</v>
      </c>
      <c r="M3001" s="4">
        <f t="shared" si="186"/>
        <v>2.6139435040613108</v>
      </c>
      <c r="N3001" s="4">
        <f t="shared" si="187"/>
        <v>6.8327006424243244</v>
      </c>
    </row>
    <row r="3002" spans="1:14" x14ac:dyDescent="0.3">
      <c r="A3002" s="1">
        <v>38149.416666666664</v>
      </c>
      <c r="B3002">
        <v>23.366</v>
      </c>
      <c r="C3002">
        <v>22.03</v>
      </c>
      <c r="D3002">
        <v>99794.332999999999</v>
      </c>
      <c r="E3002" s="3">
        <v>245.72399999999999</v>
      </c>
      <c r="F3002" s="3">
        <v>294.24599999999998</v>
      </c>
      <c r="G3002" s="3">
        <v>100084.37300000001</v>
      </c>
      <c r="H3002" s="4">
        <v>63.68</v>
      </c>
      <c r="I3002" s="4">
        <v>293.68799999999999</v>
      </c>
      <c r="J3002" s="4">
        <v>100084.63800000001</v>
      </c>
      <c r="K3002" s="3">
        <f t="shared" si="184"/>
        <v>2.2524826637548472</v>
      </c>
      <c r="L3002" s="3">
        <f t="shared" si="185"/>
        <v>5.0736781505161321</v>
      </c>
      <c r="M3002" s="4">
        <f t="shared" si="186"/>
        <v>2.8109304407388507</v>
      </c>
      <c r="N3002" s="4">
        <f t="shared" si="187"/>
        <v>7.9013299426723096</v>
      </c>
    </row>
    <row r="3003" spans="1:14" x14ac:dyDescent="0.3">
      <c r="A3003" s="1">
        <v>38149.420138888891</v>
      </c>
      <c r="B3003">
        <v>23.167999999999999</v>
      </c>
      <c r="C3003">
        <v>22.244</v>
      </c>
      <c r="D3003">
        <v>99792.888999999996</v>
      </c>
      <c r="E3003" s="3">
        <v>246.72900000000001</v>
      </c>
      <c r="F3003" s="3">
        <v>294.30399999999997</v>
      </c>
      <c r="G3003" s="3">
        <v>100084.25</v>
      </c>
      <c r="H3003" s="4">
        <v>63.878999999999998</v>
      </c>
      <c r="I3003" s="4">
        <v>293.75799999999998</v>
      </c>
      <c r="J3003" s="4">
        <v>100084.51</v>
      </c>
      <c r="K3003" s="3">
        <f t="shared" si="184"/>
        <v>1.9963543280048981</v>
      </c>
      <c r="L3003" s="3">
        <f t="shared" si="185"/>
        <v>3.9854306029438882</v>
      </c>
      <c r="M3003" s="4">
        <f t="shared" si="186"/>
        <v>2.5427944515614769</v>
      </c>
      <c r="N3003" s="4">
        <f t="shared" si="187"/>
        <v>6.4658036228918316</v>
      </c>
    </row>
    <row r="3004" spans="1:14" x14ac:dyDescent="0.3">
      <c r="A3004" s="1">
        <v>38149.423611111109</v>
      </c>
      <c r="B3004">
        <v>22.792000000000002</v>
      </c>
      <c r="C3004">
        <v>22.122</v>
      </c>
      <c r="D3004">
        <v>99791.444000000003</v>
      </c>
      <c r="E3004" s="3">
        <v>252</v>
      </c>
      <c r="F3004" s="3">
        <v>294.51100000000002</v>
      </c>
      <c r="G3004" s="3">
        <v>100084.049</v>
      </c>
      <c r="H3004" s="4">
        <v>65.152000000000001</v>
      </c>
      <c r="I3004" s="4">
        <v>293.95299999999997</v>
      </c>
      <c r="J3004" s="4">
        <v>100084.314</v>
      </c>
      <c r="K3004" s="3">
        <f t="shared" si="184"/>
        <v>1.4131054014472255</v>
      </c>
      <c r="L3004" s="3">
        <f t="shared" si="185"/>
        <v>1.9968668755993244</v>
      </c>
      <c r="M3004" s="4">
        <f t="shared" si="186"/>
        <v>1.9715570842820647</v>
      </c>
      <c r="N3004" s="4">
        <f t="shared" si="187"/>
        <v>3.8870373365827962</v>
      </c>
    </row>
    <row r="3005" spans="1:14" x14ac:dyDescent="0.3">
      <c r="A3005" s="1">
        <v>38149.427083333336</v>
      </c>
      <c r="B3005">
        <v>22.911999999999999</v>
      </c>
      <c r="C3005">
        <v>22.09</v>
      </c>
      <c r="D3005">
        <v>99790</v>
      </c>
      <c r="E3005" s="3">
        <v>259.78300000000002</v>
      </c>
      <c r="F3005" s="3">
        <v>294.79300000000001</v>
      </c>
      <c r="G3005" s="3">
        <v>100083.81</v>
      </c>
      <c r="H3005" s="4">
        <v>66.728999999999999</v>
      </c>
      <c r="I3005" s="4">
        <v>294.19900000000001</v>
      </c>
      <c r="J3005" s="4">
        <v>100084.091</v>
      </c>
      <c r="K3005" s="3">
        <f t="shared" si="184"/>
        <v>1.2507943126862209</v>
      </c>
      <c r="L3005" s="3">
        <f t="shared" si="185"/>
        <v>1.5644864126481957</v>
      </c>
      <c r="M3005" s="4">
        <f t="shared" si="186"/>
        <v>1.8452770581159683</v>
      </c>
      <c r="N3005" s="4">
        <f t="shared" si="187"/>
        <v>3.4050474212091228</v>
      </c>
    </row>
    <row r="3006" spans="1:14" x14ac:dyDescent="0.3">
      <c r="A3006" s="1">
        <v>38149.430555555555</v>
      </c>
      <c r="B3006">
        <v>23.538</v>
      </c>
      <c r="C3006">
        <v>22.206</v>
      </c>
      <c r="D3006">
        <v>99788.555999999997</v>
      </c>
      <c r="E3006" s="3">
        <v>269.15300000000002</v>
      </c>
      <c r="F3006" s="3">
        <v>295.08199999999999</v>
      </c>
      <c r="G3006" s="3">
        <v>100083.56299999999</v>
      </c>
      <c r="H3006" s="4">
        <v>68.551000000000002</v>
      </c>
      <c r="I3006" s="4">
        <v>294.45</v>
      </c>
      <c r="J3006" s="4">
        <v>100083.861</v>
      </c>
      <c r="K3006" s="3">
        <f t="shared" si="184"/>
        <v>1.58747586115744</v>
      </c>
      <c r="L3006" s="3">
        <f t="shared" si="185"/>
        <v>2.5200796097575555</v>
      </c>
      <c r="M3006" s="4">
        <f t="shared" si="186"/>
        <v>2.2199915053591113</v>
      </c>
      <c r="N3006" s="4">
        <f t="shared" si="187"/>
        <v>4.9283622838666128</v>
      </c>
    </row>
    <row r="3007" spans="1:14" x14ac:dyDescent="0.3">
      <c r="A3007" s="1">
        <v>38149.434027777781</v>
      </c>
      <c r="B3007">
        <v>23.338000000000001</v>
      </c>
      <c r="C3007">
        <v>22.361999999999998</v>
      </c>
      <c r="D3007">
        <v>99787.111000000004</v>
      </c>
      <c r="E3007" s="3">
        <v>277.46600000000001</v>
      </c>
      <c r="F3007" s="3">
        <v>295.36900000000003</v>
      </c>
      <c r="G3007" s="3">
        <v>100083.315</v>
      </c>
      <c r="H3007" s="4">
        <v>70.177000000000007</v>
      </c>
      <c r="I3007" s="4">
        <v>294.69400000000002</v>
      </c>
      <c r="J3007" s="4">
        <v>100083.632</v>
      </c>
      <c r="K3007" s="3">
        <f t="shared" si="184"/>
        <v>1.1001571181987941</v>
      </c>
      <c r="L3007" s="3">
        <f t="shared" si="185"/>
        <v>1.2103456847234755</v>
      </c>
      <c r="M3007" s="4">
        <f t="shared" si="186"/>
        <v>1.7757100212466348</v>
      </c>
      <c r="N3007" s="4">
        <f t="shared" si="187"/>
        <v>3.1531460795557242</v>
      </c>
    </row>
    <row r="3008" spans="1:14" x14ac:dyDescent="0.3">
      <c r="A3008" s="1">
        <v>38149.4375</v>
      </c>
      <c r="B3008">
        <v>23.302</v>
      </c>
      <c r="C3008">
        <v>22.236000000000001</v>
      </c>
      <c r="D3008">
        <v>99785.667000000001</v>
      </c>
      <c r="E3008" s="3">
        <v>286.28199999999998</v>
      </c>
      <c r="F3008" s="3">
        <v>295.64999999999998</v>
      </c>
      <c r="G3008" s="3">
        <v>100083.068</v>
      </c>
      <c r="H3008" s="4">
        <v>72.058000000000007</v>
      </c>
      <c r="I3008" s="4">
        <v>294.93200000000002</v>
      </c>
      <c r="J3008" s="4">
        <v>100083.405</v>
      </c>
      <c r="K3008" s="3">
        <f t="shared" si="184"/>
        <v>0.78284151069199126</v>
      </c>
      <c r="L3008" s="3">
        <f t="shared" si="185"/>
        <v>0.61284083086251906</v>
      </c>
      <c r="M3008" s="4">
        <f t="shared" si="186"/>
        <v>1.5014318850344921</v>
      </c>
      <c r="N3008" s="4">
        <f t="shared" si="187"/>
        <v>2.2542977053982285</v>
      </c>
    </row>
    <row r="3009" spans="1:14" x14ac:dyDescent="0.3">
      <c r="A3009" s="1">
        <v>38149.440972222219</v>
      </c>
      <c r="B3009">
        <v>23.437999999999999</v>
      </c>
      <c r="C3009">
        <v>22.108000000000001</v>
      </c>
      <c r="D3009">
        <v>99784.221999999994</v>
      </c>
      <c r="E3009" s="3">
        <v>294.92</v>
      </c>
      <c r="F3009" s="3">
        <v>295.92099999999999</v>
      </c>
      <c r="G3009" s="3">
        <v>100082.82399999999</v>
      </c>
      <c r="H3009" s="4">
        <v>73.924000000000007</v>
      </c>
      <c r="I3009" s="4">
        <v>295.15800000000002</v>
      </c>
      <c r="J3009" s="4">
        <v>100083.182</v>
      </c>
      <c r="K3009" s="3">
        <f t="shared" si="184"/>
        <v>0.64753225923107749</v>
      </c>
      <c r="L3009" s="3">
        <f t="shared" si="185"/>
        <v>0.41929802674490335</v>
      </c>
      <c r="M3009" s="4">
        <f t="shared" si="186"/>
        <v>1.4111620410449746</v>
      </c>
      <c r="N3009" s="4">
        <f t="shared" si="187"/>
        <v>1.9913783060862185</v>
      </c>
    </row>
    <row r="3010" spans="1:14" x14ac:dyDescent="0.3">
      <c r="A3010" s="1">
        <v>38149.444444444445</v>
      </c>
      <c r="B3010">
        <v>23.652000000000001</v>
      </c>
      <c r="C3010">
        <v>22.288</v>
      </c>
      <c r="D3010">
        <v>99782.778000000006</v>
      </c>
      <c r="E3010" s="3">
        <v>303.142</v>
      </c>
      <c r="F3010" s="3">
        <v>296.18200000000002</v>
      </c>
      <c r="G3010" s="3">
        <v>100082.584</v>
      </c>
      <c r="H3010" s="4">
        <v>75.572999999999993</v>
      </c>
      <c r="I3010" s="4">
        <v>295.37400000000002</v>
      </c>
      <c r="J3010" s="4">
        <v>100082.962</v>
      </c>
      <c r="K3010" s="3">
        <f t="shared" si="184"/>
        <v>0.60022952413220665</v>
      </c>
      <c r="L3010" s="3">
        <f t="shared" si="185"/>
        <v>0.36027548163997525</v>
      </c>
      <c r="M3010" s="4">
        <f t="shared" si="186"/>
        <v>1.4088990778928618</v>
      </c>
      <c r="N3010" s="4">
        <f t="shared" si="187"/>
        <v>1.9849966116873563</v>
      </c>
    </row>
    <row r="3011" spans="1:14" x14ac:dyDescent="0.3">
      <c r="A3011" s="1">
        <v>38149.447916666664</v>
      </c>
      <c r="B3011">
        <v>23.956</v>
      </c>
      <c r="C3011">
        <v>22.27</v>
      </c>
      <c r="D3011">
        <v>99781.332999999999</v>
      </c>
      <c r="E3011" s="3">
        <v>310.45600000000002</v>
      </c>
      <c r="F3011" s="3">
        <v>296.42500000000001</v>
      </c>
      <c r="G3011" s="3">
        <v>100082.35</v>
      </c>
      <c r="H3011" s="4">
        <v>77.132000000000005</v>
      </c>
      <c r="I3011" s="4">
        <v>295.577</v>
      </c>
      <c r="J3011" s="4">
        <v>100082.747</v>
      </c>
      <c r="K3011" s="3">
        <f t="shared" ref="K3011:K3074" si="188">$B3011-(F3011-273.15)*(G3011/$D3011)^0.286</f>
        <v>0.66094003047712491</v>
      </c>
      <c r="L3011" s="3">
        <f t="shared" ref="L3011:L3074" si="189">K3011^2</f>
        <v>0.4368417238871028</v>
      </c>
      <c r="M3011" s="4">
        <f t="shared" ref="M3011:M3074" si="190">B3011-(I3011-273.15)*(J3011/D3011)^0.286</f>
        <v>1.5096454292387413</v>
      </c>
      <c r="N3011" s="4">
        <f t="shared" ref="N3011:N3074" si="191">M3011^2</f>
        <v>2.2790293220214237</v>
      </c>
    </row>
    <row r="3012" spans="1:14" x14ac:dyDescent="0.3">
      <c r="A3012" s="1">
        <v>38149.451388888891</v>
      </c>
      <c r="B3012">
        <v>23.652000000000001</v>
      </c>
      <c r="C3012">
        <v>22.116</v>
      </c>
      <c r="D3012">
        <v>99779.888999999996</v>
      </c>
      <c r="E3012" s="3">
        <v>317.05399999999997</v>
      </c>
      <c r="F3012" s="3">
        <v>296.65499999999997</v>
      </c>
      <c r="G3012" s="3">
        <v>100082.12300000001</v>
      </c>
      <c r="H3012" s="4">
        <v>78.510000000000005</v>
      </c>
      <c r="I3012" s="4">
        <v>295.77</v>
      </c>
      <c r="J3012" s="4">
        <v>100082.537</v>
      </c>
      <c r="K3012" s="3">
        <f t="shared" si="188"/>
        <v>0.12665969212352124</v>
      </c>
      <c r="L3012" s="3">
        <f t="shared" si="189"/>
        <v>1.604267760882519E-2</v>
      </c>
      <c r="M3012" s="4">
        <f t="shared" si="190"/>
        <v>1.0123987523908404</v>
      </c>
      <c r="N3012" s="4">
        <f t="shared" si="191"/>
        <v>1.0249512338425302</v>
      </c>
    </row>
    <row r="3013" spans="1:14" x14ac:dyDescent="0.3">
      <c r="A3013" s="1">
        <v>38149.454861111109</v>
      </c>
      <c r="B3013">
        <v>23.54</v>
      </c>
      <c r="C3013">
        <v>22.184000000000001</v>
      </c>
      <c r="D3013">
        <v>99778.444000000003</v>
      </c>
      <c r="E3013" s="3">
        <v>323.35899999999998</v>
      </c>
      <c r="F3013" s="3">
        <v>296.87099999999998</v>
      </c>
      <c r="G3013" s="3">
        <v>100081.901</v>
      </c>
      <c r="H3013" s="4">
        <v>79.872</v>
      </c>
      <c r="I3013" s="4">
        <v>295.95100000000002</v>
      </c>
      <c r="J3013" s="4">
        <v>100082.33100000001</v>
      </c>
      <c r="K3013" s="3">
        <f t="shared" si="188"/>
        <v>-0.20161049812153564</v>
      </c>
      <c r="L3013" s="3">
        <f t="shared" si="189"/>
        <v>4.0646792952813725E-2</v>
      </c>
      <c r="M3013" s="4">
        <f t="shared" si="190"/>
        <v>0.7191608215287566</v>
      </c>
      <c r="N3013" s="4">
        <f t="shared" si="191"/>
        <v>0.51719228722191612</v>
      </c>
    </row>
    <row r="3014" spans="1:14" x14ac:dyDescent="0.3">
      <c r="A3014" s="1">
        <v>38149.458333333336</v>
      </c>
      <c r="B3014">
        <v>23.838000000000001</v>
      </c>
      <c r="C3014">
        <v>22.286000000000001</v>
      </c>
      <c r="D3014">
        <v>99777</v>
      </c>
      <c r="E3014" s="3">
        <v>313.02999999999997</v>
      </c>
      <c r="F3014" s="3">
        <v>297.07600000000002</v>
      </c>
      <c r="G3014" s="3">
        <v>100081.683</v>
      </c>
      <c r="H3014" s="4">
        <v>81.108999999999995</v>
      </c>
      <c r="I3014" s="4">
        <v>296.12599999999998</v>
      </c>
      <c r="J3014" s="4">
        <v>100082.128</v>
      </c>
      <c r="K3014" s="3">
        <f t="shared" si="188"/>
        <v>-0.10887281548175309</v>
      </c>
      <c r="L3014" s="3">
        <f t="shared" si="189"/>
        <v>1.1853289950923857E-2</v>
      </c>
      <c r="M3014" s="4">
        <f t="shared" si="190"/>
        <v>0.84192671237620331</v>
      </c>
      <c r="N3014" s="4">
        <f t="shared" si="191"/>
        <v>0.70884058901260216</v>
      </c>
    </row>
    <row r="3015" spans="1:14" x14ac:dyDescent="0.3">
      <c r="A3015" s="1">
        <v>38149.461805555555</v>
      </c>
      <c r="B3015">
        <v>23.873999999999999</v>
      </c>
      <c r="C3015">
        <v>22.385999999999999</v>
      </c>
      <c r="D3015">
        <v>99771.292000000001</v>
      </c>
      <c r="E3015" s="3">
        <v>316.13099999999997</v>
      </c>
      <c r="F3015" s="3">
        <v>297.27600000000001</v>
      </c>
      <c r="G3015" s="3">
        <v>100081.4</v>
      </c>
      <c r="H3015" s="4">
        <v>82.174999999999997</v>
      </c>
      <c r="I3015" s="4">
        <v>296.35199999999998</v>
      </c>
      <c r="J3015" s="4">
        <v>100081.83500000001</v>
      </c>
      <c r="K3015" s="3">
        <f t="shared" si="188"/>
        <v>-0.27342285826799895</v>
      </c>
      <c r="L3015" s="3">
        <f t="shared" si="189"/>
        <v>7.4760059423442243E-2</v>
      </c>
      <c r="M3015" s="4">
        <f t="shared" si="190"/>
        <v>0.65136874659790323</v>
      </c>
      <c r="N3015" s="4">
        <f t="shared" si="191"/>
        <v>0.42428124404452344</v>
      </c>
    </row>
    <row r="3016" spans="1:14" x14ac:dyDescent="0.3">
      <c r="A3016" s="1">
        <v>38149.465277777781</v>
      </c>
      <c r="B3016">
        <v>24.146000000000001</v>
      </c>
      <c r="C3016">
        <v>22.532</v>
      </c>
      <c r="D3016">
        <v>99765.582999999999</v>
      </c>
      <c r="E3016" s="3">
        <v>302.84300000000002</v>
      </c>
      <c r="F3016" s="3">
        <v>297.46600000000001</v>
      </c>
      <c r="G3016" s="3">
        <v>100081.114</v>
      </c>
      <c r="H3016" s="4">
        <v>82.688999999999993</v>
      </c>
      <c r="I3016" s="4">
        <v>296.52100000000002</v>
      </c>
      <c r="J3016" s="4">
        <v>100081.55899999999</v>
      </c>
      <c r="K3016" s="3">
        <f t="shared" si="188"/>
        <v>-0.19196998226814799</v>
      </c>
      <c r="L3016" s="3">
        <f t="shared" si="189"/>
        <v>3.6852474092033051E-2</v>
      </c>
      <c r="M3016" s="4">
        <f t="shared" si="190"/>
        <v>0.75385409677117465</v>
      </c>
      <c r="N3016" s="4">
        <f t="shared" si="191"/>
        <v>0.56829599921868357</v>
      </c>
    </row>
    <row r="3017" spans="1:14" x14ac:dyDescent="0.3">
      <c r="A3017" s="1">
        <v>38149.46875</v>
      </c>
      <c r="B3017">
        <v>24.568000000000001</v>
      </c>
      <c r="C3017">
        <v>22.786000000000001</v>
      </c>
      <c r="D3017">
        <v>99759.875</v>
      </c>
      <c r="E3017" s="3">
        <v>284.29300000000001</v>
      </c>
      <c r="F3017" s="3">
        <v>297.60700000000003</v>
      </c>
      <c r="G3017" s="3">
        <v>100080.855</v>
      </c>
      <c r="H3017" s="4">
        <v>83.316000000000003</v>
      </c>
      <c r="I3017" s="4">
        <v>296.70800000000003</v>
      </c>
      <c r="J3017" s="4">
        <v>100081.281</v>
      </c>
      <c r="K3017" s="3">
        <f t="shared" si="188"/>
        <v>8.8520167695495644E-2</v>
      </c>
      <c r="L3017" s="3">
        <f t="shared" si="189"/>
        <v>7.8358200888386711E-3</v>
      </c>
      <c r="M3017" s="4">
        <f t="shared" si="190"/>
        <v>0.98831778493637756</v>
      </c>
      <c r="N3017" s="4">
        <f t="shared" si="191"/>
        <v>0.97677204402154783</v>
      </c>
    </row>
    <row r="3018" spans="1:14" x14ac:dyDescent="0.3">
      <c r="A3018" s="1">
        <v>38149.472222222219</v>
      </c>
      <c r="B3018">
        <v>24.844000000000001</v>
      </c>
      <c r="C3018">
        <v>23.318000000000001</v>
      </c>
      <c r="D3018">
        <v>99754.167000000001</v>
      </c>
      <c r="E3018" s="3">
        <v>284.53399999999999</v>
      </c>
      <c r="F3018" s="3">
        <v>297.73399999999998</v>
      </c>
      <c r="G3018" s="3">
        <v>100080.61</v>
      </c>
      <c r="H3018" s="4">
        <v>83.816000000000003</v>
      </c>
      <c r="I3018" s="4">
        <v>296.89400000000001</v>
      </c>
      <c r="J3018" s="4">
        <v>100081.008</v>
      </c>
      <c r="K3018" s="3">
        <f t="shared" si="188"/>
        <v>0.23701798146202435</v>
      </c>
      <c r="L3018" s="3">
        <f t="shared" si="189"/>
        <v>5.617752353633252E-2</v>
      </c>
      <c r="M3018" s="4">
        <f t="shared" si="190"/>
        <v>1.0777762132958664</v>
      </c>
      <c r="N3018" s="4">
        <f t="shared" si="191"/>
        <v>1.1616015659463768</v>
      </c>
    </row>
    <row r="3019" spans="1:14" x14ac:dyDescent="0.3">
      <c r="A3019" s="1">
        <v>38149.475694444445</v>
      </c>
      <c r="B3019">
        <v>24.728000000000002</v>
      </c>
      <c r="C3019">
        <v>23.86</v>
      </c>
      <c r="D3019">
        <v>99748.457999999999</v>
      </c>
      <c r="E3019" s="3">
        <v>266.60199999999998</v>
      </c>
      <c r="F3019" s="3">
        <v>297.93200000000002</v>
      </c>
      <c r="G3019" s="3">
        <v>100080.336</v>
      </c>
      <c r="H3019" s="4">
        <v>84.488</v>
      </c>
      <c r="I3019" s="4">
        <v>297.09300000000002</v>
      </c>
      <c r="J3019" s="4">
        <v>100080.731</v>
      </c>
      <c r="K3019" s="3">
        <f t="shared" si="188"/>
        <v>-7.7553718516131909E-2</v>
      </c>
      <c r="L3019" s="3">
        <f t="shared" si="189"/>
        <v>6.0145792556794211E-3</v>
      </c>
      <c r="M3019" s="4">
        <f t="shared" si="190"/>
        <v>0.76221664540310385</v>
      </c>
      <c r="N3019" s="4">
        <f t="shared" si="191"/>
        <v>0.58097421452956099</v>
      </c>
    </row>
    <row r="3020" spans="1:14" x14ac:dyDescent="0.3">
      <c r="A3020" s="1">
        <v>38149.479166666664</v>
      </c>
      <c r="B3020">
        <v>24.55</v>
      </c>
      <c r="C3020">
        <v>23.83</v>
      </c>
      <c r="D3020">
        <v>99742.75</v>
      </c>
      <c r="E3020" s="3">
        <v>266.64600000000002</v>
      </c>
      <c r="F3020" s="3">
        <v>298.06700000000001</v>
      </c>
      <c r="G3020" s="3">
        <v>100080.088</v>
      </c>
      <c r="H3020" s="4">
        <v>85.019000000000005</v>
      </c>
      <c r="I3020" s="4">
        <v>297.29399999999998</v>
      </c>
      <c r="J3020" s="4">
        <v>100080.454</v>
      </c>
      <c r="K3020" s="3">
        <f t="shared" si="188"/>
        <v>-0.3910725468240841</v>
      </c>
      <c r="L3020" s="3">
        <f t="shared" si="189"/>
        <v>0.15293773687947546</v>
      </c>
      <c r="M3020" s="4">
        <f t="shared" si="190"/>
        <v>0.38264897859521341</v>
      </c>
      <c r="N3020" s="4">
        <f t="shared" si="191"/>
        <v>0.14642024081996008</v>
      </c>
    </row>
    <row r="3021" spans="1:14" x14ac:dyDescent="0.3">
      <c r="A3021" s="1">
        <v>38149.482638888891</v>
      </c>
      <c r="B3021">
        <v>25.01</v>
      </c>
      <c r="C3021">
        <v>24.346</v>
      </c>
      <c r="D3021">
        <v>99737.042000000001</v>
      </c>
      <c r="E3021" s="3">
        <v>267.02999999999997</v>
      </c>
      <c r="F3021" s="3">
        <v>298.26799999999997</v>
      </c>
      <c r="G3021" s="3">
        <v>100079.81299999999</v>
      </c>
      <c r="H3021" s="4">
        <v>85.399000000000001</v>
      </c>
      <c r="I3021" s="4">
        <v>297.49599999999998</v>
      </c>
      <c r="J3021" s="4">
        <v>100080.177</v>
      </c>
      <c r="K3021" s="3">
        <f t="shared" si="188"/>
        <v>-0.13265849411510544</v>
      </c>
      <c r="L3021" s="3">
        <f t="shared" si="189"/>
        <v>1.7598276060887465E-2</v>
      </c>
      <c r="M3021" s="4">
        <f t="shared" si="190"/>
        <v>0.64007403322718304</v>
      </c>
      <c r="N3021" s="4">
        <f t="shared" si="191"/>
        <v>0.40969476801171301</v>
      </c>
    </row>
    <row r="3022" spans="1:14" x14ac:dyDescent="0.3">
      <c r="A3022" s="1">
        <v>38149.486111111109</v>
      </c>
      <c r="B3022">
        <v>25.635999999999999</v>
      </c>
      <c r="C3022">
        <v>24.667999999999999</v>
      </c>
      <c r="D3022">
        <v>99731.332999999999</v>
      </c>
      <c r="E3022" s="3">
        <v>267.30799999999999</v>
      </c>
      <c r="F3022" s="3">
        <v>298.45999999999998</v>
      </c>
      <c r="G3022" s="3">
        <v>100079.541</v>
      </c>
      <c r="H3022" s="4">
        <v>85.388000000000005</v>
      </c>
      <c r="I3022" s="4">
        <v>297.69400000000002</v>
      </c>
      <c r="J3022" s="4">
        <v>100079.90300000001</v>
      </c>
      <c r="K3022" s="3">
        <f t="shared" si="188"/>
        <v>0.3007579447373594</v>
      </c>
      <c r="L3022" s="3">
        <f t="shared" si="189"/>
        <v>9.0455341322640534E-2</v>
      </c>
      <c r="M3022" s="4">
        <f t="shared" si="190"/>
        <v>1.0674964724212579</v>
      </c>
      <c r="N3022" s="4">
        <f t="shared" si="191"/>
        <v>1.1395487186318294</v>
      </c>
    </row>
    <row r="3023" spans="1:14" x14ac:dyDescent="0.3">
      <c r="A3023" s="1">
        <v>38149.489583333336</v>
      </c>
      <c r="B3023">
        <v>26.015999999999998</v>
      </c>
      <c r="C3023">
        <v>24.698</v>
      </c>
      <c r="D3023">
        <v>99725.625</v>
      </c>
      <c r="E3023" s="3">
        <v>268.25400000000002</v>
      </c>
      <c r="F3023" s="3">
        <v>298.654</v>
      </c>
      <c r="G3023" s="3">
        <v>100079.27099999999</v>
      </c>
      <c r="H3023" s="4">
        <v>85.741</v>
      </c>
      <c r="I3023" s="4">
        <v>297.887</v>
      </c>
      <c r="J3023" s="4">
        <v>100079.633</v>
      </c>
      <c r="K3023" s="3">
        <f t="shared" si="188"/>
        <v>0.48616626095669346</v>
      </c>
      <c r="L3023" s="3">
        <f t="shared" si="189"/>
        <v>0.23635763329261178</v>
      </c>
      <c r="M3023" s="4">
        <f t="shared" si="190"/>
        <v>1.2539175611210922</v>
      </c>
      <c r="N3023" s="4">
        <f t="shared" si="191"/>
        <v>1.5723092500878679</v>
      </c>
    </row>
    <row r="3024" spans="1:14" x14ac:dyDescent="0.3">
      <c r="A3024" s="1">
        <v>38149.493055555555</v>
      </c>
      <c r="B3024">
        <v>25.891999999999999</v>
      </c>
      <c r="C3024">
        <v>24.818000000000001</v>
      </c>
      <c r="D3024">
        <v>99719.917000000001</v>
      </c>
      <c r="E3024" s="3">
        <v>268.98</v>
      </c>
      <c r="F3024" s="3">
        <v>298.84300000000002</v>
      </c>
      <c r="G3024" s="3">
        <v>100079.004</v>
      </c>
      <c r="H3024" s="4">
        <v>86.141999999999996</v>
      </c>
      <c r="I3024" s="4">
        <v>298.077</v>
      </c>
      <c r="J3024" s="4">
        <v>100079.36599999999</v>
      </c>
      <c r="K3024" s="3">
        <f t="shared" si="188"/>
        <v>0.17257341108194169</v>
      </c>
      <c r="L3024" s="3">
        <f t="shared" si="189"/>
        <v>2.9781582212456834E-2</v>
      </c>
      <c r="M3024" s="4">
        <f t="shared" si="190"/>
        <v>0.93933546844615279</v>
      </c>
      <c r="N3024" s="4">
        <f t="shared" si="191"/>
        <v>0.88235112228095325</v>
      </c>
    </row>
    <row r="3025" spans="1:14" x14ac:dyDescent="0.3">
      <c r="A3025" s="1">
        <v>38149.496527777781</v>
      </c>
      <c r="B3025">
        <v>25.905999999999999</v>
      </c>
      <c r="C3025">
        <v>25.213999999999999</v>
      </c>
      <c r="D3025">
        <v>99714.207999999999</v>
      </c>
      <c r="E3025" s="3">
        <v>269.43599999999998</v>
      </c>
      <c r="F3025" s="3">
        <v>299.02699999999999</v>
      </c>
      <c r="G3025" s="3">
        <v>100078.74099999999</v>
      </c>
      <c r="H3025" s="4">
        <v>86.364000000000004</v>
      </c>
      <c r="I3025" s="4">
        <v>298.262</v>
      </c>
      <c r="J3025" s="4">
        <v>100079.102</v>
      </c>
      <c r="K3025" s="3">
        <f t="shared" si="188"/>
        <v>1.9794755848678847E-3</v>
      </c>
      <c r="L3025" s="3">
        <f t="shared" si="189"/>
        <v>3.9183235910880541E-6</v>
      </c>
      <c r="M3025" s="4">
        <f t="shared" si="190"/>
        <v>0.76775234776528123</v>
      </c>
      <c r="N3025" s="4">
        <f t="shared" si="191"/>
        <v>0.58944366749910138</v>
      </c>
    </row>
    <row r="3026" spans="1:14" x14ac:dyDescent="0.3">
      <c r="A3026" s="1">
        <v>38149.5</v>
      </c>
      <c r="B3026">
        <v>26.75</v>
      </c>
      <c r="C3026">
        <v>24.856000000000002</v>
      </c>
      <c r="D3026">
        <v>99708.5</v>
      </c>
      <c r="E3026" s="3">
        <v>284.18599999999998</v>
      </c>
      <c r="F3026" s="3">
        <v>299.20299999999997</v>
      </c>
      <c r="G3026" s="3">
        <v>100078.484</v>
      </c>
      <c r="H3026" s="4">
        <v>86.632000000000005</v>
      </c>
      <c r="I3026" s="4">
        <v>298.44200000000001</v>
      </c>
      <c r="J3026" s="4">
        <v>100078.842</v>
      </c>
      <c r="K3026" s="3">
        <f t="shared" si="188"/>
        <v>0.66938786054400623</v>
      </c>
      <c r="L3026" s="3">
        <f t="shared" si="189"/>
        <v>0.44808010784368191</v>
      </c>
      <c r="M3026" s="4">
        <f t="shared" si="190"/>
        <v>1.4311684994651266</v>
      </c>
      <c r="N3026" s="4">
        <f t="shared" si="191"/>
        <v>2.0482432738612619</v>
      </c>
    </row>
    <row r="3027" spans="1:14" x14ac:dyDescent="0.3">
      <c r="A3027" s="1">
        <v>38149.503472222219</v>
      </c>
      <c r="B3027">
        <v>27.155999999999999</v>
      </c>
      <c r="C3027">
        <v>25.106000000000002</v>
      </c>
      <c r="D3027">
        <v>99702.611000000004</v>
      </c>
      <c r="E3027" s="3">
        <v>285.04199999999997</v>
      </c>
      <c r="F3027" s="3">
        <v>299.35399999999998</v>
      </c>
      <c r="G3027" s="3">
        <v>100078.308</v>
      </c>
      <c r="H3027" s="4">
        <v>86.71</v>
      </c>
      <c r="I3027" s="4">
        <v>298.55399999999997</v>
      </c>
      <c r="J3027" s="4">
        <v>100078.683</v>
      </c>
      <c r="K3027" s="3">
        <f t="shared" si="188"/>
        <v>0.92379789972269322</v>
      </c>
      <c r="L3027" s="3">
        <f t="shared" si="189"/>
        <v>0.85340255953205912</v>
      </c>
      <c r="M3027" s="4">
        <f t="shared" si="190"/>
        <v>1.7246316473700212</v>
      </c>
      <c r="N3027" s="4">
        <f t="shared" si="191"/>
        <v>2.9743543191102328</v>
      </c>
    </row>
    <row r="3028" spans="1:14" x14ac:dyDescent="0.3">
      <c r="A3028" s="1">
        <v>38149.506944444445</v>
      </c>
      <c r="B3028">
        <v>26.308</v>
      </c>
      <c r="C3028">
        <v>25.53</v>
      </c>
      <c r="D3028">
        <v>99696.721999999994</v>
      </c>
      <c r="E3028" s="3">
        <v>285.31599999999997</v>
      </c>
      <c r="F3028" s="3">
        <v>299.471</v>
      </c>
      <c r="G3028" s="3">
        <v>100078.15700000001</v>
      </c>
      <c r="H3028" s="4">
        <v>86.531000000000006</v>
      </c>
      <c r="I3028" s="4">
        <v>298.67399999999998</v>
      </c>
      <c r="J3028" s="4">
        <v>100078.53200000001</v>
      </c>
      <c r="K3028" s="3">
        <f t="shared" si="188"/>
        <v>-4.1761781449419999E-2</v>
      </c>
      <c r="L3028" s="3">
        <f t="shared" si="189"/>
        <v>1.7440463898291203E-3</v>
      </c>
      <c r="M3028" s="4">
        <f t="shared" si="190"/>
        <v>0.75608174245941839</v>
      </c>
      <c r="N3028" s="4">
        <f t="shared" si="191"/>
        <v>0.57165960128047033</v>
      </c>
    </row>
    <row r="3029" spans="1:14" x14ac:dyDescent="0.3">
      <c r="A3029" s="1">
        <v>38149.510416666664</v>
      </c>
      <c r="B3029">
        <v>26.63</v>
      </c>
      <c r="C3029">
        <v>25.591999999999999</v>
      </c>
      <c r="D3029">
        <v>99690.832999999999</v>
      </c>
      <c r="E3029" s="3">
        <v>286.31400000000002</v>
      </c>
      <c r="F3029" s="3">
        <v>299.60300000000001</v>
      </c>
      <c r="G3029" s="3">
        <v>100078.001</v>
      </c>
      <c r="H3029" s="4">
        <v>86.539000000000001</v>
      </c>
      <c r="I3029" s="4">
        <v>298.80200000000002</v>
      </c>
      <c r="J3029" s="4">
        <v>100078.376</v>
      </c>
      <c r="K3029" s="3">
        <f t="shared" si="188"/>
        <v>0.14765838780296647</v>
      </c>
      <c r="L3029" s="3">
        <f t="shared" si="189"/>
        <v>2.1802999488571239E-2</v>
      </c>
      <c r="M3029" s="4">
        <f t="shared" si="190"/>
        <v>0.949519334542682</v>
      </c>
      <c r="N3029" s="4">
        <f t="shared" si="191"/>
        <v>0.90158696667037763</v>
      </c>
    </row>
    <row r="3030" spans="1:14" x14ac:dyDescent="0.3">
      <c r="A3030" s="1">
        <v>38149.513888888891</v>
      </c>
      <c r="B3030">
        <v>26.975999999999999</v>
      </c>
      <c r="C3030">
        <v>26.193999999999999</v>
      </c>
      <c r="D3030">
        <v>99684.944000000003</v>
      </c>
      <c r="E3030" s="3">
        <v>287.00700000000001</v>
      </c>
      <c r="F3030" s="3">
        <v>299.745</v>
      </c>
      <c r="G3030" s="3">
        <v>100077.837</v>
      </c>
      <c r="H3030" s="4">
        <v>86.358999999999995</v>
      </c>
      <c r="I3030" s="4">
        <v>298.93799999999999</v>
      </c>
      <c r="J3030" s="4">
        <v>100078.21400000001</v>
      </c>
      <c r="K3030" s="3">
        <f t="shared" si="188"/>
        <v>0.35106352818350928</v>
      </c>
      <c r="L3030" s="3">
        <f t="shared" si="189"/>
        <v>0.12324560082065361</v>
      </c>
      <c r="M3030" s="4">
        <f t="shared" si="190"/>
        <v>1.1589441072217603</v>
      </c>
      <c r="N3030" s="4">
        <f t="shared" si="191"/>
        <v>1.343151443664043</v>
      </c>
    </row>
    <row r="3031" spans="1:14" x14ac:dyDescent="0.3">
      <c r="A3031" s="1">
        <v>38149.517361111109</v>
      </c>
      <c r="B3031">
        <v>26.692</v>
      </c>
      <c r="C3031">
        <v>26.155999999999999</v>
      </c>
      <c r="D3031">
        <v>99679.055999999997</v>
      </c>
      <c r="E3031" s="3">
        <v>287.524</v>
      </c>
      <c r="F3031" s="3">
        <v>299.88900000000001</v>
      </c>
      <c r="G3031" s="3">
        <v>100077.673</v>
      </c>
      <c r="H3031" s="4">
        <v>86.061000000000007</v>
      </c>
      <c r="I3031" s="4">
        <v>299.077</v>
      </c>
      <c r="J3031" s="4">
        <v>100078.05100000001</v>
      </c>
      <c r="K3031" s="3">
        <f t="shared" si="188"/>
        <v>-7.7538243093048465E-2</v>
      </c>
      <c r="L3031" s="3">
        <f t="shared" si="189"/>
        <v>6.0121791419566776E-3</v>
      </c>
      <c r="M3031" s="4">
        <f t="shared" si="190"/>
        <v>0.73536109155113749</v>
      </c>
      <c r="N3031" s="4">
        <f t="shared" si="191"/>
        <v>0.54075593496728036</v>
      </c>
    </row>
    <row r="3032" spans="1:14" x14ac:dyDescent="0.3">
      <c r="A3032" s="1">
        <v>38149.520833333336</v>
      </c>
      <c r="B3032">
        <v>26.797999999999998</v>
      </c>
      <c r="C3032">
        <v>25.946000000000002</v>
      </c>
      <c r="D3032">
        <v>99673.167000000001</v>
      </c>
      <c r="E3032" s="3">
        <v>288.41500000000002</v>
      </c>
      <c r="F3032" s="3">
        <v>300.029</v>
      </c>
      <c r="G3032" s="3">
        <v>100077.511</v>
      </c>
      <c r="H3032" s="4">
        <v>85.897000000000006</v>
      </c>
      <c r="I3032" s="4">
        <v>299.214</v>
      </c>
      <c r="J3032" s="4">
        <v>100077.889</v>
      </c>
      <c r="K3032" s="3">
        <f t="shared" si="188"/>
        <v>-0.11214038105083901</v>
      </c>
      <c r="L3032" s="3">
        <f t="shared" si="189"/>
        <v>1.2575465062227374E-2</v>
      </c>
      <c r="M3032" s="4">
        <f t="shared" si="190"/>
        <v>0.70377564054913577</v>
      </c>
      <c r="N3032" s="4">
        <f t="shared" si="191"/>
        <v>0.49530015223034635</v>
      </c>
    </row>
    <row r="3033" spans="1:14" x14ac:dyDescent="0.3">
      <c r="A3033" s="1">
        <v>38149.524305555555</v>
      </c>
      <c r="B3033">
        <v>27.207999999999998</v>
      </c>
      <c r="C3033">
        <v>26.308</v>
      </c>
      <c r="D3033">
        <v>99667.278000000006</v>
      </c>
      <c r="E3033" s="3">
        <v>289.12799999999999</v>
      </c>
      <c r="F3033" s="3">
        <v>300.16699999999997</v>
      </c>
      <c r="G3033" s="3">
        <v>100077.349</v>
      </c>
      <c r="H3033" s="4">
        <v>85.638999999999996</v>
      </c>
      <c r="I3033" s="4">
        <v>299.351</v>
      </c>
      <c r="J3033" s="4">
        <v>100077.728</v>
      </c>
      <c r="K3033" s="3">
        <f t="shared" si="188"/>
        <v>0.15925518978741948</v>
      </c>
      <c r="L3033" s="3">
        <f t="shared" si="189"/>
        <v>2.5362215474226998E-2</v>
      </c>
      <c r="M3033" s="4">
        <f t="shared" si="190"/>
        <v>0.97618557314273247</v>
      </c>
      <c r="N3033" s="4">
        <f t="shared" si="191"/>
        <v>0.95293827321200508</v>
      </c>
    </row>
    <row r="3034" spans="1:14" x14ac:dyDescent="0.3">
      <c r="A3034" s="1">
        <v>38149.527777777781</v>
      </c>
      <c r="B3034">
        <v>26.925999999999998</v>
      </c>
      <c r="C3034">
        <v>26.545999999999999</v>
      </c>
      <c r="D3034">
        <v>99661.388999999996</v>
      </c>
      <c r="E3034" s="3">
        <v>289.86500000000001</v>
      </c>
      <c r="F3034" s="3">
        <v>300.298</v>
      </c>
      <c r="G3034" s="3">
        <v>100077.19100000001</v>
      </c>
      <c r="H3034" s="4">
        <v>85.481999999999999</v>
      </c>
      <c r="I3034" s="4">
        <v>299.483</v>
      </c>
      <c r="J3034" s="4">
        <v>100077.568</v>
      </c>
      <c r="K3034" s="3">
        <f t="shared" si="188"/>
        <v>-0.25434578583664091</v>
      </c>
      <c r="L3034" s="3">
        <f t="shared" si="189"/>
        <v>6.4691778772858408E-2</v>
      </c>
      <c r="M3034" s="4">
        <f t="shared" si="190"/>
        <v>0.56159685032458029</v>
      </c>
      <c r="N3034" s="4">
        <f t="shared" si="191"/>
        <v>0.31539102229448901</v>
      </c>
    </row>
    <row r="3035" spans="1:14" x14ac:dyDescent="0.3">
      <c r="A3035" s="1">
        <v>38149.53125</v>
      </c>
      <c r="B3035">
        <v>27.425999999999998</v>
      </c>
      <c r="C3035">
        <v>26.51</v>
      </c>
      <c r="D3035">
        <v>99655.5</v>
      </c>
      <c r="E3035" s="3">
        <v>290.34399999999999</v>
      </c>
      <c r="F3035" s="3">
        <v>300.423</v>
      </c>
      <c r="G3035" s="3">
        <v>100077.03599999999</v>
      </c>
      <c r="H3035" s="4">
        <v>85.188999999999993</v>
      </c>
      <c r="I3035" s="4">
        <v>299.61200000000002</v>
      </c>
      <c r="J3035" s="4">
        <v>100077.41</v>
      </c>
      <c r="K3035" s="3">
        <f t="shared" si="188"/>
        <v>0.12005590296382351</v>
      </c>
      <c r="L3035" s="3">
        <f t="shared" si="189"/>
        <v>1.4413419836459008E-2</v>
      </c>
      <c r="M3035" s="4">
        <f t="shared" si="190"/>
        <v>0.93200722364768396</v>
      </c>
      <c r="N3035" s="4">
        <f t="shared" si="191"/>
        <v>0.86863746493146399</v>
      </c>
    </row>
    <row r="3036" spans="1:14" x14ac:dyDescent="0.3">
      <c r="A3036" s="1">
        <v>38149.534722222219</v>
      </c>
      <c r="B3036">
        <v>27.923999999999999</v>
      </c>
      <c r="C3036">
        <v>26.532</v>
      </c>
      <c r="D3036">
        <v>99649.611000000004</v>
      </c>
      <c r="E3036" s="3">
        <v>290.47699999999998</v>
      </c>
      <c r="F3036" s="3">
        <v>300.53899999999999</v>
      </c>
      <c r="G3036" s="3">
        <v>100076.88400000001</v>
      </c>
      <c r="H3036" s="4">
        <v>84.706999999999994</v>
      </c>
      <c r="I3036" s="4">
        <v>299.73500000000001</v>
      </c>
      <c r="J3036" s="4">
        <v>100077.255</v>
      </c>
      <c r="K3036" s="3">
        <f t="shared" si="188"/>
        <v>0.50146422233827792</v>
      </c>
      <c r="L3036" s="3">
        <f t="shared" si="189"/>
        <v>0.25146636628533381</v>
      </c>
      <c r="M3036" s="4">
        <f t="shared" si="190"/>
        <v>1.3064204389933423</v>
      </c>
      <c r="N3036" s="4">
        <f t="shared" si="191"/>
        <v>1.7067343634195571</v>
      </c>
    </row>
    <row r="3037" spans="1:14" x14ac:dyDescent="0.3">
      <c r="A3037" s="1">
        <v>38149.538194444445</v>
      </c>
      <c r="B3037">
        <v>27.922000000000001</v>
      </c>
      <c r="C3037">
        <v>26.8</v>
      </c>
      <c r="D3037">
        <v>99643.721999999994</v>
      </c>
      <c r="E3037" s="3">
        <v>290.68</v>
      </c>
      <c r="F3037" s="3">
        <v>300.64600000000002</v>
      </c>
      <c r="G3037" s="3">
        <v>100076.73699999999</v>
      </c>
      <c r="H3037" s="4">
        <v>84.338999999999999</v>
      </c>
      <c r="I3037" s="4">
        <v>299.851</v>
      </c>
      <c r="J3037" s="4">
        <v>100077.103</v>
      </c>
      <c r="K3037" s="3">
        <f t="shared" si="188"/>
        <v>0.39187945663474011</v>
      </c>
      <c r="L3037" s="3">
        <f t="shared" si="189"/>
        <v>0.15356950853233917</v>
      </c>
      <c r="M3037" s="4">
        <f t="shared" si="190"/>
        <v>1.1878380312932961</v>
      </c>
      <c r="N3037" s="4">
        <f t="shared" si="191"/>
        <v>1.4109591885867336</v>
      </c>
    </row>
    <row r="3038" spans="1:14" x14ac:dyDescent="0.3">
      <c r="A3038" s="1">
        <v>38149.541666666664</v>
      </c>
      <c r="B3038">
        <v>27.81</v>
      </c>
      <c r="C3038">
        <v>27.084</v>
      </c>
      <c r="D3038">
        <v>99637.832999999999</v>
      </c>
      <c r="E3038" s="3">
        <v>286.82</v>
      </c>
      <c r="F3038" s="3">
        <v>300.74200000000002</v>
      </c>
      <c r="G3038" s="3">
        <v>100076.595</v>
      </c>
      <c r="H3038" s="4">
        <v>83.82</v>
      </c>
      <c r="I3038" s="4">
        <v>299.96199999999999</v>
      </c>
      <c r="J3038" s="4">
        <v>100076.95299999999</v>
      </c>
      <c r="K3038" s="3">
        <f t="shared" si="188"/>
        <v>0.18330456128500217</v>
      </c>
      <c r="L3038" s="3">
        <f t="shared" si="189"/>
        <v>3.3600562187887116E-2</v>
      </c>
      <c r="M3038" s="4">
        <f t="shared" si="190"/>
        <v>0.96425790312727955</v>
      </c>
      <c r="N3038" s="4">
        <f t="shared" si="191"/>
        <v>0.92979330374341806</v>
      </c>
    </row>
    <row r="3039" spans="1:14" x14ac:dyDescent="0.3">
      <c r="A3039" s="1">
        <v>38149.545138888891</v>
      </c>
      <c r="B3039">
        <v>28.04</v>
      </c>
      <c r="C3039">
        <v>27.244</v>
      </c>
      <c r="D3039">
        <v>99635.417000000001</v>
      </c>
      <c r="E3039" s="3">
        <v>286.435</v>
      </c>
      <c r="F3039" s="3">
        <v>300.77999999999997</v>
      </c>
      <c r="G3039" s="3">
        <v>100076.511</v>
      </c>
      <c r="H3039" s="4">
        <v>83.594999999999999</v>
      </c>
      <c r="I3039" s="4">
        <v>300.03199999999998</v>
      </c>
      <c r="J3039" s="4">
        <v>100076.85400000001</v>
      </c>
      <c r="K3039" s="3">
        <f t="shared" si="188"/>
        <v>0.37507156494140759</v>
      </c>
      <c r="L3039" s="3">
        <f t="shared" si="189"/>
        <v>0.14067867882759652</v>
      </c>
      <c r="M3039" s="4">
        <f t="shared" si="190"/>
        <v>1.123990764522329</v>
      </c>
      <c r="N3039" s="4">
        <f t="shared" si="191"/>
        <v>1.2633552387314897</v>
      </c>
    </row>
    <row r="3040" spans="1:14" x14ac:dyDescent="0.3">
      <c r="A3040" s="1">
        <v>38149.548611111109</v>
      </c>
      <c r="B3040">
        <v>28.11</v>
      </c>
      <c r="C3040">
        <v>27.338000000000001</v>
      </c>
      <c r="D3040">
        <v>99633</v>
      </c>
      <c r="E3040" s="3">
        <v>287.51100000000002</v>
      </c>
      <c r="F3040" s="3">
        <v>300.90600000000001</v>
      </c>
      <c r="G3040" s="3">
        <v>100076.395</v>
      </c>
      <c r="H3040" s="4">
        <v>83.912000000000006</v>
      </c>
      <c r="I3040" s="4">
        <v>300.15800000000002</v>
      </c>
      <c r="J3040" s="4">
        <v>100076.73699999999</v>
      </c>
      <c r="K3040" s="3">
        <f t="shared" si="188"/>
        <v>0.31872867996890974</v>
      </c>
      <c r="L3040" s="3">
        <f t="shared" si="189"/>
        <v>0.10158797143472369</v>
      </c>
      <c r="M3040" s="4">
        <f t="shared" si="190"/>
        <v>1.0676527808802234</v>
      </c>
      <c r="N3040" s="4">
        <f t="shared" si="191"/>
        <v>1.1398824605212743</v>
      </c>
    </row>
    <row r="3041" spans="1:14" x14ac:dyDescent="0.3">
      <c r="A3041" s="1">
        <v>38149.552083333336</v>
      </c>
      <c r="B3041">
        <v>28.064</v>
      </c>
      <c r="C3041">
        <v>27.257999999999999</v>
      </c>
      <c r="D3041">
        <v>99630.582999999999</v>
      </c>
      <c r="E3041" s="3">
        <v>289.26100000000002</v>
      </c>
      <c r="F3041" s="3">
        <v>301.07100000000003</v>
      </c>
      <c r="G3041" s="3">
        <v>100076.258</v>
      </c>
      <c r="H3041" s="4">
        <v>84.522999999999996</v>
      </c>
      <c r="I3041" s="4">
        <v>300.3</v>
      </c>
      <c r="J3041" s="4">
        <v>100076.60799999999</v>
      </c>
      <c r="K3041" s="3">
        <f t="shared" si="188"/>
        <v>0.10733598216517137</v>
      </c>
      <c r="L3041" s="3">
        <f t="shared" si="189"/>
        <v>1.1521013067361988E-2</v>
      </c>
      <c r="M3041" s="4">
        <f t="shared" si="190"/>
        <v>0.87929360385496835</v>
      </c>
      <c r="N3041" s="4">
        <f t="shared" si="191"/>
        <v>0.77315724178025802</v>
      </c>
    </row>
    <row r="3042" spans="1:14" x14ac:dyDescent="0.3">
      <c r="A3042" s="1">
        <v>38149.555555555555</v>
      </c>
      <c r="B3042">
        <v>28.091999999999999</v>
      </c>
      <c r="C3042">
        <v>27.552</v>
      </c>
      <c r="D3042">
        <v>99628.167000000001</v>
      </c>
      <c r="E3042" s="3">
        <v>291.03100000000001</v>
      </c>
      <c r="F3042" s="3">
        <v>301.23200000000003</v>
      </c>
      <c r="G3042" s="3">
        <v>100076.11599999999</v>
      </c>
      <c r="H3042" s="4">
        <v>85.197000000000003</v>
      </c>
      <c r="I3042" s="4">
        <v>300.44</v>
      </c>
      <c r="J3042" s="4">
        <v>100076.477</v>
      </c>
      <c r="K3042" s="3">
        <f t="shared" si="188"/>
        <v>-2.6053266711720369E-2</v>
      </c>
      <c r="L3042" s="3">
        <f t="shared" si="189"/>
        <v>6.7877270635203666E-4</v>
      </c>
      <c r="M3042" s="4">
        <f t="shared" si="190"/>
        <v>0.76693535736212226</v>
      </c>
      <c r="N3042" s="4">
        <f t="shared" si="191"/>
        <v>0.58818984237216621</v>
      </c>
    </row>
    <row r="3043" spans="1:14" x14ac:dyDescent="0.3">
      <c r="A3043" s="1">
        <v>38149.559027777781</v>
      </c>
      <c r="B3043">
        <v>28.117999999999999</v>
      </c>
      <c r="C3043">
        <v>27.802</v>
      </c>
      <c r="D3043">
        <v>99625.75</v>
      </c>
      <c r="E3043" s="3">
        <v>292.75400000000002</v>
      </c>
      <c r="F3043" s="3">
        <v>301.38</v>
      </c>
      <c r="G3043" s="3">
        <v>100075.98</v>
      </c>
      <c r="H3043" s="4">
        <v>85.820999999999998</v>
      </c>
      <c r="I3043" s="4">
        <v>300.56700000000001</v>
      </c>
      <c r="J3043" s="4">
        <v>100076.35</v>
      </c>
      <c r="K3043" s="3">
        <f t="shared" si="188"/>
        <v>-0.14842841746925117</v>
      </c>
      <c r="L3043" s="3">
        <f t="shared" si="189"/>
        <v>2.2030995112426306E-2</v>
      </c>
      <c r="M3043" s="4">
        <f t="shared" si="190"/>
        <v>0.66559166196992692</v>
      </c>
      <c r="N3043" s="4">
        <f t="shared" si="191"/>
        <v>0.44301226048388948</v>
      </c>
    </row>
    <row r="3044" spans="1:14" x14ac:dyDescent="0.3">
      <c r="A3044" s="1">
        <v>38149.5625</v>
      </c>
      <c r="B3044">
        <v>28.405999999999999</v>
      </c>
      <c r="C3044">
        <v>28.108000000000001</v>
      </c>
      <c r="D3044">
        <v>99623.332999999999</v>
      </c>
      <c r="E3044" s="3">
        <v>294.58699999999999</v>
      </c>
      <c r="F3044" s="3">
        <v>301.51900000000001</v>
      </c>
      <c r="G3044" s="3">
        <v>100075.848</v>
      </c>
      <c r="H3044" s="4">
        <v>86.584000000000003</v>
      </c>
      <c r="I3044" s="4">
        <v>300.68200000000002</v>
      </c>
      <c r="J3044" s="4">
        <v>100076.228</v>
      </c>
      <c r="K3044" s="3">
        <f t="shared" si="188"/>
        <v>2.0583258412543159E-4</v>
      </c>
      <c r="L3044" s="3">
        <f t="shared" si="189"/>
        <v>4.2367052687752876E-8</v>
      </c>
      <c r="M3044" s="4">
        <f t="shared" si="190"/>
        <v>0.8382614711898313</v>
      </c>
      <c r="N3044" s="4">
        <f t="shared" si="191"/>
        <v>0.70268229408134042</v>
      </c>
    </row>
    <row r="3045" spans="1:14" x14ac:dyDescent="0.3">
      <c r="A3045" s="1">
        <v>38149.565972222219</v>
      </c>
      <c r="B3045">
        <v>28.405999999999999</v>
      </c>
      <c r="C3045">
        <v>28.18</v>
      </c>
      <c r="D3045">
        <v>99620.917000000001</v>
      </c>
      <c r="E3045" s="3">
        <v>295.95400000000001</v>
      </c>
      <c r="F3045" s="3">
        <v>301.64299999999997</v>
      </c>
      <c r="G3045" s="3">
        <v>100075.72199999999</v>
      </c>
      <c r="H3045" s="4">
        <v>87.009</v>
      </c>
      <c r="I3045" s="4">
        <v>300.78399999999999</v>
      </c>
      <c r="J3045" s="4">
        <v>100076.113</v>
      </c>
      <c r="K3045" s="3">
        <f t="shared" si="188"/>
        <v>-0.12414260379529551</v>
      </c>
      <c r="L3045" s="3">
        <f t="shared" si="189"/>
        <v>1.541138607707572E-2</v>
      </c>
      <c r="M3045" s="4">
        <f t="shared" si="190"/>
        <v>0.7359462435216173</v>
      </c>
      <c r="N3045" s="4">
        <f t="shared" si="191"/>
        <v>0.54161687335357966</v>
      </c>
    </row>
    <row r="3046" spans="1:14" x14ac:dyDescent="0.3">
      <c r="A3046" s="1">
        <v>38149.569444444445</v>
      </c>
      <c r="B3046">
        <v>28.664000000000001</v>
      </c>
      <c r="C3046">
        <v>28.007999999999999</v>
      </c>
      <c r="D3046">
        <v>99618.5</v>
      </c>
      <c r="E3046" s="3">
        <v>297.37400000000002</v>
      </c>
      <c r="F3046" s="3">
        <v>301.75599999999997</v>
      </c>
      <c r="G3046" s="3">
        <v>100075.601</v>
      </c>
      <c r="H3046" s="4">
        <v>87.554000000000002</v>
      </c>
      <c r="I3046" s="4">
        <v>300.87900000000002</v>
      </c>
      <c r="J3046" s="4">
        <v>100076.00199999999</v>
      </c>
      <c r="K3046" s="3">
        <f t="shared" si="188"/>
        <v>2.0521241008243152E-2</v>
      </c>
      <c r="L3046" s="3">
        <f t="shared" si="189"/>
        <v>4.211213325184004E-4</v>
      </c>
      <c r="M3046" s="4">
        <f t="shared" si="190"/>
        <v>0.89863844235586754</v>
      </c>
      <c r="N3046" s="4">
        <f t="shared" si="191"/>
        <v>0.8075510500797799</v>
      </c>
    </row>
    <row r="3047" spans="1:14" x14ac:dyDescent="0.3">
      <c r="A3047" s="1">
        <v>38149.572916666664</v>
      </c>
      <c r="B3047">
        <v>28.742000000000001</v>
      </c>
      <c r="C3047">
        <v>28.292000000000002</v>
      </c>
      <c r="D3047">
        <v>99616.082999999999</v>
      </c>
      <c r="E3047" s="3">
        <v>298.39400000000001</v>
      </c>
      <c r="F3047" s="3">
        <v>301.85700000000003</v>
      </c>
      <c r="G3047" s="3">
        <v>100075.486</v>
      </c>
      <c r="H3047" s="4">
        <v>87.802000000000007</v>
      </c>
      <c r="I3047" s="4">
        <v>300.96499999999997</v>
      </c>
      <c r="J3047" s="4">
        <v>100075.895</v>
      </c>
      <c r="K3047" s="3">
        <f t="shared" si="188"/>
        <v>-2.8011038898050344E-3</v>
      </c>
      <c r="L3047" s="3">
        <f t="shared" si="189"/>
        <v>7.8461830014808945E-6</v>
      </c>
      <c r="M3047" s="4">
        <f t="shared" si="190"/>
        <v>0.89034091866540876</v>
      </c>
      <c r="N3047" s="4">
        <f t="shared" si="191"/>
        <v>0.79270695144996406</v>
      </c>
    </row>
    <row r="3048" spans="1:14" x14ac:dyDescent="0.3">
      <c r="A3048" s="1">
        <v>38149.576388888891</v>
      </c>
      <c r="B3048">
        <v>28.488</v>
      </c>
      <c r="C3048">
        <v>27.873999999999999</v>
      </c>
      <c r="D3048">
        <v>99613.667000000001</v>
      </c>
      <c r="E3048" s="3">
        <v>299.43700000000001</v>
      </c>
      <c r="F3048" s="3">
        <v>301.94900000000001</v>
      </c>
      <c r="G3048" s="3">
        <v>100075.375</v>
      </c>
      <c r="H3048" s="4">
        <v>88.147000000000006</v>
      </c>
      <c r="I3048" s="4">
        <v>301.04399999999998</v>
      </c>
      <c r="J3048" s="4">
        <v>100075.792</v>
      </c>
      <c r="K3048" s="3">
        <f t="shared" si="188"/>
        <v>-0.34911312813933293</v>
      </c>
      <c r="L3048" s="3">
        <f t="shared" si="189"/>
        <v>0.12187997623923029</v>
      </c>
      <c r="M3048" s="4">
        <f t="shared" si="190"/>
        <v>0.55705127973454438</v>
      </c>
      <c r="N3048" s="4">
        <f t="shared" si="191"/>
        <v>0.31030612825389359</v>
      </c>
    </row>
    <row r="3049" spans="1:14" x14ac:dyDescent="0.3">
      <c r="A3049" s="1">
        <v>38149.579861111109</v>
      </c>
      <c r="B3049">
        <v>28.457999999999998</v>
      </c>
      <c r="C3049">
        <v>28.047999999999998</v>
      </c>
      <c r="D3049">
        <v>99611.25</v>
      </c>
      <c r="E3049" s="3">
        <v>300.12700000000001</v>
      </c>
      <c r="F3049" s="3">
        <v>302.03199999999998</v>
      </c>
      <c r="G3049" s="3">
        <v>100075.269</v>
      </c>
      <c r="H3049" s="4">
        <v>88.244</v>
      </c>
      <c r="I3049" s="4">
        <v>301.11700000000002</v>
      </c>
      <c r="J3049" s="4">
        <v>100075.693</v>
      </c>
      <c r="K3049" s="3">
        <f t="shared" si="188"/>
        <v>-0.46241490392975848</v>
      </c>
      <c r="L3049" s="3">
        <f t="shared" si="189"/>
        <v>0.21382754337636775</v>
      </c>
      <c r="M3049" s="4">
        <f t="shared" si="190"/>
        <v>0.45376817106923895</v>
      </c>
      <c r="N3049" s="4">
        <f t="shared" si="191"/>
        <v>0.20590555307552211</v>
      </c>
    </row>
    <row r="3050" spans="1:14" x14ac:dyDescent="0.3">
      <c r="A3050" s="1">
        <v>38149.583333333336</v>
      </c>
      <c r="B3050">
        <v>28.876000000000001</v>
      </c>
      <c r="C3050">
        <v>28.178000000000001</v>
      </c>
      <c r="D3050">
        <v>99608.832999999999</v>
      </c>
      <c r="E3050" s="3">
        <v>300.988</v>
      </c>
      <c r="F3050" s="3">
        <v>302.10899999999998</v>
      </c>
      <c r="G3050" s="3">
        <v>100075.167</v>
      </c>
      <c r="H3050" s="4">
        <v>88.468000000000004</v>
      </c>
      <c r="I3050" s="4">
        <v>301.18599999999998</v>
      </c>
      <c r="J3050" s="4">
        <v>100075.59600000001</v>
      </c>
      <c r="K3050" s="3">
        <f t="shared" si="188"/>
        <v>-0.12171010023429574</v>
      </c>
      <c r="L3050" s="3">
        <f t="shared" si="189"/>
        <v>1.4813348499042315E-2</v>
      </c>
      <c r="M3050" s="4">
        <f t="shared" si="190"/>
        <v>0.80248927459964392</v>
      </c>
      <c r="N3050" s="4">
        <f t="shared" si="191"/>
        <v>0.6439890358474627</v>
      </c>
    </row>
    <row r="3051" spans="1:14" x14ac:dyDescent="0.3">
      <c r="A3051" s="1">
        <v>38149.586805555555</v>
      </c>
      <c r="B3051">
        <v>28.686</v>
      </c>
      <c r="C3051">
        <v>28.117999999999999</v>
      </c>
      <c r="D3051">
        <v>99606.582999999999</v>
      </c>
      <c r="E3051" s="3">
        <v>301.483</v>
      </c>
      <c r="F3051" s="3">
        <v>302.13</v>
      </c>
      <c r="G3051" s="3">
        <v>100075.141</v>
      </c>
      <c r="H3051" s="4">
        <v>88.531999999999996</v>
      </c>
      <c r="I3051" s="4">
        <v>301.20299999999997</v>
      </c>
      <c r="J3051" s="4">
        <v>100075.573</v>
      </c>
      <c r="K3051" s="3">
        <f t="shared" si="188"/>
        <v>-0.3329234867657469</v>
      </c>
      <c r="L3051" s="3">
        <f t="shared" si="189"/>
        <v>0.11083804804026245</v>
      </c>
      <c r="M3051" s="4">
        <f t="shared" si="190"/>
        <v>0.59528690080695057</v>
      </c>
      <c r="N3051" s="4">
        <f t="shared" si="191"/>
        <v>0.35436649427234418</v>
      </c>
    </row>
    <row r="3052" spans="1:14" x14ac:dyDescent="0.3">
      <c r="A3052" s="1">
        <v>38149.590277777781</v>
      </c>
      <c r="B3052">
        <v>28.7</v>
      </c>
      <c r="C3052">
        <v>28.872</v>
      </c>
      <c r="D3052">
        <v>99604.332999999999</v>
      </c>
      <c r="E3052" s="3">
        <v>301.74299999999999</v>
      </c>
      <c r="F3052" s="3">
        <v>302.14600000000002</v>
      </c>
      <c r="G3052" s="3">
        <v>100075.125</v>
      </c>
      <c r="H3052" s="4">
        <v>88.406000000000006</v>
      </c>
      <c r="I3052" s="4">
        <v>301.221</v>
      </c>
      <c r="J3052" s="4">
        <v>100075.557</v>
      </c>
      <c r="K3052" s="3">
        <f t="shared" si="188"/>
        <v>-0.33513122952195573</v>
      </c>
      <c r="L3052" s="3">
        <f t="shared" si="189"/>
        <v>0.11231294100089777</v>
      </c>
      <c r="M3052" s="4">
        <f t="shared" si="190"/>
        <v>0.59108239098418736</v>
      </c>
      <c r="N3052" s="4">
        <f t="shared" si="191"/>
        <v>0.34937839293158374</v>
      </c>
    </row>
    <row r="3053" spans="1:14" x14ac:dyDescent="0.3">
      <c r="A3053" s="1">
        <v>38149.59375</v>
      </c>
      <c r="B3053">
        <v>28.841999999999999</v>
      </c>
      <c r="C3053">
        <v>28.667999999999999</v>
      </c>
      <c r="D3053">
        <v>99602.082999999999</v>
      </c>
      <c r="E3053" s="3">
        <v>302.05900000000003</v>
      </c>
      <c r="F3053" s="3">
        <v>302.16199999999998</v>
      </c>
      <c r="G3053" s="3">
        <v>100075.10799999999</v>
      </c>
      <c r="H3053" s="4">
        <v>88.314999999999998</v>
      </c>
      <c r="I3053" s="4">
        <v>301.238</v>
      </c>
      <c r="J3053" s="4">
        <v>100075.54</v>
      </c>
      <c r="K3053" s="3">
        <f t="shared" si="188"/>
        <v>-0.20933910023741831</v>
      </c>
      <c r="L3053" s="3">
        <f t="shared" si="189"/>
        <v>4.3822858888211871E-2</v>
      </c>
      <c r="M3053" s="4">
        <f t="shared" si="190"/>
        <v>0.71587908223542129</v>
      </c>
      <c r="N3053" s="4">
        <f t="shared" si="191"/>
        <v>0.51248286038222912</v>
      </c>
    </row>
    <row r="3054" spans="1:14" x14ac:dyDescent="0.3">
      <c r="A3054" s="1">
        <v>38149.597222222219</v>
      </c>
      <c r="B3054">
        <v>29.042000000000002</v>
      </c>
      <c r="C3054">
        <v>27.803999999999998</v>
      </c>
      <c r="D3054">
        <v>99599.832999999999</v>
      </c>
      <c r="E3054" s="3">
        <v>302.61399999999998</v>
      </c>
      <c r="F3054" s="3">
        <v>302.18900000000002</v>
      </c>
      <c r="G3054" s="3">
        <v>100075.084</v>
      </c>
      <c r="H3054" s="4">
        <v>88.403999999999996</v>
      </c>
      <c r="I3054" s="4">
        <v>301.26600000000002</v>
      </c>
      <c r="J3054" s="4">
        <v>100075.51700000001</v>
      </c>
      <c r="K3054" s="3">
        <f t="shared" si="188"/>
        <v>-3.6561586323095696E-2</v>
      </c>
      <c r="L3054" s="3">
        <f t="shared" si="189"/>
        <v>1.3367495944611783E-3</v>
      </c>
      <c r="M3054" s="4">
        <f t="shared" si="190"/>
        <v>0.88766103289650289</v>
      </c>
      <c r="N3054" s="4">
        <f t="shared" si="191"/>
        <v>0.78794210932288633</v>
      </c>
    </row>
    <row r="3055" spans="1:14" x14ac:dyDescent="0.3">
      <c r="A3055" s="1">
        <v>38149.600694444445</v>
      </c>
      <c r="B3055">
        <v>29.245999999999999</v>
      </c>
      <c r="C3055">
        <v>27.87</v>
      </c>
      <c r="D3055">
        <v>99597.582999999999</v>
      </c>
      <c r="E3055" s="3">
        <v>302.971</v>
      </c>
      <c r="F3055" s="3">
        <v>302.22199999999998</v>
      </c>
      <c r="G3055" s="3">
        <v>100075.056</v>
      </c>
      <c r="H3055" s="4">
        <v>88.304000000000002</v>
      </c>
      <c r="I3055" s="4">
        <v>301.3</v>
      </c>
      <c r="J3055" s="4">
        <v>100075.489</v>
      </c>
      <c r="K3055" s="3">
        <f t="shared" si="188"/>
        <v>0.134207696726655</v>
      </c>
      <c r="L3055" s="3">
        <f t="shared" si="189"/>
        <v>1.8011705860673802E-2</v>
      </c>
      <c r="M3055" s="4">
        <f t="shared" si="190"/>
        <v>1.0574348024531233</v>
      </c>
      <c r="N3055" s="4">
        <f t="shared" si="191"/>
        <v>1.1181683614390758</v>
      </c>
    </row>
    <row r="3056" spans="1:14" x14ac:dyDescent="0.3">
      <c r="A3056" s="1">
        <v>38149.604166666664</v>
      </c>
      <c r="B3056">
        <v>29.126000000000001</v>
      </c>
      <c r="C3056">
        <v>28.082000000000001</v>
      </c>
      <c r="D3056">
        <v>99595.332999999999</v>
      </c>
      <c r="E3056" s="3">
        <v>303.815</v>
      </c>
      <c r="F3056" s="3">
        <v>302.25799999999998</v>
      </c>
      <c r="G3056" s="3">
        <v>100075.02499999999</v>
      </c>
      <c r="H3056" s="4">
        <v>88.343999999999994</v>
      </c>
      <c r="I3056" s="4">
        <v>301.33800000000002</v>
      </c>
      <c r="J3056" s="4">
        <v>100075.458</v>
      </c>
      <c r="K3056" s="3">
        <f t="shared" si="188"/>
        <v>-2.2027322895791457E-2</v>
      </c>
      <c r="L3056" s="3">
        <f t="shared" si="189"/>
        <v>4.8520295395545853E-4</v>
      </c>
      <c r="M3056" s="4">
        <f t="shared" si="190"/>
        <v>0.8992028687341076</v>
      </c>
      <c r="N3056" s="4">
        <f t="shared" si="191"/>
        <v>0.80856579913964877</v>
      </c>
    </row>
    <row r="3057" spans="1:14" x14ac:dyDescent="0.3">
      <c r="A3057" s="1">
        <v>38149.607638888891</v>
      </c>
      <c r="B3057">
        <v>29.154</v>
      </c>
      <c r="C3057">
        <v>28.591999999999999</v>
      </c>
      <c r="D3057">
        <v>99593.082999999999</v>
      </c>
      <c r="E3057" s="3">
        <v>304.91000000000003</v>
      </c>
      <c r="F3057" s="3">
        <v>302.29700000000003</v>
      </c>
      <c r="G3057" s="3">
        <v>100074.99099999999</v>
      </c>
      <c r="H3057" s="4">
        <v>88.497</v>
      </c>
      <c r="I3057" s="4">
        <v>301.37799999999999</v>
      </c>
      <c r="J3057" s="4">
        <v>100075.425</v>
      </c>
      <c r="K3057" s="3">
        <f t="shared" si="188"/>
        <v>-3.3266701709681712E-2</v>
      </c>
      <c r="L3057" s="3">
        <f t="shared" si="189"/>
        <v>1.10667344264094E-3</v>
      </c>
      <c r="M3057" s="4">
        <f t="shared" si="190"/>
        <v>0.88696784083059299</v>
      </c>
      <c r="N3057" s="4">
        <f t="shared" si="191"/>
        <v>0.78671195066768418</v>
      </c>
    </row>
    <row r="3058" spans="1:14" x14ac:dyDescent="0.3">
      <c r="A3058" s="1">
        <v>38149.611111111109</v>
      </c>
      <c r="B3058">
        <v>28.966000000000001</v>
      </c>
      <c r="C3058">
        <v>28.67</v>
      </c>
      <c r="D3058">
        <v>99590.832999999999</v>
      </c>
      <c r="E3058" s="3">
        <v>305.84300000000002</v>
      </c>
      <c r="F3058" s="3">
        <v>302.33800000000002</v>
      </c>
      <c r="G3058" s="3">
        <v>100074.955</v>
      </c>
      <c r="H3058" s="4">
        <v>88.471000000000004</v>
      </c>
      <c r="I3058" s="4">
        <v>301.42099999999999</v>
      </c>
      <c r="J3058" s="4">
        <v>100075.389</v>
      </c>
      <c r="K3058" s="3">
        <f t="shared" si="188"/>
        <v>-0.26250919174527709</v>
      </c>
      <c r="L3058" s="3">
        <f t="shared" si="189"/>
        <v>6.8911075750758652E-2</v>
      </c>
      <c r="M3058" s="4">
        <f t="shared" si="190"/>
        <v>0.65572837294578434</v>
      </c>
      <c r="N3058" s="4">
        <f t="shared" si="191"/>
        <v>0.42997969908612566</v>
      </c>
    </row>
    <row r="3059" spans="1:14" x14ac:dyDescent="0.3">
      <c r="A3059" s="1">
        <v>38149.614583333336</v>
      </c>
      <c r="B3059">
        <v>29.13</v>
      </c>
      <c r="C3059">
        <v>28.693999999999999</v>
      </c>
      <c r="D3059">
        <v>99588.582999999999</v>
      </c>
      <c r="E3059" s="3">
        <v>307.15800000000002</v>
      </c>
      <c r="F3059" s="3">
        <v>302.38</v>
      </c>
      <c r="G3059" s="3">
        <v>100074.91800000001</v>
      </c>
      <c r="H3059" s="4">
        <v>88.531000000000006</v>
      </c>
      <c r="I3059" s="4">
        <v>301.46300000000002</v>
      </c>
      <c r="J3059" s="4">
        <v>100075.351</v>
      </c>
      <c r="K3059" s="3">
        <f t="shared" si="188"/>
        <v>-0.14075351994068086</v>
      </c>
      <c r="L3059" s="3">
        <f t="shared" si="189"/>
        <v>1.9811553375691644E-2</v>
      </c>
      <c r="M3059" s="4">
        <f t="shared" si="190"/>
        <v>0.77748990972445853</v>
      </c>
      <c r="N3059" s="4">
        <f t="shared" si="191"/>
        <v>0.60449055972334664</v>
      </c>
    </row>
    <row r="3060" spans="1:14" x14ac:dyDescent="0.3">
      <c r="A3060" s="1">
        <v>38149.618055555555</v>
      </c>
      <c r="B3060">
        <v>29.018000000000001</v>
      </c>
      <c r="C3060">
        <v>28.622</v>
      </c>
      <c r="D3060">
        <v>99586.332999999999</v>
      </c>
      <c r="E3060" s="3">
        <v>308.548</v>
      </c>
      <c r="F3060" s="3">
        <v>302.42500000000001</v>
      </c>
      <c r="G3060" s="3">
        <v>100074.87699999999</v>
      </c>
      <c r="H3060" s="4">
        <v>88.739000000000004</v>
      </c>
      <c r="I3060" s="4">
        <v>301.50799999999998</v>
      </c>
      <c r="J3060" s="4">
        <v>100075.311</v>
      </c>
      <c r="K3060" s="3">
        <f t="shared" si="188"/>
        <v>-0.29800225490418697</v>
      </c>
      <c r="L3060" s="3">
        <f t="shared" si="189"/>
        <v>8.8805343927980021E-2</v>
      </c>
      <c r="M3060" s="4">
        <f t="shared" si="190"/>
        <v>0.62024686362683923</v>
      </c>
      <c r="N3060" s="4">
        <f t="shared" si="191"/>
        <v>0.38470617183893091</v>
      </c>
    </row>
    <row r="3061" spans="1:14" x14ac:dyDescent="0.3">
      <c r="A3061" s="1">
        <v>38149.621527777781</v>
      </c>
      <c r="B3061">
        <v>28.946000000000002</v>
      </c>
      <c r="C3061">
        <v>28.794</v>
      </c>
      <c r="D3061">
        <v>99584.082999999999</v>
      </c>
      <c r="E3061" s="3">
        <v>309.702</v>
      </c>
      <c r="F3061" s="3">
        <v>302.47199999999998</v>
      </c>
      <c r="G3061" s="3">
        <v>100074.83500000001</v>
      </c>
      <c r="H3061" s="4">
        <v>88.733999999999995</v>
      </c>
      <c r="I3061" s="4">
        <v>301.55500000000001</v>
      </c>
      <c r="J3061" s="4">
        <v>100075.269</v>
      </c>
      <c r="K3061" s="3">
        <f t="shared" si="188"/>
        <v>-0.41725429710596273</v>
      </c>
      <c r="L3061" s="3">
        <f t="shared" si="189"/>
        <v>0.17410114845339103</v>
      </c>
      <c r="M3061" s="4">
        <f t="shared" si="190"/>
        <v>0.50100058637947242</v>
      </c>
      <c r="N3061" s="4">
        <f t="shared" si="191"/>
        <v>0.25100158755257523</v>
      </c>
    </row>
    <row r="3062" spans="1:14" x14ac:dyDescent="0.3">
      <c r="A3062" s="1">
        <v>38149.625</v>
      </c>
      <c r="B3062">
        <v>29.076000000000001</v>
      </c>
      <c r="C3062">
        <v>28.478000000000002</v>
      </c>
      <c r="D3062">
        <v>99581.832999999999</v>
      </c>
      <c r="E3062" s="3">
        <v>314.06400000000002</v>
      </c>
      <c r="F3062" s="3">
        <v>302.51900000000001</v>
      </c>
      <c r="G3062" s="3">
        <v>100074.791</v>
      </c>
      <c r="H3062" s="4">
        <v>88.85</v>
      </c>
      <c r="I3062" s="4">
        <v>301.60300000000001</v>
      </c>
      <c r="J3062" s="4">
        <v>100075.22500000001</v>
      </c>
      <c r="K3062" s="3">
        <f t="shared" si="188"/>
        <v>-0.33450677364416492</v>
      </c>
      <c r="L3062" s="3">
        <f t="shared" si="189"/>
        <v>0.11189478161382858</v>
      </c>
      <c r="M3062" s="4">
        <f t="shared" si="190"/>
        <v>0.58275245518940721</v>
      </c>
      <c r="N3062" s="4">
        <f t="shared" si="191"/>
        <v>0.33960042402928209</v>
      </c>
    </row>
    <row r="3063" spans="1:14" x14ac:dyDescent="0.3">
      <c r="A3063" s="1">
        <v>38149.628472222219</v>
      </c>
      <c r="B3063">
        <v>29.12</v>
      </c>
      <c r="C3063">
        <v>28.832000000000001</v>
      </c>
      <c r="D3063">
        <v>99579.096999999994</v>
      </c>
      <c r="E3063" s="3">
        <v>315.46300000000002</v>
      </c>
      <c r="F3063" s="3">
        <v>302.529</v>
      </c>
      <c r="G3063" s="3">
        <v>100074.81</v>
      </c>
      <c r="H3063" s="4">
        <v>88.876999999999995</v>
      </c>
      <c r="I3063" s="4">
        <v>301.60500000000002</v>
      </c>
      <c r="J3063" s="4">
        <v>100075.24800000001</v>
      </c>
      <c r="K3063" s="3">
        <f t="shared" si="188"/>
        <v>-0.30075368923176882</v>
      </c>
      <c r="L3063" s="3">
        <f t="shared" si="189"/>
        <v>9.0452781586519371E-2</v>
      </c>
      <c r="M3063" s="4">
        <f t="shared" si="190"/>
        <v>0.62452383864166094</v>
      </c>
      <c r="N3063" s="4">
        <f t="shared" si="191"/>
        <v>0.39003002503171535</v>
      </c>
    </row>
    <row r="3064" spans="1:14" x14ac:dyDescent="0.3">
      <c r="A3064" s="1">
        <v>38149.631944444445</v>
      </c>
      <c r="B3064">
        <v>29.64</v>
      </c>
      <c r="C3064">
        <v>29.32</v>
      </c>
      <c r="D3064">
        <v>99576.361000000004</v>
      </c>
      <c r="E3064" s="3">
        <v>316.40300000000002</v>
      </c>
      <c r="F3064" s="3">
        <v>302.46800000000002</v>
      </c>
      <c r="G3064" s="3">
        <v>100074.868</v>
      </c>
      <c r="H3064" s="4">
        <v>88.962999999999994</v>
      </c>
      <c r="I3064" s="4">
        <v>301.54700000000003</v>
      </c>
      <c r="J3064" s="4">
        <v>100075.306</v>
      </c>
      <c r="K3064" s="3">
        <f t="shared" si="188"/>
        <v>0.28009742456022479</v>
      </c>
      <c r="L3064" s="3">
        <f t="shared" si="189"/>
        <v>7.845456724527082E-2</v>
      </c>
      <c r="M3064" s="4">
        <f t="shared" si="190"/>
        <v>1.2023781617899374</v>
      </c>
      <c r="N3064" s="4">
        <f t="shared" si="191"/>
        <v>1.445713243949349</v>
      </c>
    </row>
    <row r="3065" spans="1:14" x14ac:dyDescent="0.3">
      <c r="A3065" s="1">
        <v>38149.635416666664</v>
      </c>
      <c r="B3065">
        <v>29.38</v>
      </c>
      <c r="C3065">
        <v>29.058</v>
      </c>
      <c r="D3065">
        <v>99573.625</v>
      </c>
      <c r="E3065" s="3">
        <v>317.58499999999998</v>
      </c>
      <c r="F3065" s="3">
        <v>302.43400000000003</v>
      </c>
      <c r="G3065" s="3">
        <v>100074.917</v>
      </c>
      <c r="H3065" s="4">
        <v>89.186999999999998</v>
      </c>
      <c r="I3065" s="4">
        <v>301.51299999999998</v>
      </c>
      <c r="J3065" s="4">
        <v>100075.35400000001</v>
      </c>
      <c r="K3065" s="3">
        <f t="shared" si="188"/>
        <v>5.3911458192292372E-2</v>
      </c>
      <c r="L3065" s="3">
        <f t="shared" si="189"/>
        <v>2.9064453244192884E-3</v>
      </c>
      <c r="M3065" s="4">
        <f t="shared" si="190"/>
        <v>0.97619969602746792</v>
      </c>
      <c r="N3065" s="4">
        <f t="shared" si="191"/>
        <v>0.95296584652412075</v>
      </c>
    </row>
    <row r="3066" spans="1:14" x14ac:dyDescent="0.3">
      <c r="A3066" s="1">
        <v>38149.638888888891</v>
      </c>
      <c r="B3066">
        <v>28.986000000000001</v>
      </c>
      <c r="C3066">
        <v>28.66</v>
      </c>
      <c r="D3066">
        <v>99570.888999999996</v>
      </c>
      <c r="E3066" s="3">
        <v>319.34899999999999</v>
      </c>
      <c r="F3066" s="3">
        <v>302.40699999999998</v>
      </c>
      <c r="G3066" s="3">
        <v>100074.961</v>
      </c>
      <c r="H3066" s="4">
        <v>89.302999999999997</v>
      </c>
      <c r="I3066" s="4">
        <v>301.48200000000003</v>
      </c>
      <c r="J3066" s="4">
        <v>100075.399</v>
      </c>
      <c r="K3066" s="3">
        <f t="shared" si="188"/>
        <v>-0.31328366988426026</v>
      </c>
      <c r="L3066" s="3">
        <f t="shared" si="189"/>
        <v>9.814665781615016E-2</v>
      </c>
      <c r="M3066" s="4">
        <f t="shared" si="190"/>
        <v>0.61301767052490774</v>
      </c>
      <c r="N3066" s="4">
        <f t="shared" si="191"/>
        <v>0.37579066437578434</v>
      </c>
    </row>
    <row r="3067" spans="1:14" x14ac:dyDescent="0.3">
      <c r="A3067" s="1">
        <v>38149.642361111109</v>
      </c>
      <c r="B3067">
        <v>28.954000000000001</v>
      </c>
      <c r="C3067">
        <v>28.562000000000001</v>
      </c>
      <c r="D3067">
        <v>99568.153000000006</v>
      </c>
      <c r="E3067" s="3">
        <v>320.96199999999999</v>
      </c>
      <c r="F3067" s="3">
        <v>302.404</v>
      </c>
      <c r="G3067" s="3">
        <v>100074.99400000001</v>
      </c>
      <c r="H3067" s="4">
        <v>89.5</v>
      </c>
      <c r="I3067" s="4">
        <v>301.47000000000003</v>
      </c>
      <c r="J3067" s="4">
        <v>100075.435</v>
      </c>
      <c r="K3067" s="3">
        <f t="shared" si="188"/>
        <v>-0.34251233129308645</v>
      </c>
      <c r="L3067" s="3">
        <f t="shared" si="189"/>
        <v>0.11731469708782501</v>
      </c>
      <c r="M3067" s="4">
        <f t="shared" si="190"/>
        <v>0.59280922693990235</v>
      </c>
      <c r="N3067" s="4">
        <f t="shared" si="191"/>
        <v>0.35142277954508466</v>
      </c>
    </row>
    <row r="3068" spans="1:14" x14ac:dyDescent="0.3">
      <c r="A3068" s="1">
        <v>38149.645833333336</v>
      </c>
      <c r="B3068">
        <v>28.988</v>
      </c>
      <c r="C3068">
        <v>28.716000000000001</v>
      </c>
      <c r="D3068">
        <v>99565.417000000001</v>
      </c>
      <c r="E3068" s="3">
        <v>322.113</v>
      </c>
      <c r="F3068" s="3">
        <v>302.39699999999999</v>
      </c>
      <c r="G3068" s="3">
        <v>100075.026</v>
      </c>
      <c r="H3068" s="4">
        <v>89.617000000000004</v>
      </c>
      <c r="I3068" s="4">
        <v>301.45600000000002</v>
      </c>
      <c r="J3068" s="4">
        <v>100075.47</v>
      </c>
      <c r="K3068" s="3">
        <f t="shared" si="188"/>
        <v>-0.30173502466945834</v>
      </c>
      <c r="L3068" s="3">
        <f t="shared" si="189"/>
        <v>9.1044025112278631E-2</v>
      </c>
      <c r="M3068" s="4">
        <f t="shared" si="190"/>
        <v>0.64060397270645808</v>
      </c>
      <c r="N3068" s="4">
        <f t="shared" si="191"/>
        <v>0.41037344984729651</v>
      </c>
    </row>
    <row r="3069" spans="1:14" x14ac:dyDescent="0.3">
      <c r="A3069" s="1">
        <v>38149.649305555555</v>
      </c>
      <c r="B3069">
        <v>29.207999999999998</v>
      </c>
      <c r="C3069">
        <v>28.803999999999998</v>
      </c>
      <c r="D3069">
        <v>99562.680999999997</v>
      </c>
      <c r="E3069" s="3">
        <v>323.26299999999998</v>
      </c>
      <c r="F3069" s="3">
        <v>302.392</v>
      </c>
      <c r="G3069" s="3">
        <v>100075.057</v>
      </c>
      <c r="H3069" s="4">
        <v>89.784999999999997</v>
      </c>
      <c r="I3069" s="4">
        <v>301.44499999999999</v>
      </c>
      <c r="J3069" s="4">
        <v>100075.503</v>
      </c>
      <c r="K3069" s="3">
        <f t="shared" si="188"/>
        <v>-7.6960469336562198E-2</v>
      </c>
      <c r="L3069" s="3">
        <f t="shared" si="189"/>
        <v>5.9229138405039305E-3</v>
      </c>
      <c r="M3069" s="4">
        <f t="shared" si="190"/>
        <v>0.87139468444713586</v>
      </c>
      <c r="N3069" s="4">
        <f t="shared" si="191"/>
        <v>0.75932869608272346</v>
      </c>
    </row>
    <row r="3070" spans="1:14" x14ac:dyDescent="0.3">
      <c r="A3070" s="1">
        <v>38149.652777777781</v>
      </c>
      <c r="B3070">
        <v>29.224</v>
      </c>
      <c r="C3070">
        <v>28.488</v>
      </c>
      <c r="D3070">
        <v>99559.944000000003</v>
      </c>
      <c r="E3070" s="3">
        <v>324.30599999999998</v>
      </c>
      <c r="F3070" s="3">
        <v>302.38400000000001</v>
      </c>
      <c r="G3070" s="3">
        <v>100075.08900000001</v>
      </c>
      <c r="H3070" s="4">
        <v>89.887</v>
      </c>
      <c r="I3070" s="4">
        <v>301.43099999999998</v>
      </c>
      <c r="J3070" s="4">
        <v>100075.53599999999</v>
      </c>
      <c r="K3070" s="3">
        <f t="shared" si="188"/>
        <v>-5.3181579067739904E-2</v>
      </c>
      <c r="L3070" s="3">
        <f t="shared" si="189"/>
        <v>2.8282803521382711E-3</v>
      </c>
      <c r="M3070" s="4">
        <f t="shared" si="190"/>
        <v>0.90118991728543207</v>
      </c>
      <c r="N3070" s="4">
        <f t="shared" si="191"/>
        <v>0.81214326701692385</v>
      </c>
    </row>
    <row r="3071" spans="1:14" x14ac:dyDescent="0.3">
      <c r="A3071" s="1">
        <v>38149.65625</v>
      </c>
      <c r="B3071">
        <v>29.31</v>
      </c>
      <c r="C3071">
        <v>27.827999999999999</v>
      </c>
      <c r="D3071">
        <v>99557.207999999999</v>
      </c>
      <c r="E3071" s="3">
        <v>325.79300000000001</v>
      </c>
      <c r="F3071" s="3">
        <v>302.37700000000001</v>
      </c>
      <c r="G3071" s="3">
        <v>100075.11900000001</v>
      </c>
      <c r="H3071" s="4">
        <v>90.370999999999995</v>
      </c>
      <c r="I3071" s="4">
        <v>301.41899999999998</v>
      </c>
      <c r="J3071" s="4">
        <v>100075.568</v>
      </c>
      <c r="K3071" s="3">
        <f t="shared" si="188"/>
        <v>3.9596196791208627E-2</v>
      </c>
      <c r="L3071" s="3">
        <f t="shared" si="189"/>
        <v>1.5678588003281203E-3</v>
      </c>
      <c r="M3071" s="4">
        <f t="shared" si="190"/>
        <v>0.99898255486685983</v>
      </c>
      <c r="N3071" s="4">
        <f t="shared" si="191"/>
        <v>0.99796614492831859</v>
      </c>
    </row>
    <row r="3072" spans="1:14" x14ac:dyDescent="0.3">
      <c r="A3072" s="1">
        <v>38149.659722222219</v>
      </c>
      <c r="B3072">
        <v>29.1</v>
      </c>
      <c r="C3072">
        <v>27.574000000000002</v>
      </c>
      <c r="D3072">
        <v>99554.471999999994</v>
      </c>
      <c r="E3072" s="3">
        <v>327.173</v>
      </c>
      <c r="F3072" s="3">
        <v>302.37200000000001</v>
      </c>
      <c r="G3072" s="3">
        <v>100075.148</v>
      </c>
      <c r="H3072" s="4">
        <v>90.742000000000004</v>
      </c>
      <c r="I3072" s="4">
        <v>301.40899999999999</v>
      </c>
      <c r="J3072" s="4">
        <v>100075.598</v>
      </c>
      <c r="K3072" s="3">
        <f t="shared" si="188"/>
        <v>-0.16562882651211197</v>
      </c>
      <c r="L3072" s="3">
        <f t="shared" si="189"/>
        <v>2.7432908171779284E-2</v>
      </c>
      <c r="M3072" s="4">
        <f t="shared" si="190"/>
        <v>0.7987725488041626</v>
      </c>
      <c r="N3072" s="4">
        <f t="shared" si="191"/>
        <v>0.63803758472309835</v>
      </c>
    </row>
    <row r="3073" spans="1:14" x14ac:dyDescent="0.3">
      <c r="A3073" s="1">
        <v>38149.663194444445</v>
      </c>
      <c r="B3073">
        <v>28.978000000000002</v>
      </c>
      <c r="C3073">
        <v>27.635999999999999</v>
      </c>
      <c r="D3073">
        <v>99551.736000000004</v>
      </c>
      <c r="E3073" s="3">
        <v>328.47199999999998</v>
      </c>
      <c r="F3073" s="3">
        <v>302.36799999999999</v>
      </c>
      <c r="G3073" s="3">
        <v>100075.175</v>
      </c>
      <c r="H3073" s="4">
        <v>91.063000000000002</v>
      </c>
      <c r="I3073" s="4">
        <v>301.39999999999998</v>
      </c>
      <c r="J3073" s="4">
        <v>100075.62699999999</v>
      </c>
      <c r="K3073" s="3">
        <f t="shared" si="188"/>
        <v>-0.28385511215140014</v>
      </c>
      <c r="L3073" s="3">
        <f t="shared" si="189"/>
        <v>8.0573724694483942E-2</v>
      </c>
      <c r="M3073" s="4">
        <f t="shared" si="190"/>
        <v>0.6855612725903093</v>
      </c>
      <c r="N3073" s="4">
        <f t="shared" si="191"/>
        <v>0.46999425847564436</v>
      </c>
    </row>
    <row r="3074" spans="1:14" x14ac:dyDescent="0.3">
      <c r="A3074" s="1">
        <v>38149.666666666664</v>
      </c>
      <c r="B3074">
        <v>28.731999999999999</v>
      </c>
      <c r="C3074">
        <v>27.832000000000001</v>
      </c>
      <c r="D3074">
        <v>99549</v>
      </c>
      <c r="E3074" s="3">
        <v>319.45</v>
      </c>
      <c r="F3074" s="3">
        <v>302.36399999999998</v>
      </c>
      <c r="G3074" s="3">
        <v>100075.202</v>
      </c>
      <c r="H3074" s="4">
        <v>91.284999999999997</v>
      </c>
      <c r="I3074" s="4">
        <v>301.39100000000002</v>
      </c>
      <c r="J3074" s="4">
        <v>100075.655</v>
      </c>
      <c r="K3074" s="3">
        <f t="shared" si="188"/>
        <v>-0.5260813423607118</v>
      </c>
      <c r="L3074" s="3">
        <f t="shared" si="189"/>
        <v>0.27676157878004848</v>
      </c>
      <c r="M3074" s="4">
        <f t="shared" si="190"/>
        <v>0.44835021250037599</v>
      </c>
      <c r="N3074" s="4">
        <f t="shared" si="191"/>
        <v>0.2010179130491323</v>
      </c>
    </row>
    <row r="3075" spans="1:14" x14ac:dyDescent="0.3">
      <c r="A3075" s="1">
        <v>38149.670138888891</v>
      </c>
      <c r="B3075">
        <v>28.83</v>
      </c>
      <c r="C3075">
        <v>28.198</v>
      </c>
      <c r="D3075">
        <v>99550</v>
      </c>
      <c r="E3075" s="3">
        <v>316.71600000000001</v>
      </c>
      <c r="F3075" s="3">
        <v>302.32900000000001</v>
      </c>
      <c r="G3075" s="3">
        <v>100075.238</v>
      </c>
      <c r="H3075" s="4">
        <v>91.582999999999998</v>
      </c>
      <c r="I3075" s="4">
        <v>301.387</v>
      </c>
      <c r="J3075" s="4">
        <v>100075.677</v>
      </c>
      <c r="K3075" s="3">
        <f t="shared" ref="K3075:K3138" si="192">$B3075-(F3075-273.15)*(G3075/$D3075)^0.286</f>
        <v>-0.3929475810259504</v>
      </c>
      <c r="L3075" s="3">
        <f t="shared" ref="L3075:L3138" si="193">K3075^2</f>
        <v>0.15440780143414584</v>
      </c>
      <c r="M3075" s="4">
        <f t="shared" ref="M3075:M3138" si="194">B3075-(I3075-273.15)*(J3075/D3075)^0.286</f>
        <v>0.55043572100479565</v>
      </c>
      <c r="N3075" s="4">
        <f t="shared" ref="N3075:N3138" si="195">M3075^2</f>
        <v>0.30297948295806926</v>
      </c>
    </row>
    <row r="3076" spans="1:14" x14ac:dyDescent="0.3">
      <c r="A3076" s="1">
        <v>38149.673611111109</v>
      </c>
      <c r="B3076">
        <v>28.847999999999999</v>
      </c>
      <c r="C3076">
        <v>28.164000000000001</v>
      </c>
      <c r="D3076">
        <v>99551</v>
      </c>
      <c r="E3076" s="3">
        <v>316.58100000000002</v>
      </c>
      <c r="F3076" s="3">
        <v>302.303</v>
      </c>
      <c r="G3076" s="3">
        <v>100075.27</v>
      </c>
      <c r="H3076" s="4">
        <v>92.08</v>
      </c>
      <c r="I3076" s="4">
        <v>301.37099999999998</v>
      </c>
      <c r="J3076" s="4">
        <v>100075.702</v>
      </c>
      <c r="K3076" s="3">
        <f t="shared" si="192"/>
        <v>-0.34882721146053797</v>
      </c>
      <c r="L3076" s="3">
        <f t="shared" si="193"/>
        <v>0.12168042345533488</v>
      </c>
      <c r="M3076" s="4">
        <f t="shared" si="194"/>
        <v>0.58453901859321888</v>
      </c>
      <c r="N3076" s="4">
        <f t="shared" si="195"/>
        <v>0.34168586425792347</v>
      </c>
    </row>
    <row r="3077" spans="1:14" x14ac:dyDescent="0.3">
      <c r="A3077" s="1">
        <v>38149.677083333336</v>
      </c>
      <c r="B3077">
        <v>29.006</v>
      </c>
      <c r="C3077">
        <v>28.143999999999998</v>
      </c>
      <c r="D3077">
        <v>99552</v>
      </c>
      <c r="E3077" s="3">
        <v>316.846</v>
      </c>
      <c r="F3077" s="3">
        <v>302.28100000000001</v>
      </c>
      <c r="G3077" s="3">
        <v>100075.29700000001</v>
      </c>
      <c r="H3077" s="4">
        <v>92.584999999999994</v>
      </c>
      <c r="I3077" s="4">
        <v>301.35500000000002</v>
      </c>
      <c r="J3077" s="4">
        <v>100075.726</v>
      </c>
      <c r="K3077" s="3">
        <f t="shared" si="192"/>
        <v>-0.16871257319527544</v>
      </c>
      <c r="L3077" s="3">
        <f t="shared" si="193"/>
        <v>2.8463932354171172E-2</v>
      </c>
      <c r="M3077" s="4">
        <f t="shared" si="194"/>
        <v>0.75864230608955907</v>
      </c>
      <c r="N3077" s="4">
        <f t="shared" si="195"/>
        <v>0.57553814858888419</v>
      </c>
    </row>
    <row r="3078" spans="1:14" x14ac:dyDescent="0.3">
      <c r="A3078" s="1">
        <v>38149.680555555555</v>
      </c>
      <c r="B3078">
        <v>28.712</v>
      </c>
      <c r="C3078">
        <v>28.085999999999999</v>
      </c>
      <c r="D3078">
        <v>99553</v>
      </c>
      <c r="E3078" s="3">
        <v>317.59300000000002</v>
      </c>
      <c r="F3078" s="3">
        <v>302.26100000000002</v>
      </c>
      <c r="G3078" s="3">
        <v>100075.323</v>
      </c>
      <c r="H3078" s="4">
        <v>93.22</v>
      </c>
      <c r="I3078" s="4">
        <v>301.33699999999999</v>
      </c>
      <c r="J3078" s="4">
        <v>100075.75</v>
      </c>
      <c r="K3078" s="3">
        <f t="shared" si="192"/>
        <v>-0.44260097137946985</v>
      </c>
      <c r="L3078" s="3">
        <f t="shared" si="193"/>
        <v>0.19589561986605028</v>
      </c>
      <c r="M3078" s="4">
        <f t="shared" si="194"/>
        <v>0.48274850061958929</v>
      </c>
      <c r="N3078" s="4">
        <f t="shared" si="195"/>
        <v>0.23304611485046162</v>
      </c>
    </row>
    <row r="3079" spans="1:14" x14ac:dyDescent="0.3">
      <c r="A3079" s="1">
        <v>38149.684027777781</v>
      </c>
      <c r="B3079">
        <v>28.771999999999998</v>
      </c>
      <c r="C3079">
        <v>28.122</v>
      </c>
      <c r="D3079">
        <v>99554</v>
      </c>
      <c r="E3079" s="3">
        <v>318.38400000000001</v>
      </c>
      <c r="F3079" s="3">
        <v>302.24299999999999</v>
      </c>
      <c r="G3079" s="3">
        <v>100075.34600000001</v>
      </c>
      <c r="H3079" s="4">
        <v>93.801000000000002</v>
      </c>
      <c r="I3079" s="4">
        <v>301.32100000000003</v>
      </c>
      <c r="J3079" s="4">
        <v>100075.772</v>
      </c>
      <c r="K3079" s="3">
        <f t="shared" si="192"/>
        <v>-0.36449222283158988</v>
      </c>
      <c r="L3079" s="3">
        <f t="shared" si="193"/>
        <v>0.13285458050471338</v>
      </c>
      <c r="M3079" s="4">
        <f t="shared" si="194"/>
        <v>0.55885176194058062</v>
      </c>
      <c r="N3079" s="4">
        <f t="shared" si="195"/>
        <v>0.3123152918240914</v>
      </c>
    </row>
    <row r="3080" spans="1:14" x14ac:dyDescent="0.3">
      <c r="A3080" s="1">
        <v>38149.6875</v>
      </c>
      <c r="B3080">
        <v>29.164000000000001</v>
      </c>
      <c r="C3080">
        <v>28.206</v>
      </c>
      <c r="D3080">
        <v>99555</v>
      </c>
      <c r="E3080" s="3">
        <v>318.79700000000003</v>
      </c>
      <c r="F3080" s="3">
        <v>302.22500000000002</v>
      </c>
      <c r="G3080" s="3">
        <v>100075.36900000001</v>
      </c>
      <c r="H3080" s="4">
        <v>94.245000000000005</v>
      </c>
      <c r="I3080" s="4">
        <v>301.30500000000001</v>
      </c>
      <c r="J3080" s="4">
        <v>100075.79300000001</v>
      </c>
      <c r="K3080" s="3">
        <f t="shared" si="192"/>
        <v>4.5616423440268505E-2</v>
      </c>
      <c r="L3080" s="3">
        <f t="shared" si="193"/>
        <v>2.0808580874818777E-3</v>
      </c>
      <c r="M3080" s="4">
        <f t="shared" si="194"/>
        <v>0.96695501275496554</v>
      </c>
      <c r="N3080" s="4">
        <f t="shared" si="195"/>
        <v>0.93500199669195561</v>
      </c>
    </row>
    <row r="3081" spans="1:14" x14ac:dyDescent="0.3">
      <c r="A3081" s="1">
        <v>38149.690972222219</v>
      </c>
      <c r="B3081">
        <v>28.867999999999999</v>
      </c>
      <c r="C3081">
        <v>28.05</v>
      </c>
      <c r="D3081">
        <v>99556</v>
      </c>
      <c r="E3081" s="3">
        <v>319.49900000000002</v>
      </c>
      <c r="F3081" s="3">
        <v>302.20699999999999</v>
      </c>
      <c r="G3081" s="3">
        <v>100075.389</v>
      </c>
      <c r="H3081" s="4">
        <v>94.924000000000007</v>
      </c>
      <c r="I3081" s="4">
        <v>301.28899999999999</v>
      </c>
      <c r="J3081" s="4">
        <v>100075.811</v>
      </c>
      <c r="K3081" s="3">
        <f t="shared" si="192"/>
        <v>-0.23227478306950999</v>
      </c>
      <c r="L3081" s="3">
        <f t="shared" si="193"/>
        <v>5.3951574849987929E-2</v>
      </c>
      <c r="M3081" s="4">
        <f t="shared" si="194"/>
        <v>0.68705841399922818</v>
      </c>
      <c r="N3081" s="4">
        <f t="shared" si="195"/>
        <v>0.47204926424713484</v>
      </c>
    </row>
    <row r="3082" spans="1:14" x14ac:dyDescent="0.3">
      <c r="A3082" s="1">
        <v>38149.694444444445</v>
      </c>
      <c r="B3082">
        <v>28.591999999999999</v>
      </c>
      <c r="C3082">
        <v>27.852</v>
      </c>
      <c r="D3082">
        <v>99557</v>
      </c>
      <c r="E3082" s="3">
        <v>320.11</v>
      </c>
      <c r="F3082" s="3">
        <v>302.18900000000002</v>
      </c>
      <c r="G3082" s="3">
        <v>100075.408</v>
      </c>
      <c r="H3082" s="4">
        <v>95.495999999999995</v>
      </c>
      <c r="I3082" s="4">
        <v>301.27499999999998</v>
      </c>
      <c r="J3082" s="4">
        <v>100075.82799999999</v>
      </c>
      <c r="K3082" s="3">
        <f t="shared" si="192"/>
        <v>-0.49016600904958452</v>
      </c>
      <c r="L3082" s="3">
        <f t="shared" si="193"/>
        <v>0.24026271642759736</v>
      </c>
      <c r="M3082" s="4">
        <f t="shared" si="194"/>
        <v>0.42515882890786827</v>
      </c>
      <c r="N3082" s="4">
        <f t="shared" si="195"/>
        <v>0.18076002979830999</v>
      </c>
    </row>
    <row r="3083" spans="1:14" x14ac:dyDescent="0.3">
      <c r="A3083" s="1">
        <v>38149.697916666664</v>
      </c>
      <c r="B3083">
        <v>28.495999999999999</v>
      </c>
      <c r="C3083">
        <v>27.472000000000001</v>
      </c>
      <c r="D3083">
        <v>99558</v>
      </c>
      <c r="E3083" s="3">
        <v>320.62099999999998</v>
      </c>
      <c r="F3083" s="3">
        <v>302.17200000000003</v>
      </c>
      <c r="G3083" s="3">
        <v>100075.42600000001</v>
      </c>
      <c r="H3083" s="4">
        <v>95.986999999999995</v>
      </c>
      <c r="I3083" s="4">
        <v>301.26100000000002</v>
      </c>
      <c r="J3083" s="4">
        <v>100075.84299999999</v>
      </c>
      <c r="K3083" s="3">
        <f t="shared" si="192"/>
        <v>-0.56905873831170695</v>
      </c>
      <c r="L3083" s="3">
        <f t="shared" si="193"/>
        <v>0.32382784764891176</v>
      </c>
      <c r="M3083" s="4">
        <f t="shared" si="194"/>
        <v>0.34325932449726793</v>
      </c>
      <c r="N3083" s="4">
        <f t="shared" si="195"/>
        <v>0.11782696385432068</v>
      </c>
    </row>
    <row r="3084" spans="1:14" x14ac:dyDescent="0.3">
      <c r="A3084" s="1">
        <v>38149.701388888891</v>
      </c>
      <c r="B3084">
        <v>28.564</v>
      </c>
      <c r="C3084">
        <v>26.782</v>
      </c>
      <c r="D3084">
        <v>99559</v>
      </c>
      <c r="E3084" s="3">
        <v>321.38499999999999</v>
      </c>
      <c r="F3084" s="3">
        <v>302.154</v>
      </c>
      <c r="G3084" s="3">
        <v>100075.44100000001</v>
      </c>
      <c r="H3084" s="4">
        <v>96.668999999999997</v>
      </c>
      <c r="I3084" s="4">
        <v>301.24700000000001</v>
      </c>
      <c r="J3084" s="4">
        <v>100075.856</v>
      </c>
      <c r="K3084" s="3">
        <f t="shared" si="192"/>
        <v>-0.48294983484047904</v>
      </c>
      <c r="L3084" s="3">
        <f t="shared" si="193"/>
        <v>0.23324054297244598</v>
      </c>
      <c r="M3084" s="4">
        <f t="shared" si="194"/>
        <v>0.42535990052726191</v>
      </c>
      <c r="N3084" s="4">
        <f t="shared" si="195"/>
        <v>0.18093104497656215</v>
      </c>
    </row>
    <row r="3085" spans="1:14" x14ac:dyDescent="0.3">
      <c r="A3085" s="1">
        <v>38149.704861111109</v>
      </c>
      <c r="B3085">
        <v>28.608000000000001</v>
      </c>
      <c r="C3085">
        <v>26.62</v>
      </c>
      <c r="D3085">
        <v>99560</v>
      </c>
      <c r="E3085" s="3">
        <v>322.04000000000002</v>
      </c>
      <c r="F3085" s="3">
        <v>302.13600000000002</v>
      </c>
      <c r="G3085" s="3">
        <v>100075.455</v>
      </c>
      <c r="H3085" s="4">
        <v>97.278000000000006</v>
      </c>
      <c r="I3085" s="4">
        <v>301.23500000000001</v>
      </c>
      <c r="J3085" s="4">
        <v>100075.867</v>
      </c>
      <c r="K3085" s="3">
        <f t="shared" si="192"/>
        <v>-0.4208409515036422</v>
      </c>
      <c r="L3085" s="3">
        <f t="shared" si="193"/>
        <v>0.17710710646249092</v>
      </c>
      <c r="M3085" s="4">
        <f t="shared" si="194"/>
        <v>0.48145759842375924</v>
      </c>
      <c r="N3085" s="4">
        <f t="shared" si="195"/>
        <v>0.23180141907997381</v>
      </c>
    </row>
    <row r="3086" spans="1:14" x14ac:dyDescent="0.3">
      <c r="A3086" s="1">
        <v>38149.708333333336</v>
      </c>
      <c r="B3086">
        <v>28.738</v>
      </c>
      <c r="C3086">
        <v>26.428000000000001</v>
      </c>
      <c r="D3086">
        <v>99561</v>
      </c>
      <c r="E3086" s="3">
        <v>283.78300000000002</v>
      </c>
      <c r="F3086" s="3">
        <v>302.11799999999999</v>
      </c>
      <c r="G3086" s="3">
        <v>100075.467</v>
      </c>
      <c r="H3086" s="4">
        <v>195.56200000000001</v>
      </c>
      <c r="I3086" s="4">
        <v>301.22300000000001</v>
      </c>
      <c r="J3086" s="4">
        <v>100075.876</v>
      </c>
      <c r="K3086" s="3">
        <f t="shared" si="192"/>
        <v>-0.27273200554622434</v>
      </c>
      <c r="L3086" s="3">
        <f t="shared" si="193"/>
        <v>7.4382746849265741E-2</v>
      </c>
      <c r="M3086" s="4">
        <f t="shared" si="194"/>
        <v>0.62355538768471419</v>
      </c>
      <c r="N3086" s="4">
        <f t="shared" si="195"/>
        <v>0.3888213215106342</v>
      </c>
    </row>
    <row r="3087" spans="1:14" x14ac:dyDescent="0.3">
      <c r="A3087" s="1">
        <v>38149.711805555555</v>
      </c>
      <c r="B3087">
        <v>28.443999999999999</v>
      </c>
      <c r="C3087">
        <v>26.326000000000001</v>
      </c>
      <c r="D3087">
        <v>99561.555999999997</v>
      </c>
      <c r="E3087" s="3">
        <v>280.20999999999998</v>
      </c>
      <c r="F3087" s="3">
        <v>301.98099999999999</v>
      </c>
      <c r="G3087" s="3">
        <v>100075.516</v>
      </c>
      <c r="H3087" s="4">
        <v>199.61199999999999</v>
      </c>
      <c r="I3087" s="4">
        <v>301.57400000000001</v>
      </c>
      <c r="J3087" s="4">
        <v>100075.71</v>
      </c>
      <c r="K3087" s="3">
        <f t="shared" si="192"/>
        <v>-0.42948783811878499</v>
      </c>
      <c r="L3087" s="3">
        <f t="shared" si="193"/>
        <v>0.18445980309194765</v>
      </c>
      <c r="M3087" s="4">
        <f t="shared" si="194"/>
        <v>-2.1903830042802497E-2</v>
      </c>
      <c r="N3087" s="4">
        <f t="shared" si="195"/>
        <v>4.7977777054397723E-4</v>
      </c>
    </row>
    <row r="3088" spans="1:14" x14ac:dyDescent="0.3">
      <c r="A3088" s="1">
        <v>38149.715277777781</v>
      </c>
      <c r="B3088">
        <v>28.274000000000001</v>
      </c>
      <c r="C3088">
        <v>26.417999999999999</v>
      </c>
      <c r="D3088">
        <v>99562.111000000004</v>
      </c>
      <c r="E3088" s="3">
        <v>279.74799999999999</v>
      </c>
      <c r="F3088" s="3">
        <v>302.08999999999997</v>
      </c>
      <c r="G3088" s="3">
        <v>100075.315</v>
      </c>
      <c r="H3088" s="4">
        <v>100.393</v>
      </c>
      <c r="I3088" s="4">
        <v>301.70999999999998</v>
      </c>
      <c r="J3088" s="4">
        <v>100075.481</v>
      </c>
      <c r="K3088" s="3">
        <f t="shared" si="192"/>
        <v>-0.70858561492011063</v>
      </c>
      <c r="L3088" s="3">
        <f t="shared" si="193"/>
        <v>0.50209357367171126</v>
      </c>
      <c r="M3088" s="4">
        <f t="shared" si="194"/>
        <v>-0.32804000847390213</v>
      </c>
      <c r="N3088" s="4">
        <f t="shared" si="195"/>
        <v>0.10761024715955779</v>
      </c>
    </row>
    <row r="3089" spans="1:14" x14ac:dyDescent="0.3">
      <c r="A3089" s="1">
        <v>38149.71875</v>
      </c>
      <c r="B3089">
        <v>28.3</v>
      </c>
      <c r="C3089">
        <v>26.678000000000001</v>
      </c>
      <c r="D3089">
        <v>99562.667000000001</v>
      </c>
      <c r="E3089" s="3">
        <v>266.399</v>
      </c>
      <c r="F3089" s="3">
        <v>300.983</v>
      </c>
      <c r="G3089" s="3">
        <v>100075.798</v>
      </c>
      <c r="H3089" s="4">
        <v>93.501000000000005</v>
      </c>
      <c r="I3089" s="4">
        <v>300.38</v>
      </c>
      <c r="J3089" s="4">
        <v>100076.071</v>
      </c>
      <c r="K3089" s="3">
        <f t="shared" si="192"/>
        <v>0.42604939448288448</v>
      </c>
      <c r="L3089" s="3">
        <f t="shared" si="193"/>
        <v>0.18151808653923251</v>
      </c>
      <c r="M3089" s="4">
        <f t="shared" si="194"/>
        <v>1.0299153107169765</v>
      </c>
      <c r="N3089" s="4">
        <f t="shared" si="195"/>
        <v>1.0607255472492463</v>
      </c>
    </row>
    <row r="3090" spans="1:14" x14ac:dyDescent="0.3">
      <c r="A3090" s="1">
        <v>38149.722222222219</v>
      </c>
      <c r="B3090">
        <v>28.31</v>
      </c>
      <c r="C3090">
        <v>26.858000000000001</v>
      </c>
      <c r="D3090">
        <v>99563.221999999994</v>
      </c>
      <c r="E3090" s="3">
        <v>259.57900000000001</v>
      </c>
      <c r="F3090" s="3">
        <v>300.60899999999998</v>
      </c>
      <c r="G3090" s="3">
        <v>100076.00599999999</v>
      </c>
      <c r="H3090" s="4">
        <v>91.126000000000005</v>
      </c>
      <c r="I3090" s="4">
        <v>300.07400000000001</v>
      </c>
      <c r="J3090" s="4">
        <v>100076.25900000001</v>
      </c>
      <c r="K3090" s="3">
        <f t="shared" si="192"/>
        <v>0.81062715446841693</v>
      </c>
      <c r="L3090" s="3">
        <f t="shared" si="193"/>
        <v>0.65711638356156266</v>
      </c>
      <c r="M3090" s="4">
        <f t="shared" si="194"/>
        <v>1.3463942671117124</v>
      </c>
      <c r="N3090" s="4">
        <f t="shared" si="195"/>
        <v>1.8127775225112852</v>
      </c>
    </row>
    <row r="3091" spans="1:14" x14ac:dyDescent="0.3">
      <c r="A3091" s="1">
        <v>38149.725694444445</v>
      </c>
      <c r="B3091">
        <v>28.155999999999999</v>
      </c>
      <c r="C3091">
        <v>26.853999999999999</v>
      </c>
      <c r="D3091">
        <v>99563.778000000006</v>
      </c>
      <c r="E3091" s="3">
        <v>255.999</v>
      </c>
      <c r="F3091" s="3">
        <v>300.476</v>
      </c>
      <c r="G3091" s="3">
        <v>100076.091</v>
      </c>
      <c r="H3091" s="4">
        <v>89.674000000000007</v>
      </c>
      <c r="I3091" s="4">
        <v>299.916</v>
      </c>
      <c r="J3091" s="4">
        <v>100076.352</v>
      </c>
      <c r="K3091" s="3">
        <f t="shared" si="192"/>
        <v>0.78985976347253484</v>
      </c>
      <c r="L3091" s="3">
        <f t="shared" si="193"/>
        <v>0.62387844595288866</v>
      </c>
      <c r="M3091" s="4">
        <f t="shared" si="194"/>
        <v>1.3506623756402156</v>
      </c>
      <c r="N3091" s="4">
        <f t="shared" si="195"/>
        <v>1.8242888529700709</v>
      </c>
    </row>
    <row r="3092" spans="1:14" x14ac:dyDescent="0.3">
      <c r="A3092" s="1">
        <v>38149.729166666664</v>
      </c>
      <c r="B3092">
        <v>28.088000000000001</v>
      </c>
      <c r="C3092">
        <v>27.122</v>
      </c>
      <c r="D3092">
        <v>99564.332999999999</v>
      </c>
      <c r="E3092" s="3">
        <v>251.672</v>
      </c>
      <c r="F3092" s="3">
        <v>300.29599999999999</v>
      </c>
      <c r="G3092" s="3">
        <v>100076.183</v>
      </c>
      <c r="H3092" s="4">
        <v>88.305999999999997</v>
      </c>
      <c r="I3092" s="4">
        <v>299.77800000000002</v>
      </c>
      <c r="J3092" s="4">
        <v>100076.425</v>
      </c>
      <c r="K3092" s="3">
        <f t="shared" si="192"/>
        <v>0.90216036590862814</v>
      </c>
      <c r="L3092" s="3">
        <f t="shared" si="193"/>
        <v>0.81389332581638985</v>
      </c>
      <c r="M3092" s="4">
        <f t="shared" si="194"/>
        <v>1.4209021430946009</v>
      </c>
      <c r="N3092" s="4">
        <f t="shared" si="195"/>
        <v>2.01896290025083</v>
      </c>
    </row>
    <row r="3093" spans="1:14" x14ac:dyDescent="0.3">
      <c r="A3093" s="1">
        <v>38149.732638888891</v>
      </c>
      <c r="B3093">
        <v>28.186</v>
      </c>
      <c r="C3093">
        <v>27.443999999999999</v>
      </c>
      <c r="D3093">
        <v>99564.888999999996</v>
      </c>
      <c r="E3093" s="3">
        <v>247.51400000000001</v>
      </c>
      <c r="F3093" s="3">
        <v>300.15800000000002</v>
      </c>
      <c r="G3093" s="3">
        <v>100076.257</v>
      </c>
      <c r="H3093" s="4">
        <v>86.85</v>
      </c>
      <c r="I3093" s="4">
        <v>299.673</v>
      </c>
      <c r="J3093" s="4">
        <v>100076.485</v>
      </c>
      <c r="K3093" s="3">
        <f t="shared" si="192"/>
        <v>1.1384003736673378</v>
      </c>
      <c r="L3093" s="3">
        <f t="shared" si="193"/>
        <v>1.2959554107659343</v>
      </c>
      <c r="M3093" s="4">
        <f t="shared" si="194"/>
        <v>1.6240941823233257</v>
      </c>
      <c r="N3093" s="4">
        <f t="shared" si="195"/>
        <v>2.6376819130564719</v>
      </c>
    </row>
    <row r="3094" spans="1:14" x14ac:dyDescent="0.3">
      <c r="A3094" s="1">
        <v>38149.736111111109</v>
      </c>
      <c r="B3094">
        <v>28.308</v>
      </c>
      <c r="C3094">
        <v>27.452000000000002</v>
      </c>
      <c r="D3094">
        <v>99565.444000000003</v>
      </c>
      <c r="E3094" s="3">
        <v>244.69300000000001</v>
      </c>
      <c r="F3094" s="3">
        <v>300.07400000000001</v>
      </c>
      <c r="G3094" s="3">
        <v>100076.308</v>
      </c>
      <c r="H3094" s="4">
        <v>86.016000000000005</v>
      </c>
      <c r="I3094" s="4">
        <v>299.59800000000001</v>
      </c>
      <c r="J3094" s="4">
        <v>100076.531</v>
      </c>
      <c r="K3094" s="3">
        <f t="shared" si="192"/>
        <v>1.3445625921330411</v>
      </c>
      <c r="L3094" s="3">
        <f t="shared" si="193"/>
        <v>1.8078485641635227</v>
      </c>
      <c r="M3094" s="4">
        <f t="shared" si="194"/>
        <v>1.8212429417800564</v>
      </c>
      <c r="N3094" s="4">
        <f t="shared" si="195"/>
        <v>3.3169258529836738</v>
      </c>
    </row>
    <row r="3095" spans="1:14" x14ac:dyDescent="0.3">
      <c r="A3095" s="1">
        <v>38149.739583333336</v>
      </c>
      <c r="B3095">
        <v>28.4</v>
      </c>
      <c r="C3095">
        <v>26.981999999999999</v>
      </c>
      <c r="D3095">
        <v>99566</v>
      </c>
      <c r="E3095" s="3">
        <v>242.09100000000001</v>
      </c>
      <c r="F3095" s="3">
        <v>299.98700000000002</v>
      </c>
      <c r="G3095" s="3">
        <v>100076.359</v>
      </c>
      <c r="H3095" s="4">
        <v>85.400999999999996</v>
      </c>
      <c r="I3095" s="4">
        <v>299.53399999999999</v>
      </c>
      <c r="J3095" s="4">
        <v>100076.571</v>
      </c>
      <c r="K3095" s="3">
        <f t="shared" si="192"/>
        <v>1.5237290337563927</v>
      </c>
      <c r="L3095" s="3">
        <f t="shared" si="193"/>
        <v>2.3217501683121902</v>
      </c>
      <c r="M3095" s="4">
        <f t="shared" si="194"/>
        <v>1.9773759068208179</v>
      </c>
      <c r="N3095" s="4">
        <f t="shared" si="195"/>
        <v>3.910015476875452</v>
      </c>
    </row>
    <row r="3096" spans="1:14" x14ac:dyDescent="0.3">
      <c r="A3096" s="1">
        <v>38149.743055555555</v>
      </c>
      <c r="B3096">
        <v>28.26</v>
      </c>
      <c r="C3096">
        <v>26.957999999999998</v>
      </c>
      <c r="D3096">
        <v>99566.555999999997</v>
      </c>
      <c r="E3096" s="3">
        <v>239.15199999999999</v>
      </c>
      <c r="F3096" s="3">
        <v>299.89800000000002</v>
      </c>
      <c r="G3096" s="3">
        <v>100076.409</v>
      </c>
      <c r="H3096" s="4">
        <v>84.605000000000004</v>
      </c>
      <c r="I3096" s="4">
        <v>299.476</v>
      </c>
      <c r="J3096" s="4">
        <v>100076.60799999999</v>
      </c>
      <c r="K3096" s="3">
        <f t="shared" si="192"/>
        <v>1.4728982224566032</v>
      </c>
      <c r="L3096" s="3">
        <f t="shared" si="193"/>
        <v>2.1694291737158213</v>
      </c>
      <c r="M3096" s="4">
        <f t="shared" si="194"/>
        <v>1.8955001329130319</v>
      </c>
      <c r="N3096" s="4">
        <f t="shared" si="195"/>
        <v>3.5929207538733214</v>
      </c>
    </row>
    <row r="3097" spans="1:14" x14ac:dyDescent="0.3">
      <c r="A3097" s="1">
        <v>38149.746527777781</v>
      </c>
      <c r="B3097">
        <v>28.114000000000001</v>
      </c>
      <c r="C3097">
        <v>26.79</v>
      </c>
      <c r="D3097">
        <v>99567.111000000004</v>
      </c>
      <c r="E3097" s="3">
        <v>236.68600000000001</v>
      </c>
      <c r="F3097" s="3">
        <v>299.82600000000002</v>
      </c>
      <c r="G3097" s="3">
        <v>100076.45299999999</v>
      </c>
      <c r="H3097" s="4">
        <v>84.015000000000001</v>
      </c>
      <c r="I3097" s="4">
        <v>299.42399999999998</v>
      </c>
      <c r="J3097" s="4">
        <v>100076.64200000001</v>
      </c>
      <c r="K3097" s="3">
        <f t="shared" si="192"/>
        <v>1.3990427061516115</v>
      </c>
      <c r="L3097" s="3">
        <f t="shared" si="193"/>
        <v>1.9573204936360244</v>
      </c>
      <c r="M3097" s="4">
        <f t="shared" si="194"/>
        <v>1.8016155698664171</v>
      </c>
      <c r="N3097" s="4">
        <f t="shared" si="195"/>
        <v>3.245818661585095</v>
      </c>
    </row>
    <row r="3098" spans="1:14" x14ac:dyDescent="0.3">
      <c r="A3098" s="1">
        <v>38149.75</v>
      </c>
      <c r="B3098">
        <v>28.097999999999999</v>
      </c>
      <c r="C3098">
        <v>26.943999999999999</v>
      </c>
      <c r="D3098">
        <v>99567.667000000001</v>
      </c>
      <c r="E3098" s="3">
        <v>233.87100000000001</v>
      </c>
      <c r="F3098" s="3">
        <v>299.75099999999998</v>
      </c>
      <c r="G3098" s="3">
        <v>100076.496</v>
      </c>
      <c r="H3098" s="4">
        <v>83.191000000000003</v>
      </c>
      <c r="I3098" s="4">
        <v>299.37200000000001</v>
      </c>
      <c r="J3098" s="4">
        <v>100076.674</v>
      </c>
      <c r="K3098" s="3">
        <f t="shared" si="192"/>
        <v>1.4581915071891309</v>
      </c>
      <c r="L3098" s="3">
        <f t="shared" si="193"/>
        <v>2.1263224716385092</v>
      </c>
      <c r="M3098" s="4">
        <f t="shared" si="194"/>
        <v>1.8377310761327941</v>
      </c>
      <c r="N3098" s="4">
        <f t="shared" si="195"/>
        <v>3.3772555081841973</v>
      </c>
    </row>
    <row r="3099" spans="1:14" x14ac:dyDescent="0.3">
      <c r="A3099" s="1">
        <v>38149.753472222219</v>
      </c>
      <c r="B3099">
        <v>28.132000000000001</v>
      </c>
      <c r="C3099">
        <v>27.04</v>
      </c>
      <c r="D3099">
        <v>99574.778000000006</v>
      </c>
      <c r="E3099" s="3">
        <v>231.51499999999999</v>
      </c>
      <c r="F3099" s="3">
        <v>299.62200000000001</v>
      </c>
      <c r="G3099" s="3">
        <v>100076.611</v>
      </c>
      <c r="H3099" s="4">
        <v>82.885000000000005</v>
      </c>
      <c r="I3099" s="4">
        <v>299.26900000000001</v>
      </c>
      <c r="J3099" s="4">
        <v>100076.777</v>
      </c>
      <c r="K3099" s="3">
        <f t="shared" si="192"/>
        <v>1.6219124691141715</v>
      </c>
      <c r="L3099" s="3">
        <f t="shared" si="193"/>
        <v>2.6306000574680284</v>
      </c>
      <c r="M3099" s="4">
        <f t="shared" si="194"/>
        <v>1.9754079518266927</v>
      </c>
      <c r="N3099" s="4">
        <f t="shared" si="195"/>
        <v>3.9022365761401292</v>
      </c>
    </row>
    <row r="3100" spans="1:14" x14ac:dyDescent="0.3">
      <c r="A3100" s="1">
        <v>38149.756944444445</v>
      </c>
      <c r="B3100">
        <v>28.071999999999999</v>
      </c>
      <c r="C3100">
        <v>26.827999999999999</v>
      </c>
      <c r="D3100">
        <v>99581.888999999996</v>
      </c>
      <c r="E3100" s="3">
        <v>227.96799999999999</v>
      </c>
      <c r="F3100" s="3">
        <v>299.48899999999998</v>
      </c>
      <c r="G3100" s="3">
        <v>100076.731</v>
      </c>
      <c r="H3100" s="4">
        <v>82.597999999999999</v>
      </c>
      <c r="I3100" s="4">
        <v>299.15800000000002</v>
      </c>
      <c r="J3100" s="4">
        <v>100076.886</v>
      </c>
      <c r="K3100" s="3">
        <f t="shared" si="192"/>
        <v>1.6956334872913423</v>
      </c>
      <c r="L3100" s="3">
        <f t="shared" si="193"/>
        <v>2.8751729232237988</v>
      </c>
      <c r="M3100" s="4">
        <f t="shared" si="194"/>
        <v>2.0270915322728946</v>
      </c>
      <c r="N3100" s="4">
        <f t="shared" si="195"/>
        <v>4.109100080212472</v>
      </c>
    </row>
    <row r="3101" spans="1:14" x14ac:dyDescent="0.3">
      <c r="A3101" s="1">
        <v>38149.760416666664</v>
      </c>
      <c r="B3101">
        <v>27.948</v>
      </c>
      <c r="C3101">
        <v>26.678000000000001</v>
      </c>
      <c r="D3101">
        <v>99589</v>
      </c>
      <c r="E3101" s="3">
        <v>225.464</v>
      </c>
      <c r="F3101" s="3">
        <v>299.37099999999998</v>
      </c>
      <c r="G3101" s="3">
        <v>100076.84299999999</v>
      </c>
      <c r="H3101" s="4">
        <v>82.319000000000003</v>
      </c>
      <c r="I3101" s="4">
        <v>299.05799999999999</v>
      </c>
      <c r="J3101" s="4">
        <v>100076.99</v>
      </c>
      <c r="K3101" s="3">
        <f t="shared" si="192"/>
        <v>1.6903287293264846</v>
      </c>
      <c r="L3101" s="3">
        <f t="shared" si="193"/>
        <v>2.857211213186488</v>
      </c>
      <c r="M3101" s="4">
        <f t="shared" si="194"/>
        <v>2.0037555750830656</v>
      </c>
      <c r="N3101" s="4">
        <f t="shared" si="195"/>
        <v>4.0150364046764668</v>
      </c>
    </row>
    <row r="3102" spans="1:14" x14ac:dyDescent="0.3">
      <c r="A3102" s="1">
        <v>38149.763888888891</v>
      </c>
      <c r="B3102">
        <v>27.802</v>
      </c>
      <c r="C3102">
        <v>26.507999999999999</v>
      </c>
      <c r="D3102">
        <v>99596.111000000004</v>
      </c>
      <c r="E3102" s="3">
        <v>224.095</v>
      </c>
      <c r="F3102" s="3">
        <v>299.27800000000002</v>
      </c>
      <c r="G3102" s="3">
        <v>100076.943</v>
      </c>
      <c r="H3102" s="4">
        <v>82.623999999999995</v>
      </c>
      <c r="I3102" s="4">
        <v>298.97000000000003</v>
      </c>
      <c r="J3102" s="4">
        <v>100077.087</v>
      </c>
      <c r="K3102" s="3">
        <f t="shared" si="192"/>
        <v>1.6379856087526115</v>
      </c>
      <c r="L3102" s="3">
        <f t="shared" si="193"/>
        <v>2.6829968544806633</v>
      </c>
      <c r="M3102" s="4">
        <f t="shared" si="194"/>
        <v>1.9463995105454543</v>
      </c>
      <c r="N3102" s="4">
        <f t="shared" si="195"/>
        <v>3.7884710546515841</v>
      </c>
    </row>
    <row r="3103" spans="1:14" x14ac:dyDescent="0.3">
      <c r="A3103" s="1">
        <v>38149.767361111109</v>
      </c>
      <c r="B3103">
        <v>27.626000000000001</v>
      </c>
      <c r="C3103">
        <v>26.288</v>
      </c>
      <c r="D3103">
        <v>99603.221999999994</v>
      </c>
      <c r="E3103" s="3">
        <v>222.63900000000001</v>
      </c>
      <c r="F3103" s="3">
        <v>299.19799999999998</v>
      </c>
      <c r="G3103" s="3">
        <v>100077.035</v>
      </c>
      <c r="H3103" s="4">
        <v>82.747</v>
      </c>
      <c r="I3103" s="4">
        <v>298.88799999999998</v>
      </c>
      <c r="J3103" s="4">
        <v>100077.181</v>
      </c>
      <c r="K3103" s="3">
        <f t="shared" si="192"/>
        <v>1.5426216287612498</v>
      </c>
      <c r="L3103" s="3">
        <f t="shared" si="193"/>
        <v>2.3796814895220111</v>
      </c>
      <c r="M3103" s="4">
        <f t="shared" si="194"/>
        <v>1.8530319170286056</v>
      </c>
      <c r="N3103" s="4">
        <f t="shared" si="195"/>
        <v>3.4337272855267091</v>
      </c>
    </row>
    <row r="3104" spans="1:14" x14ac:dyDescent="0.3">
      <c r="A3104" s="1">
        <v>38149.770833333336</v>
      </c>
      <c r="B3104">
        <v>27.6</v>
      </c>
      <c r="C3104">
        <v>25.917999999999999</v>
      </c>
      <c r="D3104">
        <v>99610.332999999999</v>
      </c>
      <c r="E3104" s="3">
        <v>220.67699999999999</v>
      </c>
      <c r="F3104" s="3">
        <v>299.11599999999999</v>
      </c>
      <c r="G3104" s="3">
        <v>100077.128</v>
      </c>
      <c r="H3104" s="4">
        <v>82.734999999999999</v>
      </c>
      <c r="I3104" s="4">
        <v>298.80599999999998</v>
      </c>
      <c r="J3104" s="4">
        <v>100077.273</v>
      </c>
      <c r="K3104" s="3">
        <f t="shared" si="192"/>
        <v>1.5992569726170807</v>
      </c>
      <c r="L3104" s="3">
        <f t="shared" si="193"/>
        <v>2.5576228644643497</v>
      </c>
      <c r="M3104" s="4">
        <f t="shared" si="194"/>
        <v>1.9096611132549342</v>
      </c>
      <c r="N3104" s="4">
        <f t="shared" si="195"/>
        <v>3.6468055674780744</v>
      </c>
    </row>
    <row r="3105" spans="1:14" x14ac:dyDescent="0.3">
      <c r="A3105" s="1">
        <v>38149.774305555555</v>
      </c>
      <c r="B3105">
        <v>27.478000000000002</v>
      </c>
      <c r="C3105">
        <v>25.84</v>
      </c>
      <c r="D3105">
        <v>99617.444000000003</v>
      </c>
      <c r="E3105" s="3">
        <v>218.523</v>
      </c>
      <c r="F3105" s="3">
        <v>299.029</v>
      </c>
      <c r="G3105" s="3">
        <v>100077.22199999999</v>
      </c>
      <c r="H3105" s="4">
        <v>82.605000000000004</v>
      </c>
      <c r="I3105" s="4">
        <v>298.721</v>
      </c>
      <c r="J3105" s="4">
        <v>100077.367</v>
      </c>
      <c r="K3105" s="3">
        <f t="shared" si="192"/>
        <v>1.5648954739577121</v>
      </c>
      <c r="L3105" s="3">
        <f t="shared" si="193"/>
        <v>2.4488978444133322</v>
      </c>
      <c r="M3105" s="4">
        <f t="shared" si="194"/>
        <v>1.8732907603299296</v>
      </c>
      <c r="N3105" s="4">
        <f t="shared" si="195"/>
        <v>3.5092182727374857</v>
      </c>
    </row>
    <row r="3106" spans="1:14" x14ac:dyDescent="0.3">
      <c r="A3106" s="1">
        <v>38149.777777777781</v>
      </c>
      <c r="B3106">
        <v>27.398</v>
      </c>
      <c r="C3106">
        <v>25.882000000000001</v>
      </c>
      <c r="D3106">
        <v>99624.555999999997</v>
      </c>
      <c r="E3106" s="3">
        <v>216.98</v>
      </c>
      <c r="F3106" s="3">
        <v>298.94099999999997</v>
      </c>
      <c r="G3106" s="3">
        <v>100077.31600000001</v>
      </c>
      <c r="H3106" s="4">
        <v>82.936000000000007</v>
      </c>
      <c r="I3106" s="4">
        <v>298.63600000000002</v>
      </c>
      <c r="J3106" s="4">
        <v>100077.459</v>
      </c>
      <c r="K3106" s="3">
        <f t="shared" si="192"/>
        <v>1.5735317886470099</v>
      </c>
      <c r="L3106" s="3">
        <f t="shared" si="193"/>
        <v>2.4760022898826581</v>
      </c>
      <c r="M3106" s="4">
        <f t="shared" si="194"/>
        <v>1.8789171493269485</v>
      </c>
      <c r="N3106" s="4">
        <f t="shared" si="195"/>
        <v>3.5303296540349067</v>
      </c>
    </row>
    <row r="3107" spans="1:14" x14ac:dyDescent="0.3">
      <c r="A3107" s="1">
        <v>38149.78125</v>
      </c>
      <c r="B3107">
        <v>27.405999999999999</v>
      </c>
      <c r="C3107">
        <v>25.905999999999999</v>
      </c>
      <c r="D3107">
        <v>99631.667000000001</v>
      </c>
      <c r="E3107" s="3">
        <v>215.25899999999999</v>
      </c>
      <c r="F3107" s="3">
        <v>298.85500000000002</v>
      </c>
      <c r="G3107" s="3">
        <v>100077.408</v>
      </c>
      <c r="H3107" s="4">
        <v>83.03</v>
      </c>
      <c r="I3107" s="4">
        <v>298.55399999999997</v>
      </c>
      <c r="J3107" s="4">
        <v>100077.55</v>
      </c>
      <c r="K3107" s="3">
        <f t="shared" si="192"/>
        <v>1.6681620227404004</v>
      </c>
      <c r="L3107" s="3">
        <f t="shared" si="193"/>
        <v>2.782764534113344</v>
      </c>
      <c r="M3107" s="4">
        <f t="shared" si="194"/>
        <v>1.9695362261070706</v>
      </c>
      <c r="N3107" s="4">
        <f t="shared" si="195"/>
        <v>3.8790729459480819</v>
      </c>
    </row>
    <row r="3108" spans="1:14" x14ac:dyDescent="0.3">
      <c r="A3108" s="1">
        <v>38149.784722222219</v>
      </c>
      <c r="B3108">
        <v>27.21</v>
      </c>
      <c r="C3108">
        <v>25.808</v>
      </c>
      <c r="D3108">
        <v>99638.778000000006</v>
      </c>
      <c r="E3108" s="3">
        <v>213.53299999999999</v>
      </c>
      <c r="F3108" s="3">
        <v>298.77300000000002</v>
      </c>
      <c r="G3108" s="3">
        <v>100077.49800000001</v>
      </c>
      <c r="H3108" s="4">
        <v>83.007999999999996</v>
      </c>
      <c r="I3108" s="4">
        <v>298.47300000000001</v>
      </c>
      <c r="J3108" s="4">
        <v>100077.639</v>
      </c>
      <c r="K3108" s="3">
        <f t="shared" si="192"/>
        <v>1.5547838560687168</v>
      </c>
      <c r="L3108" s="3">
        <f t="shared" si="193"/>
        <v>2.4173528390919086</v>
      </c>
      <c r="M3108" s="4">
        <f t="shared" si="194"/>
        <v>1.8551508334506437</v>
      </c>
      <c r="N3108" s="4">
        <f t="shared" si="195"/>
        <v>3.4415846148526179</v>
      </c>
    </row>
    <row r="3109" spans="1:14" x14ac:dyDescent="0.3">
      <c r="A3109" s="1">
        <v>38149.788194444445</v>
      </c>
      <c r="B3109">
        <v>27.315999999999999</v>
      </c>
      <c r="C3109">
        <v>25.274000000000001</v>
      </c>
      <c r="D3109">
        <v>99645.888999999996</v>
      </c>
      <c r="E3109" s="3">
        <v>235.92400000000001</v>
      </c>
      <c r="F3109" s="3">
        <v>298.68599999999998</v>
      </c>
      <c r="G3109" s="3">
        <v>100077.59299999999</v>
      </c>
      <c r="H3109" s="4">
        <v>82.878</v>
      </c>
      <c r="I3109" s="4">
        <v>298.38900000000001</v>
      </c>
      <c r="J3109" s="4">
        <v>100077.73299999999</v>
      </c>
      <c r="K3109" s="3">
        <f t="shared" si="192"/>
        <v>1.7484081525427975</v>
      </c>
      <c r="L3109" s="3">
        <f t="shared" si="193"/>
        <v>3.0569310678781183</v>
      </c>
      <c r="M3109" s="4">
        <f t="shared" si="194"/>
        <v>2.0457654755710912</v>
      </c>
      <c r="N3109" s="4">
        <f t="shared" si="195"/>
        <v>4.1851563810386132</v>
      </c>
    </row>
    <row r="3110" spans="1:14" x14ac:dyDescent="0.3">
      <c r="A3110" s="1">
        <v>38149.791666666664</v>
      </c>
      <c r="B3110">
        <v>27.24</v>
      </c>
      <c r="C3110">
        <v>25.13</v>
      </c>
      <c r="D3110">
        <v>99653</v>
      </c>
      <c r="E3110" s="3">
        <v>223.13900000000001</v>
      </c>
      <c r="F3110" s="3">
        <v>298.65699999999998</v>
      </c>
      <c r="G3110" s="3">
        <v>100077.663</v>
      </c>
      <c r="H3110" s="4">
        <v>82.757000000000005</v>
      </c>
      <c r="I3110" s="4">
        <v>298.31400000000002</v>
      </c>
      <c r="J3110" s="4">
        <v>100077.82399999999</v>
      </c>
      <c r="K3110" s="3">
        <f t="shared" si="192"/>
        <v>1.7019601323217302</v>
      </c>
      <c r="L3110" s="3">
        <f t="shared" si="193"/>
        <v>2.8966682920126012</v>
      </c>
      <c r="M3110" s="4">
        <f t="shared" si="194"/>
        <v>2.045365942285823</v>
      </c>
      <c r="N3110" s="4">
        <f t="shared" si="195"/>
        <v>4.1835218378627728</v>
      </c>
    </row>
    <row r="3111" spans="1:14" x14ac:dyDescent="0.3">
      <c r="A3111" s="1">
        <v>38149.795138888891</v>
      </c>
      <c r="B3111">
        <v>27.23</v>
      </c>
      <c r="C3111">
        <v>25.263999999999999</v>
      </c>
      <c r="D3111">
        <v>99658.25</v>
      </c>
      <c r="E3111" s="3">
        <v>199.03</v>
      </c>
      <c r="F3111" s="3">
        <v>298.56900000000002</v>
      </c>
      <c r="G3111" s="3">
        <v>100077.781</v>
      </c>
      <c r="H3111" s="4">
        <v>82.903000000000006</v>
      </c>
      <c r="I3111" s="4">
        <v>298.23200000000003</v>
      </c>
      <c r="J3111" s="4">
        <v>100077.939</v>
      </c>
      <c r="K3111" s="3">
        <f t="shared" si="192"/>
        <v>1.7804420872166631</v>
      </c>
      <c r="L3111" s="3">
        <f t="shared" si="193"/>
        <v>3.1699740259324276</v>
      </c>
      <c r="M3111" s="4">
        <f t="shared" si="194"/>
        <v>2.1178358790371448</v>
      </c>
      <c r="N3111" s="4">
        <f t="shared" si="195"/>
        <v>4.4852288105370359</v>
      </c>
    </row>
    <row r="3112" spans="1:14" x14ac:dyDescent="0.3">
      <c r="A3112" s="1">
        <v>38149.798611111109</v>
      </c>
      <c r="B3112">
        <v>27.193999999999999</v>
      </c>
      <c r="C3112">
        <v>25.276</v>
      </c>
      <c r="D3112">
        <v>99663.5</v>
      </c>
      <c r="E3112" s="3">
        <v>196.38900000000001</v>
      </c>
      <c r="F3112" s="3">
        <v>298.42500000000001</v>
      </c>
      <c r="G3112" s="3">
        <v>100077.923</v>
      </c>
      <c r="H3112" s="4">
        <v>82.881</v>
      </c>
      <c r="I3112" s="4">
        <v>298.14499999999998</v>
      </c>
      <c r="J3112" s="4">
        <v>100078.05499999999</v>
      </c>
      <c r="K3112" s="3">
        <f t="shared" si="192"/>
        <v>1.8889861809640074</v>
      </c>
      <c r="L3112" s="3">
        <f t="shared" si="193"/>
        <v>3.5682687918729856</v>
      </c>
      <c r="M3112" s="4">
        <f t="shared" si="194"/>
        <v>2.1693092383095589</v>
      </c>
      <c r="N3112" s="4">
        <f t="shared" si="195"/>
        <v>4.7059025714151987</v>
      </c>
    </row>
    <row r="3113" spans="1:14" x14ac:dyDescent="0.3">
      <c r="A3113" s="1">
        <v>38149.802083333336</v>
      </c>
      <c r="B3113">
        <v>27.17</v>
      </c>
      <c r="C3113">
        <v>25.192</v>
      </c>
      <c r="D3113">
        <v>99668.75</v>
      </c>
      <c r="E3113" s="3">
        <v>207.024</v>
      </c>
      <c r="F3113" s="3">
        <v>298.31</v>
      </c>
      <c r="G3113" s="3">
        <v>100078.05100000001</v>
      </c>
      <c r="H3113" s="4">
        <v>85.043000000000006</v>
      </c>
      <c r="I3113" s="4">
        <v>298.303</v>
      </c>
      <c r="J3113" s="4">
        <v>100078.058</v>
      </c>
      <c r="K3113" s="3">
        <f t="shared" si="192"/>
        <v>1.9804930183500282</v>
      </c>
      <c r="L3113" s="3">
        <f t="shared" si="193"/>
        <v>3.922352595733205</v>
      </c>
      <c r="M3113" s="4">
        <f t="shared" si="194"/>
        <v>1.9875007240042208</v>
      </c>
      <c r="N3113" s="4">
        <f t="shared" si="195"/>
        <v>3.9501591279173018</v>
      </c>
    </row>
    <row r="3114" spans="1:14" x14ac:dyDescent="0.3">
      <c r="A3114" s="1">
        <v>38149.805555555555</v>
      </c>
      <c r="B3114">
        <v>26.936</v>
      </c>
      <c r="C3114">
        <v>24.98</v>
      </c>
      <c r="D3114">
        <v>99674</v>
      </c>
      <c r="E3114" s="3">
        <v>220.05500000000001</v>
      </c>
      <c r="F3114" s="3">
        <v>298.24200000000002</v>
      </c>
      <c r="G3114" s="3">
        <v>100078.15300000001</v>
      </c>
      <c r="H3114" s="4">
        <v>87.042000000000002</v>
      </c>
      <c r="I3114" s="4">
        <v>298.48399999999998</v>
      </c>
      <c r="J3114" s="4">
        <v>100078.058</v>
      </c>
      <c r="K3114" s="3">
        <f t="shared" si="192"/>
        <v>1.8149438833888674</v>
      </c>
      <c r="L3114" s="3">
        <f t="shared" si="193"/>
        <v>3.2940212998506624</v>
      </c>
      <c r="M3114" s="4">
        <f t="shared" si="194"/>
        <v>1.5726705372730372</v>
      </c>
      <c r="N3114" s="4">
        <f t="shared" si="195"/>
        <v>2.4732926188066635</v>
      </c>
    </row>
    <row r="3115" spans="1:14" x14ac:dyDescent="0.3">
      <c r="A3115" s="1">
        <v>38149.809027777781</v>
      </c>
      <c r="B3115">
        <v>26.844000000000001</v>
      </c>
      <c r="C3115">
        <v>24.9</v>
      </c>
      <c r="D3115">
        <v>99679.25</v>
      </c>
      <c r="E3115" s="3">
        <v>197.613</v>
      </c>
      <c r="F3115" s="3">
        <v>298.76100000000002</v>
      </c>
      <c r="G3115" s="3">
        <v>100077.999</v>
      </c>
      <c r="H3115" s="4">
        <v>87.915999999999997</v>
      </c>
      <c r="I3115" s="4">
        <v>298.50400000000002</v>
      </c>
      <c r="J3115" s="4">
        <v>100078.099</v>
      </c>
      <c r="K3115" s="3">
        <f t="shared" si="192"/>
        <v>1.2037404148239617</v>
      </c>
      <c r="L3115" s="3">
        <f t="shared" si="193"/>
        <v>1.4489909862805632</v>
      </c>
      <c r="M3115" s="4">
        <f t="shared" si="194"/>
        <v>1.4610267735988565</v>
      </c>
      <c r="N3115" s="4">
        <f t="shared" si="195"/>
        <v>2.1345992331726844</v>
      </c>
    </row>
    <row r="3116" spans="1:14" x14ac:dyDescent="0.3">
      <c r="A3116" s="1">
        <v>38149.8125</v>
      </c>
      <c r="B3116">
        <v>26.788</v>
      </c>
      <c r="C3116">
        <v>24.882000000000001</v>
      </c>
      <c r="D3116">
        <v>99684.5</v>
      </c>
      <c r="E3116" s="3">
        <v>201.60400000000001</v>
      </c>
      <c r="F3116" s="3">
        <v>299.22000000000003</v>
      </c>
      <c r="G3116" s="3">
        <v>100077.882</v>
      </c>
      <c r="H3116" s="4">
        <v>87.953999999999994</v>
      </c>
      <c r="I3116" s="4">
        <v>298.38900000000001</v>
      </c>
      <c r="J3116" s="4">
        <v>100078.194</v>
      </c>
      <c r="K3116" s="3">
        <f t="shared" si="192"/>
        <v>0.68861788747312502</v>
      </c>
      <c r="L3116" s="3">
        <f t="shared" si="193"/>
        <v>0.47419459494794947</v>
      </c>
      <c r="M3116" s="4">
        <f t="shared" si="194"/>
        <v>1.5205319343662502</v>
      </c>
      <c r="N3116" s="4">
        <f t="shared" si="195"/>
        <v>2.3120173634275707</v>
      </c>
    </row>
    <row r="3117" spans="1:14" x14ac:dyDescent="0.3">
      <c r="A3117" s="1">
        <v>38149.815972222219</v>
      </c>
      <c r="B3117">
        <v>26.827999999999999</v>
      </c>
      <c r="C3117">
        <v>24.788</v>
      </c>
      <c r="D3117">
        <v>99689.75</v>
      </c>
      <c r="E3117" s="3">
        <v>202.529</v>
      </c>
      <c r="F3117" s="3">
        <v>299.33100000000002</v>
      </c>
      <c r="G3117" s="3">
        <v>100077.85799999999</v>
      </c>
      <c r="H3117" s="4">
        <v>87.597999999999999</v>
      </c>
      <c r="I3117" s="4">
        <v>298.23500000000001</v>
      </c>
      <c r="J3117" s="4">
        <v>100078.318</v>
      </c>
      <c r="K3117" s="3">
        <f t="shared" si="192"/>
        <v>0.61788936590944488</v>
      </c>
      <c r="L3117" s="3">
        <f t="shared" si="193"/>
        <v>0.38178726850397587</v>
      </c>
      <c r="M3117" s="4">
        <f t="shared" si="194"/>
        <v>1.7150749947167583</v>
      </c>
      <c r="N3117" s="4">
        <f t="shared" si="195"/>
        <v>2.9414822375026883</v>
      </c>
    </row>
    <row r="3118" spans="1:14" x14ac:dyDescent="0.3">
      <c r="A3118" s="1">
        <v>38149.819444444445</v>
      </c>
      <c r="B3118">
        <v>26.72</v>
      </c>
      <c r="C3118">
        <v>24.69</v>
      </c>
      <c r="D3118">
        <v>99695</v>
      </c>
      <c r="E3118" s="3">
        <v>201.91300000000001</v>
      </c>
      <c r="F3118" s="3">
        <v>299.15600000000001</v>
      </c>
      <c r="G3118" s="3">
        <v>100077.95600000001</v>
      </c>
      <c r="H3118" s="4">
        <v>87.165999999999997</v>
      </c>
      <c r="I3118" s="4">
        <v>298.11</v>
      </c>
      <c r="J3118" s="4">
        <v>100078.433</v>
      </c>
      <c r="K3118" s="3">
        <f t="shared" si="192"/>
        <v>0.6854687745725272</v>
      </c>
      <c r="L3118" s="3">
        <f t="shared" si="193"/>
        <v>0.4698674409139621</v>
      </c>
      <c r="M3118" s="4">
        <f t="shared" si="194"/>
        <v>1.7325822812176952</v>
      </c>
      <c r="N3118" s="4">
        <f t="shared" si="195"/>
        <v>3.0018413611895127</v>
      </c>
    </row>
    <row r="3119" spans="1:14" x14ac:dyDescent="0.3">
      <c r="A3119" s="1">
        <v>38149.822916666664</v>
      </c>
      <c r="B3119">
        <v>26.702000000000002</v>
      </c>
      <c r="C3119">
        <v>24.568000000000001</v>
      </c>
      <c r="D3119">
        <v>99700.25</v>
      </c>
      <c r="E3119" s="3">
        <v>200.98500000000001</v>
      </c>
      <c r="F3119" s="3">
        <v>298.95</v>
      </c>
      <c r="G3119" s="3">
        <v>100078.095</v>
      </c>
      <c r="H3119" s="4">
        <v>86.804000000000002</v>
      </c>
      <c r="I3119" s="4">
        <v>298.00400000000002</v>
      </c>
      <c r="J3119" s="4">
        <v>100078.531</v>
      </c>
      <c r="K3119" s="3">
        <f t="shared" si="192"/>
        <v>0.87407350316198063</v>
      </c>
      <c r="L3119" s="3">
        <f t="shared" si="193"/>
        <v>0.76400448892985695</v>
      </c>
      <c r="M3119" s="4">
        <f t="shared" si="194"/>
        <v>1.8210664734811282</v>
      </c>
      <c r="N3119" s="4">
        <f t="shared" si="195"/>
        <v>3.3162831008369924</v>
      </c>
    </row>
    <row r="3120" spans="1:14" x14ac:dyDescent="0.3">
      <c r="A3120" s="1">
        <v>38149.826388888891</v>
      </c>
      <c r="B3120">
        <v>26.437999999999999</v>
      </c>
      <c r="C3120">
        <v>24.108000000000001</v>
      </c>
      <c r="D3120">
        <v>99705.5</v>
      </c>
      <c r="E3120" s="3">
        <v>200.40100000000001</v>
      </c>
      <c r="F3120" s="3">
        <v>298.82</v>
      </c>
      <c r="G3120" s="3">
        <v>100078.20299999999</v>
      </c>
      <c r="H3120" s="4">
        <v>86.537999999999997</v>
      </c>
      <c r="I3120" s="4">
        <v>297.92599999999999</v>
      </c>
      <c r="J3120" s="4">
        <v>100078.609</v>
      </c>
      <c r="K3120" s="3">
        <f t="shared" si="192"/>
        <v>0.74059328607255992</v>
      </c>
      <c r="L3120" s="3">
        <f t="shared" si="193"/>
        <v>0.54847841537575259</v>
      </c>
      <c r="M3120" s="4">
        <f t="shared" si="194"/>
        <v>1.6355189929243359</v>
      </c>
      <c r="N3120" s="4">
        <f t="shared" si="195"/>
        <v>2.6749223762162337</v>
      </c>
    </row>
    <row r="3121" spans="1:14" x14ac:dyDescent="0.3">
      <c r="A3121" s="1">
        <v>38149.829861111109</v>
      </c>
      <c r="B3121">
        <v>24.97</v>
      </c>
      <c r="C3121">
        <v>23.852</v>
      </c>
      <c r="D3121">
        <v>99710.75</v>
      </c>
      <c r="E3121" s="3">
        <v>199.95099999999999</v>
      </c>
      <c r="F3121" s="3">
        <v>298.74900000000002</v>
      </c>
      <c r="G3121" s="3">
        <v>100078.27</v>
      </c>
      <c r="H3121" s="4">
        <v>86.376000000000005</v>
      </c>
      <c r="I3121" s="4">
        <v>297.85899999999998</v>
      </c>
      <c r="J3121" s="4">
        <v>100078.67200000001</v>
      </c>
      <c r="K3121" s="3">
        <f t="shared" si="192"/>
        <v>-0.65594991418451798</v>
      </c>
      <c r="L3121" s="3">
        <f t="shared" si="193"/>
        <v>0.4302702899186765</v>
      </c>
      <c r="M3121" s="4">
        <f t="shared" si="194"/>
        <v>0.23495863696906838</v>
      </c>
      <c r="N3121" s="4">
        <f t="shared" si="195"/>
        <v>5.5205561086362466E-2</v>
      </c>
    </row>
    <row r="3122" spans="1:14" x14ac:dyDescent="0.3">
      <c r="A3122" s="1">
        <v>38149.833333333336</v>
      </c>
      <c r="B3122">
        <v>24.513999999999999</v>
      </c>
      <c r="C3122">
        <v>24.14</v>
      </c>
      <c r="D3122">
        <v>99716</v>
      </c>
      <c r="E3122" s="3">
        <v>199.64099999999999</v>
      </c>
      <c r="F3122" s="3">
        <v>298.71300000000002</v>
      </c>
      <c r="G3122" s="3">
        <v>100078.308</v>
      </c>
      <c r="H3122" s="4">
        <v>86.253</v>
      </c>
      <c r="I3122" s="4">
        <v>297.81299999999999</v>
      </c>
      <c r="J3122" s="4">
        <v>100078.715</v>
      </c>
      <c r="K3122" s="3">
        <f t="shared" si="192"/>
        <v>-1.0755294591816309</v>
      </c>
      <c r="L3122" s="3">
        <f t="shared" si="193"/>
        <v>1.1567636175675315</v>
      </c>
      <c r="M3122" s="4">
        <f t="shared" si="194"/>
        <v>-0.17462414841302021</v>
      </c>
      <c r="N3122" s="4">
        <f t="shared" si="195"/>
        <v>3.0493593208972509E-2</v>
      </c>
    </row>
    <row r="3123" spans="1:14" x14ac:dyDescent="0.3">
      <c r="A3123" s="1">
        <v>38149.836805555555</v>
      </c>
      <c r="B3123">
        <v>24.436</v>
      </c>
      <c r="C3123">
        <v>24.148</v>
      </c>
      <c r="D3123">
        <v>99723.721999999994</v>
      </c>
      <c r="E3123" s="3">
        <v>199.44200000000001</v>
      </c>
      <c r="F3123" s="3">
        <v>298.66899999999998</v>
      </c>
      <c r="G3123" s="3">
        <v>100078.37</v>
      </c>
      <c r="H3123" s="4">
        <v>86.272000000000006</v>
      </c>
      <c r="I3123" s="4">
        <v>297.75799999999998</v>
      </c>
      <c r="J3123" s="4">
        <v>100078.784</v>
      </c>
      <c r="K3123" s="3">
        <f t="shared" si="192"/>
        <v>-1.1089225731537056</v>
      </c>
      <c r="L3123" s="3">
        <f t="shared" si="193"/>
        <v>1.2297092732498356</v>
      </c>
      <c r="M3123" s="4">
        <f t="shared" si="194"/>
        <v>-0.19702630961074163</v>
      </c>
      <c r="N3123" s="4">
        <f t="shared" si="195"/>
        <v>3.8819366678827821E-2</v>
      </c>
    </row>
    <row r="3124" spans="1:14" x14ac:dyDescent="0.3">
      <c r="A3124" s="1">
        <v>38149.840277777781</v>
      </c>
      <c r="B3124">
        <v>24.111999999999998</v>
      </c>
      <c r="C3124">
        <v>24.186</v>
      </c>
      <c r="D3124">
        <v>99731.444000000003</v>
      </c>
      <c r="E3124" s="3">
        <v>199.40600000000001</v>
      </c>
      <c r="F3124" s="3">
        <v>298.61900000000003</v>
      </c>
      <c r="G3124" s="3">
        <v>100078.436</v>
      </c>
      <c r="H3124" s="4">
        <v>86.385999999999996</v>
      </c>
      <c r="I3124" s="4">
        <v>297.70499999999998</v>
      </c>
      <c r="J3124" s="4">
        <v>100078.851</v>
      </c>
      <c r="K3124" s="3">
        <f t="shared" si="192"/>
        <v>-1.3823120069664974</v>
      </c>
      <c r="L3124" s="3">
        <f t="shared" si="193"/>
        <v>1.9107864846037459</v>
      </c>
      <c r="M3124" s="4">
        <f t="shared" si="194"/>
        <v>-0.46743279132503801</v>
      </c>
      <c r="N3124" s="4">
        <f t="shared" si="195"/>
        <v>0.21849341440591652</v>
      </c>
    </row>
    <row r="3125" spans="1:14" x14ac:dyDescent="0.3">
      <c r="A3125" s="1">
        <v>38149.84375</v>
      </c>
      <c r="B3125">
        <v>23.745999999999999</v>
      </c>
      <c r="C3125">
        <v>22.846</v>
      </c>
      <c r="D3125">
        <v>99739.167000000001</v>
      </c>
      <c r="E3125" s="3">
        <v>199.37899999999999</v>
      </c>
      <c r="F3125" s="3">
        <v>298.56799999999998</v>
      </c>
      <c r="G3125" s="3">
        <v>100078.496</v>
      </c>
      <c r="H3125" s="4">
        <v>86.546999999999997</v>
      </c>
      <c r="I3125" s="4">
        <v>297.654</v>
      </c>
      <c r="J3125" s="4">
        <v>100078.912</v>
      </c>
      <c r="K3125" s="3">
        <f t="shared" si="192"/>
        <v>-1.6967022134678125</v>
      </c>
      <c r="L3125" s="3">
        <f t="shared" si="193"/>
        <v>2.8787984011865744</v>
      </c>
      <c r="M3125" s="4">
        <f t="shared" si="194"/>
        <v>-0.78184311155041897</v>
      </c>
      <c r="N3125" s="4">
        <f t="shared" si="195"/>
        <v>0.61127865107884083</v>
      </c>
    </row>
    <row r="3126" spans="1:14" x14ac:dyDescent="0.3">
      <c r="A3126" s="1">
        <v>38149.847222222219</v>
      </c>
      <c r="B3126">
        <v>23.53</v>
      </c>
      <c r="C3126">
        <v>22.088000000000001</v>
      </c>
      <c r="D3126">
        <v>99746.888999999996</v>
      </c>
      <c r="E3126" s="3">
        <v>199.47900000000001</v>
      </c>
      <c r="F3126" s="3">
        <v>298.53100000000001</v>
      </c>
      <c r="G3126" s="3">
        <v>100078.542</v>
      </c>
      <c r="H3126" s="4">
        <v>86.778000000000006</v>
      </c>
      <c r="I3126" s="4">
        <v>297.61500000000001</v>
      </c>
      <c r="J3126" s="4">
        <v>100078.96</v>
      </c>
      <c r="K3126" s="3">
        <f t="shared" si="192"/>
        <v>-1.8751070736660331</v>
      </c>
      <c r="L3126" s="3">
        <f t="shared" si="193"/>
        <v>3.5160265377123943</v>
      </c>
      <c r="M3126" s="4">
        <f t="shared" si="194"/>
        <v>-0.95826630183160333</v>
      </c>
      <c r="N3126" s="4">
        <f t="shared" si="195"/>
        <v>0.9182743052260175</v>
      </c>
    </row>
    <row r="3127" spans="1:14" x14ac:dyDescent="0.3">
      <c r="A3127" s="1">
        <v>38149.850694444445</v>
      </c>
      <c r="B3127">
        <v>23.356000000000002</v>
      </c>
      <c r="C3127">
        <v>22.5</v>
      </c>
      <c r="D3127">
        <v>99754.611000000004</v>
      </c>
      <c r="E3127" s="3">
        <v>199.67</v>
      </c>
      <c r="F3127" s="3">
        <v>298.51</v>
      </c>
      <c r="G3127" s="3">
        <v>100078.572</v>
      </c>
      <c r="H3127" s="4">
        <v>87.072999999999993</v>
      </c>
      <c r="I3127" s="4">
        <v>297.58800000000002</v>
      </c>
      <c r="J3127" s="4">
        <v>100078.992</v>
      </c>
      <c r="K3127" s="3">
        <f t="shared" si="192"/>
        <v>-2.0275273037844848</v>
      </c>
      <c r="L3127" s="3">
        <f t="shared" si="193"/>
        <v>4.1108669675915825</v>
      </c>
      <c r="M3127" s="4">
        <f t="shared" si="194"/>
        <v>-1.1047012931908853</v>
      </c>
      <c r="N3127" s="4">
        <f t="shared" si="195"/>
        <v>1.2203649471776143</v>
      </c>
    </row>
    <row r="3128" spans="1:14" x14ac:dyDescent="0.3">
      <c r="A3128" s="1">
        <v>38149.854166666664</v>
      </c>
      <c r="B3128">
        <v>22.975999999999999</v>
      </c>
      <c r="C3128">
        <v>22.777999999999999</v>
      </c>
      <c r="D3128">
        <v>99762.332999999999</v>
      </c>
      <c r="E3128" s="3">
        <v>200.036</v>
      </c>
      <c r="F3128" s="3">
        <v>298.50799999999998</v>
      </c>
      <c r="G3128" s="3">
        <v>100078.58199999999</v>
      </c>
      <c r="H3128" s="4">
        <v>87.471999999999994</v>
      </c>
      <c r="I3128" s="4">
        <v>297.58</v>
      </c>
      <c r="J3128" s="4">
        <v>100079.00599999999</v>
      </c>
      <c r="K3128" s="3">
        <f t="shared" si="192"/>
        <v>-2.4049642737444081</v>
      </c>
      <c r="L3128" s="3">
        <f t="shared" si="193"/>
        <v>5.7838531579869681</v>
      </c>
      <c r="M3128" s="4">
        <f t="shared" si="194"/>
        <v>-1.4761535027174695</v>
      </c>
      <c r="N3128" s="4">
        <f t="shared" si="195"/>
        <v>2.1790291635850543</v>
      </c>
    </row>
    <row r="3129" spans="1:14" x14ac:dyDescent="0.3">
      <c r="A3129" s="1">
        <v>38149.857638888891</v>
      </c>
      <c r="B3129">
        <v>22.474</v>
      </c>
      <c r="C3129">
        <v>22.885999999999999</v>
      </c>
      <c r="D3129">
        <v>99770.055999999997</v>
      </c>
      <c r="E3129" s="3">
        <v>200.553</v>
      </c>
      <c r="F3129" s="3">
        <v>298.52499999999998</v>
      </c>
      <c r="G3129" s="3">
        <v>100078.571</v>
      </c>
      <c r="H3129" s="4">
        <v>87.96</v>
      </c>
      <c r="I3129" s="4">
        <v>297.589</v>
      </c>
      <c r="J3129" s="4">
        <v>100078.999</v>
      </c>
      <c r="K3129" s="3">
        <f t="shared" si="192"/>
        <v>-2.9234165771644847</v>
      </c>
      <c r="L3129" s="3">
        <f t="shared" si="193"/>
        <v>8.5463644836401116</v>
      </c>
      <c r="M3129" s="4">
        <f t="shared" si="194"/>
        <v>-1.9866196217845875</v>
      </c>
      <c r="N3129" s="4">
        <f t="shared" si="195"/>
        <v>3.9466575216595374</v>
      </c>
    </row>
    <row r="3130" spans="1:14" x14ac:dyDescent="0.3">
      <c r="A3130" s="1">
        <v>38149.861111111109</v>
      </c>
      <c r="B3130">
        <v>21.998000000000001</v>
      </c>
      <c r="C3130">
        <v>22.684000000000001</v>
      </c>
      <c r="D3130">
        <v>99777.778000000006</v>
      </c>
      <c r="E3130" s="3">
        <v>201.29300000000001</v>
      </c>
      <c r="F3130" s="3">
        <v>298.565</v>
      </c>
      <c r="G3130" s="3">
        <v>100078.534</v>
      </c>
      <c r="H3130" s="4">
        <v>88.585999999999999</v>
      </c>
      <c r="I3130" s="4">
        <v>297.62</v>
      </c>
      <c r="J3130" s="4">
        <v>100078.967</v>
      </c>
      <c r="K3130" s="3">
        <f t="shared" si="192"/>
        <v>-3.4388861731866207</v>
      </c>
      <c r="L3130" s="3">
        <f t="shared" si="193"/>
        <v>11.825938112134121</v>
      </c>
      <c r="M3130" s="4">
        <f t="shared" si="194"/>
        <v>-2.4931026901359026</v>
      </c>
      <c r="N3130" s="4">
        <f t="shared" si="195"/>
        <v>6.2155610235628744</v>
      </c>
    </row>
    <row r="3131" spans="1:14" x14ac:dyDescent="0.3">
      <c r="A3131" s="1">
        <v>38149.864583333336</v>
      </c>
      <c r="B3131">
        <v>22.02</v>
      </c>
      <c r="C3131">
        <v>22.48</v>
      </c>
      <c r="D3131">
        <v>99785.5</v>
      </c>
      <c r="E3131" s="3">
        <v>202.25299999999999</v>
      </c>
      <c r="F3131" s="3">
        <v>298.63</v>
      </c>
      <c r="G3131" s="3">
        <v>100078.466</v>
      </c>
      <c r="H3131" s="4">
        <v>89.343000000000004</v>
      </c>
      <c r="I3131" s="4">
        <v>297.67500000000001</v>
      </c>
      <c r="J3131" s="4">
        <v>100078.905</v>
      </c>
      <c r="K3131" s="3">
        <f t="shared" si="192"/>
        <v>-3.481372757812025</v>
      </c>
      <c r="L3131" s="3">
        <f t="shared" si="193"/>
        <v>12.119956278835705</v>
      </c>
      <c r="M3131" s="4">
        <f t="shared" si="194"/>
        <v>-2.5256024925329328</v>
      </c>
      <c r="N3131" s="4">
        <f t="shared" si="195"/>
        <v>6.3786679502885626</v>
      </c>
    </row>
    <row r="3132" spans="1:14" x14ac:dyDescent="0.3">
      <c r="A3132" s="1">
        <v>38149.868055555555</v>
      </c>
      <c r="B3132">
        <v>22.262</v>
      </c>
      <c r="C3132">
        <v>22.385999999999999</v>
      </c>
      <c r="D3132">
        <v>99793.221999999994</v>
      </c>
      <c r="E3132" s="3">
        <v>203.35300000000001</v>
      </c>
      <c r="F3132" s="3">
        <v>298.72800000000001</v>
      </c>
      <c r="G3132" s="3">
        <v>100078.361</v>
      </c>
      <c r="H3132" s="4">
        <v>90.147999999999996</v>
      </c>
      <c r="I3132" s="4">
        <v>297.76100000000002</v>
      </c>
      <c r="J3132" s="4">
        <v>100078.807</v>
      </c>
      <c r="K3132" s="3">
        <f t="shared" si="192"/>
        <v>-3.3368807303726236</v>
      </c>
      <c r="L3132" s="3">
        <f t="shared" si="193"/>
        <v>11.134773008732134</v>
      </c>
      <c r="M3132" s="4">
        <f t="shared" si="194"/>
        <v>-2.3691227087894902</v>
      </c>
      <c r="N3132" s="4">
        <f t="shared" si="195"/>
        <v>5.6127424093020517</v>
      </c>
    </row>
    <row r="3133" spans="1:14" x14ac:dyDescent="0.3">
      <c r="A3133" s="1">
        <v>38149.871527777781</v>
      </c>
      <c r="B3133">
        <v>21.472000000000001</v>
      </c>
      <c r="C3133">
        <v>22.245999999999999</v>
      </c>
      <c r="D3133">
        <v>99800.944000000003</v>
      </c>
      <c r="E3133" s="3">
        <v>204.64599999999999</v>
      </c>
      <c r="F3133" s="3">
        <v>298.863</v>
      </c>
      <c r="G3133" s="3">
        <v>100078.21</v>
      </c>
      <c r="H3133" s="4">
        <v>91.043999999999997</v>
      </c>
      <c r="I3133" s="4">
        <v>297.88099999999997</v>
      </c>
      <c r="J3133" s="4">
        <v>100078.66499999999</v>
      </c>
      <c r="K3133" s="3">
        <f t="shared" si="192"/>
        <v>-4.2614103513498165</v>
      </c>
      <c r="L3133" s="3">
        <f t="shared" si="193"/>
        <v>18.159618182591366</v>
      </c>
      <c r="M3133" s="4">
        <f t="shared" si="194"/>
        <v>-3.2786630465090454</v>
      </c>
      <c r="N3133" s="4">
        <f t="shared" si="195"/>
        <v>10.749631372543975</v>
      </c>
    </row>
    <row r="3134" spans="1:14" x14ac:dyDescent="0.3">
      <c r="A3134" s="1">
        <v>38149.875</v>
      </c>
      <c r="B3134">
        <v>21.225999999999999</v>
      </c>
      <c r="C3134">
        <v>22.026</v>
      </c>
      <c r="D3134">
        <v>99808.667000000001</v>
      </c>
      <c r="E3134" s="3">
        <v>0</v>
      </c>
      <c r="F3134" s="3">
        <v>299.04399999999998</v>
      </c>
      <c r="G3134" s="3">
        <v>100078.00199999999</v>
      </c>
      <c r="H3134" s="4">
        <v>0</v>
      </c>
      <c r="I3134" s="4">
        <v>298.04399999999998</v>
      </c>
      <c r="J3134" s="4">
        <v>100078.47</v>
      </c>
      <c r="K3134" s="3">
        <f t="shared" si="192"/>
        <v>-4.6879651129649993</v>
      </c>
      <c r="L3134" s="3">
        <f t="shared" si="193"/>
        <v>21.977016900376938</v>
      </c>
      <c r="M3134" s="4">
        <f t="shared" si="194"/>
        <v>-3.687227400331281</v>
      </c>
      <c r="N3134" s="4">
        <f t="shared" si="195"/>
        <v>13.595645901753777</v>
      </c>
    </row>
    <row r="3135" spans="1:14" x14ac:dyDescent="0.3">
      <c r="A3135" s="1">
        <v>38149.878472222219</v>
      </c>
      <c r="B3135">
        <v>21.442</v>
      </c>
      <c r="C3135">
        <v>22.036000000000001</v>
      </c>
      <c r="D3135">
        <v>99809.707999999999</v>
      </c>
      <c r="E3135" s="3">
        <v>0</v>
      </c>
      <c r="F3135" s="3">
        <v>297.94</v>
      </c>
      <c r="G3135" s="3">
        <v>100078.552</v>
      </c>
      <c r="H3135" s="4">
        <v>0</v>
      </c>
      <c r="I3135" s="4">
        <v>297.517</v>
      </c>
      <c r="J3135" s="4">
        <v>100078.766</v>
      </c>
      <c r="K3135" s="3">
        <f t="shared" si="192"/>
        <v>-3.3670788830407368</v>
      </c>
      <c r="L3135" s="3">
        <f t="shared" si="193"/>
        <v>11.337220204618855</v>
      </c>
      <c r="M3135" s="4">
        <f t="shared" si="194"/>
        <v>-2.9437682470557966</v>
      </c>
      <c r="N3135" s="4">
        <f t="shared" si="195"/>
        <v>8.6657714923739579</v>
      </c>
    </row>
    <row r="3136" spans="1:14" x14ac:dyDescent="0.3">
      <c r="A3136" s="1">
        <v>38149.881944444445</v>
      </c>
      <c r="B3136">
        <v>21.582000000000001</v>
      </c>
      <c r="C3136">
        <v>22.01</v>
      </c>
      <c r="D3136">
        <v>99810.75</v>
      </c>
      <c r="E3136" s="3">
        <v>0</v>
      </c>
      <c r="F3136" s="3">
        <v>297.35300000000001</v>
      </c>
      <c r="G3136" s="3">
        <v>100079.00900000001</v>
      </c>
      <c r="H3136" s="4">
        <v>0</v>
      </c>
      <c r="I3136" s="4">
        <v>297.16699999999997</v>
      </c>
      <c r="J3136" s="4">
        <v>100079.094</v>
      </c>
      <c r="K3136" s="3">
        <f t="shared" si="192"/>
        <v>-2.6395864286895154</v>
      </c>
      <c r="L3136" s="3">
        <f t="shared" si="193"/>
        <v>6.9674165145218705</v>
      </c>
      <c r="M3136" s="4">
        <f t="shared" si="194"/>
        <v>-2.4534494304289396</v>
      </c>
      <c r="N3136" s="4">
        <f t="shared" si="195"/>
        <v>6.0194141076720884</v>
      </c>
    </row>
    <row r="3137" spans="1:14" x14ac:dyDescent="0.3">
      <c r="A3137" s="1">
        <v>38149.885416666664</v>
      </c>
      <c r="B3137">
        <v>22.154</v>
      </c>
      <c r="C3137">
        <v>21.92</v>
      </c>
      <c r="D3137">
        <v>99811.792000000001</v>
      </c>
      <c r="E3137" s="3">
        <v>0</v>
      </c>
      <c r="F3137" s="3">
        <v>297.00900000000001</v>
      </c>
      <c r="G3137" s="3">
        <v>100079.344</v>
      </c>
      <c r="H3137" s="4">
        <v>0</v>
      </c>
      <c r="I3137" s="4">
        <v>296.89699999999999</v>
      </c>
      <c r="J3137" s="4">
        <v>100079.389</v>
      </c>
      <c r="K3137" s="3">
        <f t="shared" si="192"/>
        <v>-1.7232738246371113</v>
      </c>
      <c r="L3137" s="3">
        <f t="shared" si="193"/>
        <v>2.9696726746794173</v>
      </c>
      <c r="M3137" s="4">
        <f t="shared" si="194"/>
        <v>-1.6111910989749454</v>
      </c>
      <c r="N3137" s="4">
        <f t="shared" si="195"/>
        <v>2.5959367574160921</v>
      </c>
    </row>
    <row r="3138" spans="1:14" x14ac:dyDescent="0.3">
      <c r="A3138" s="1">
        <v>38149.888888888891</v>
      </c>
      <c r="B3138">
        <v>23.25</v>
      </c>
      <c r="C3138">
        <v>21.835999999999999</v>
      </c>
      <c r="D3138">
        <v>99812.832999999999</v>
      </c>
      <c r="E3138" s="3">
        <v>0</v>
      </c>
      <c r="F3138" s="3">
        <v>296.774</v>
      </c>
      <c r="G3138" s="3">
        <v>100079.614</v>
      </c>
      <c r="H3138" s="4">
        <v>0</v>
      </c>
      <c r="I3138" s="4">
        <v>296.67899999999997</v>
      </c>
      <c r="J3138" s="4">
        <v>100079.651</v>
      </c>
      <c r="K3138" s="3">
        <f t="shared" si="192"/>
        <v>-0.39204155696904053</v>
      </c>
      <c r="L3138" s="3">
        <f t="shared" si="193"/>
        <v>0.15369658239070946</v>
      </c>
      <c r="M3138" s="4">
        <f t="shared" si="194"/>
        <v>-0.2969714955960292</v>
      </c>
      <c r="N3138" s="4">
        <f t="shared" si="195"/>
        <v>8.8192069196542391E-2</v>
      </c>
    </row>
    <row r="3139" spans="1:14" x14ac:dyDescent="0.3">
      <c r="A3139" s="1">
        <v>38149.892361111109</v>
      </c>
      <c r="B3139">
        <v>22.936</v>
      </c>
      <c r="C3139">
        <v>21.782</v>
      </c>
      <c r="D3139">
        <v>99813.875</v>
      </c>
      <c r="E3139" s="3">
        <v>0</v>
      </c>
      <c r="F3139" s="3">
        <v>296.56700000000001</v>
      </c>
      <c r="G3139" s="3">
        <v>100079.86500000001</v>
      </c>
      <c r="H3139" s="4">
        <v>0</v>
      </c>
      <c r="I3139" s="4">
        <v>296.47199999999998</v>
      </c>
      <c r="J3139" s="4">
        <v>100079.90300000001</v>
      </c>
      <c r="K3139" s="3">
        <f t="shared" ref="K3139:K3202" si="196">$B3139-(F3139-273.15)*(G3139/$D3139)^0.286</f>
        <v>-0.49883031213563456</v>
      </c>
      <c r="L3139" s="3">
        <f t="shared" ref="L3139:L3202" si="197">K3139^2</f>
        <v>0.24883168030533459</v>
      </c>
      <c r="M3139" s="4">
        <f t="shared" ref="M3139:M3202" si="198">B3139-(I3139-273.15)*(J3139/D3139)^0.286</f>
        <v>-0.40376051120800227</v>
      </c>
      <c r="N3139" s="4">
        <f t="shared" ref="N3139:N3202" si="199">M3139^2</f>
        <v>0.16302255041094732</v>
      </c>
    </row>
    <row r="3140" spans="1:14" x14ac:dyDescent="0.3">
      <c r="A3140" s="1">
        <v>38149.895833333336</v>
      </c>
      <c r="B3140">
        <v>22.097999999999999</v>
      </c>
      <c r="C3140">
        <v>21.83</v>
      </c>
      <c r="D3140">
        <v>99814.917000000001</v>
      </c>
      <c r="E3140" s="3">
        <v>0</v>
      </c>
      <c r="F3140" s="3">
        <v>296.36700000000002</v>
      </c>
      <c r="G3140" s="3">
        <v>100080.111</v>
      </c>
      <c r="H3140" s="4">
        <v>0</v>
      </c>
      <c r="I3140" s="4">
        <v>296.27100000000002</v>
      </c>
      <c r="J3140" s="4">
        <v>100080.152</v>
      </c>
      <c r="K3140" s="3">
        <f t="shared" si="196"/>
        <v>-1.1366249900415788</v>
      </c>
      <c r="L3140" s="3">
        <f t="shared" si="197"/>
        <v>1.2919163679870191</v>
      </c>
      <c r="M3140" s="4">
        <f t="shared" si="198"/>
        <v>-1.0405548235043511</v>
      </c>
      <c r="N3140" s="4">
        <f t="shared" si="199"/>
        <v>1.0827543407181714</v>
      </c>
    </row>
    <row r="3141" spans="1:14" x14ac:dyDescent="0.3">
      <c r="A3141" s="1">
        <v>38149.899305555555</v>
      </c>
      <c r="B3141">
        <v>21.06</v>
      </c>
      <c r="C3141">
        <v>21.634</v>
      </c>
      <c r="D3141">
        <v>99815.957999999999</v>
      </c>
      <c r="E3141" s="3">
        <v>0</v>
      </c>
      <c r="F3141" s="3">
        <v>296.16300000000001</v>
      </c>
      <c r="G3141" s="3">
        <v>100080.36</v>
      </c>
      <c r="H3141" s="4">
        <v>0</v>
      </c>
      <c r="I3141" s="4">
        <v>296.06799999999998</v>
      </c>
      <c r="J3141" s="4">
        <v>100080.4</v>
      </c>
      <c r="K3141" s="3">
        <f t="shared" si="196"/>
        <v>-1.9704178185072827</v>
      </c>
      <c r="L3141" s="3">
        <f t="shared" si="197"/>
        <v>3.8825463794909987</v>
      </c>
      <c r="M3141" s="4">
        <f t="shared" si="198"/>
        <v>-1.8753485376808143</v>
      </c>
      <c r="N3141" s="4">
        <f t="shared" si="199"/>
        <v>3.5169321377815685</v>
      </c>
    </row>
    <row r="3142" spans="1:14" x14ac:dyDescent="0.3">
      <c r="A3142" s="1">
        <v>38149.902777777781</v>
      </c>
      <c r="B3142">
        <v>20.911999999999999</v>
      </c>
      <c r="C3142">
        <v>21.283999999999999</v>
      </c>
      <c r="D3142">
        <v>99817</v>
      </c>
      <c r="E3142" s="3">
        <v>0</v>
      </c>
      <c r="F3142" s="3">
        <v>295.95699999999999</v>
      </c>
      <c r="G3142" s="3">
        <v>100080.61</v>
      </c>
      <c r="H3142" s="4">
        <v>0</v>
      </c>
      <c r="I3142" s="4">
        <v>295.86799999999999</v>
      </c>
      <c r="J3142" s="4">
        <v>100080.648</v>
      </c>
      <c r="K3142" s="3">
        <f t="shared" si="196"/>
        <v>-1.9122100657469403</v>
      </c>
      <c r="L3142" s="3">
        <f t="shared" si="197"/>
        <v>3.6565473355439178</v>
      </c>
      <c r="M3142" s="4">
        <f t="shared" si="198"/>
        <v>-1.8231453755881795</v>
      </c>
      <c r="N3142" s="4">
        <f t="shared" si="199"/>
        <v>3.3238590605285641</v>
      </c>
    </row>
    <row r="3143" spans="1:14" x14ac:dyDescent="0.3">
      <c r="A3143" s="1">
        <v>38149.90625</v>
      </c>
      <c r="B3143">
        <v>21</v>
      </c>
      <c r="C3143">
        <v>20.776</v>
      </c>
      <c r="D3143">
        <v>99818.042000000001</v>
      </c>
      <c r="E3143" s="3">
        <v>0</v>
      </c>
      <c r="F3143" s="3">
        <v>295.74700000000001</v>
      </c>
      <c r="G3143" s="3">
        <v>100080.861</v>
      </c>
      <c r="H3143" s="4">
        <v>0</v>
      </c>
      <c r="I3143" s="4">
        <v>295.666</v>
      </c>
      <c r="J3143" s="4">
        <v>100080.89599999999</v>
      </c>
      <c r="K3143" s="3">
        <f t="shared" si="196"/>
        <v>-1.6140003055309329</v>
      </c>
      <c r="L3143" s="3">
        <f t="shared" si="197"/>
        <v>2.6049969862539446</v>
      </c>
      <c r="M3143" s="4">
        <f t="shared" si="198"/>
        <v>-1.5329416208677316</v>
      </c>
      <c r="N3143" s="4">
        <f t="shared" si="199"/>
        <v>2.3499100129885879</v>
      </c>
    </row>
    <row r="3144" spans="1:14" x14ac:dyDescent="0.3">
      <c r="A3144" s="1">
        <v>38149.909722222219</v>
      </c>
      <c r="B3144">
        <v>20.984000000000002</v>
      </c>
      <c r="C3144">
        <v>20.25</v>
      </c>
      <c r="D3144">
        <v>99819.082999999999</v>
      </c>
      <c r="E3144" s="3">
        <v>0</v>
      </c>
      <c r="F3144" s="3">
        <v>295.54000000000002</v>
      </c>
      <c r="G3144" s="3">
        <v>100081.111</v>
      </c>
      <c r="H3144" s="4">
        <v>0</v>
      </c>
      <c r="I3144" s="4">
        <v>295.46499999999997</v>
      </c>
      <c r="J3144" s="4">
        <v>100081.144</v>
      </c>
      <c r="K3144" s="3">
        <f t="shared" si="196"/>
        <v>-1.4227937498220449</v>
      </c>
      <c r="L3144" s="3">
        <f t="shared" si="197"/>
        <v>2.0243420545326756</v>
      </c>
      <c r="M3144" s="4">
        <f t="shared" si="198"/>
        <v>-1.3477396015964267</v>
      </c>
      <c r="N3144" s="4">
        <f t="shared" si="199"/>
        <v>1.8164020337112949</v>
      </c>
    </row>
    <row r="3145" spans="1:14" x14ac:dyDescent="0.3">
      <c r="A3145" s="1">
        <v>38149.913194444445</v>
      </c>
      <c r="B3145">
        <v>20.692</v>
      </c>
      <c r="C3145">
        <v>19.393999999999998</v>
      </c>
      <c r="D3145">
        <v>99820.125</v>
      </c>
      <c r="E3145" s="3">
        <v>0</v>
      </c>
      <c r="F3145" s="3">
        <v>295.334</v>
      </c>
      <c r="G3145" s="3">
        <v>100081.361</v>
      </c>
      <c r="H3145" s="4">
        <v>0</v>
      </c>
      <c r="I3145" s="4">
        <v>295.26499999999999</v>
      </c>
      <c r="J3145" s="4">
        <v>100081.391</v>
      </c>
      <c r="K3145" s="3">
        <f t="shared" si="196"/>
        <v>-1.5085888188170884</v>
      </c>
      <c r="L3145" s="3">
        <f t="shared" si="197"/>
        <v>2.2758402242599378</v>
      </c>
      <c r="M3145" s="4">
        <f t="shared" si="198"/>
        <v>-1.4395391191297513</v>
      </c>
      <c r="N3145" s="4">
        <f t="shared" si="199"/>
        <v>2.0722728755048605</v>
      </c>
    </row>
    <row r="3146" spans="1:14" x14ac:dyDescent="0.3">
      <c r="A3146" s="1">
        <v>38149.916666666664</v>
      </c>
      <c r="B3146">
        <v>20.588000000000001</v>
      </c>
      <c r="C3146">
        <v>18.748000000000001</v>
      </c>
      <c r="D3146">
        <v>99821.167000000001</v>
      </c>
      <c r="E3146" s="3">
        <v>0</v>
      </c>
      <c r="F3146" s="3">
        <v>295.13</v>
      </c>
      <c r="G3146" s="3">
        <v>100081.60799999999</v>
      </c>
      <c r="H3146" s="4">
        <v>0</v>
      </c>
      <c r="I3146" s="4">
        <v>295.06599999999997</v>
      </c>
      <c r="J3146" s="4">
        <v>100081.636</v>
      </c>
      <c r="K3146" s="3">
        <f t="shared" si="196"/>
        <v>-1.4083861274054748</v>
      </c>
      <c r="L3146" s="3">
        <f t="shared" si="197"/>
        <v>1.9835514838681902</v>
      </c>
      <c r="M3146" s="4">
        <f t="shared" si="198"/>
        <v>-1.3443401702058786</v>
      </c>
      <c r="N3146" s="4">
        <f t="shared" si="199"/>
        <v>1.8072504932291706</v>
      </c>
    </row>
    <row r="3147" spans="1:14" x14ac:dyDescent="0.3">
      <c r="A3147" s="1">
        <v>38149.920138888891</v>
      </c>
      <c r="B3147">
        <v>20.66</v>
      </c>
      <c r="C3147">
        <v>18.373999999999999</v>
      </c>
      <c r="D3147">
        <v>99819.721999999994</v>
      </c>
      <c r="E3147" s="3">
        <v>0</v>
      </c>
      <c r="F3147" s="3">
        <v>295.08699999999999</v>
      </c>
      <c r="G3147" s="3">
        <v>100081.495</v>
      </c>
      <c r="H3147" s="4">
        <v>0</v>
      </c>
      <c r="I3147" s="4">
        <v>295.02300000000002</v>
      </c>
      <c r="J3147" s="4">
        <v>100081.524</v>
      </c>
      <c r="K3147" s="3">
        <f t="shared" si="196"/>
        <v>-1.2934378717125874</v>
      </c>
      <c r="L3147" s="3">
        <f t="shared" si="197"/>
        <v>1.6729815279803877</v>
      </c>
      <c r="M3147" s="4">
        <f t="shared" si="198"/>
        <v>-1.2293917291466876</v>
      </c>
      <c r="N3147" s="4">
        <f t="shared" si="199"/>
        <v>1.5114040236942825</v>
      </c>
    </row>
    <row r="3148" spans="1:14" x14ac:dyDescent="0.3">
      <c r="A3148" s="1">
        <v>38149.923611111109</v>
      </c>
      <c r="B3148">
        <v>20.815999999999999</v>
      </c>
      <c r="C3148">
        <v>18.181999999999999</v>
      </c>
      <c r="D3148">
        <v>99818.278000000006</v>
      </c>
      <c r="E3148" s="3">
        <v>0</v>
      </c>
      <c r="F3148" s="3">
        <v>295.17700000000002</v>
      </c>
      <c r="G3148" s="3">
        <v>100081.25900000001</v>
      </c>
      <c r="H3148" s="4">
        <v>0</v>
      </c>
      <c r="I3148" s="4">
        <v>295.10500000000002</v>
      </c>
      <c r="J3148" s="4">
        <v>100081.29700000001</v>
      </c>
      <c r="K3148" s="3">
        <f t="shared" si="196"/>
        <v>-1.2275816456419371</v>
      </c>
      <c r="L3148" s="3">
        <f t="shared" si="197"/>
        <v>1.5069566967169663</v>
      </c>
      <c r="M3148" s="4">
        <f t="shared" si="198"/>
        <v>-1.1555298308835376</v>
      </c>
      <c r="N3148" s="4">
        <f t="shared" si="199"/>
        <v>1.3352491900617369</v>
      </c>
    </row>
    <row r="3149" spans="1:14" x14ac:dyDescent="0.3">
      <c r="A3149" s="1">
        <v>38149.927083333336</v>
      </c>
      <c r="B3149">
        <v>21.033999999999999</v>
      </c>
      <c r="C3149">
        <v>18.108000000000001</v>
      </c>
      <c r="D3149">
        <v>99816.832999999999</v>
      </c>
      <c r="E3149" s="3">
        <v>0</v>
      </c>
      <c r="F3149" s="3">
        <v>295.27199999999999</v>
      </c>
      <c r="G3149" s="3">
        <v>100081.10799999999</v>
      </c>
      <c r="H3149" s="4">
        <v>0</v>
      </c>
      <c r="I3149" s="4">
        <v>295.18099999999998</v>
      </c>
      <c r="J3149" s="4">
        <v>100081.166</v>
      </c>
      <c r="K3149" s="3">
        <f t="shared" si="196"/>
        <v>-1.104735267183365</v>
      </c>
      <c r="L3149" s="3">
        <f t="shared" si="197"/>
        <v>1.2204400105587008</v>
      </c>
      <c r="M3149" s="4">
        <f t="shared" si="198"/>
        <v>-1.0136700800917708</v>
      </c>
      <c r="N3149" s="4">
        <f t="shared" si="199"/>
        <v>1.0275270312732572</v>
      </c>
    </row>
    <row r="3150" spans="1:14" x14ac:dyDescent="0.3">
      <c r="A3150" s="1">
        <v>38149.930555555555</v>
      </c>
      <c r="B3150">
        <v>21.056000000000001</v>
      </c>
      <c r="C3150">
        <v>18.076000000000001</v>
      </c>
      <c r="D3150">
        <v>99815.388999999996</v>
      </c>
      <c r="E3150" s="3">
        <v>0</v>
      </c>
      <c r="F3150" s="3">
        <v>295.38499999999999</v>
      </c>
      <c r="G3150" s="3">
        <v>100080.89200000001</v>
      </c>
      <c r="H3150" s="4">
        <v>0</v>
      </c>
      <c r="I3150" s="4">
        <v>295.274</v>
      </c>
      <c r="J3150" s="4">
        <v>100080.96400000001</v>
      </c>
      <c r="K3150" s="3">
        <f t="shared" si="196"/>
        <v>-1.1958990822882676</v>
      </c>
      <c r="L3150" s="3">
        <f t="shared" si="197"/>
        <v>1.4301746150179206</v>
      </c>
      <c r="M3150" s="4">
        <f t="shared" si="198"/>
        <v>-1.0848192754309522</v>
      </c>
      <c r="N3150" s="4">
        <f t="shared" si="199"/>
        <v>1.1768328603465363</v>
      </c>
    </row>
    <row r="3151" spans="1:14" x14ac:dyDescent="0.3">
      <c r="A3151" s="1">
        <v>38149.934027777781</v>
      </c>
      <c r="B3151">
        <v>20.916</v>
      </c>
      <c r="C3151">
        <v>18.082000000000001</v>
      </c>
      <c r="D3151">
        <v>99813.944000000003</v>
      </c>
      <c r="E3151" s="3">
        <v>0</v>
      </c>
      <c r="F3151" s="3">
        <v>295.51400000000001</v>
      </c>
      <c r="G3151" s="3">
        <v>100080.614</v>
      </c>
      <c r="H3151" s="4">
        <v>0</v>
      </c>
      <c r="I3151" s="4">
        <v>295.39</v>
      </c>
      <c r="J3151" s="4">
        <v>100080.696</v>
      </c>
      <c r="K3151" s="3">
        <f t="shared" si="196"/>
        <v>-1.465072010573973</v>
      </c>
      <c r="L3151" s="3">
        <f t="shared" si="197"/>
        <v>2.1464359961672637</v>
      </c>
      <c r="M3151" s="4">
        <f t="shared" si="198"/>
        <v>-1.3409825681727412</v>
      </c>
      <c r="N3151" s="4">
        <f t="shared" si="199"/>
        <v>1.7982342481431606</v>
      </c>
    </row>
    <row r="3152" spans="1:14" x14ac:dyDescent="0.3">
      <c r="A3152" s="1">
        <v>38149.9375</v>
      </c>
      <c r="B3152">
        <v>20.802</v>
      </c>
      <c r="C3152">
        <v>18.276</v>
      </c>
      <c r="D3152">
        <v>99812.5</v>
      </c>
      <c r="E3152" s="3">
        <v>0</v>
      </c>
      <c r="F3152" s="3">
        <v>295.65899999999999</v>
      </c>
      <c r="G3152" s="3">
        <v>100080.327</v>
      </c>
      <c r="H3152" s="4">
        <v>0</v>
      </c>
      <c r="I3152" s="4">
        <v>295.52100000000002</v>
      </c>
      <c r="J3152" s="4">
        <v>100080.41800000001</v>
      </c>
      <c r="K3152" s="3">
        <f t="shared" si="196"/>
        <v>-1.7242574279130665</v>
      </c>
      <c r="L3152" s="3">
        <f t="shared" si="197"/>
        <v>2.9730636777133834</v>
      </c>
      <c r="M3152" s="4">
        <f t="shared" si="198"/>
        <v>-1.5861574467382837</v>
      </c>
      <c r="N3152" s="4">
        <f t="shared" si="199"/>
        <v>2.5158954458433116</v>
      </c>
    </row>
    <row r="3153" spans="1:14" x14ac:dyDescent="0.3">
      <c r="A3153" s="1">
        <v>38149.940972222219</v>
      </c>
      <c r="B3153">
        <v>20.884</v>
      </c>
      <c r="C3153">
        <v>18.135999999999999</v>
      </c>
      <c r="D3153">
        <v>99811.055999999997</v>
      </c>
      <c r="E3153" s="3">
        <v>0</v>
      </c>
      <c r="F3153" s="3">
        <v>295.79899999999998</v>
      </c>
      <c r="G3153" s="3">
        <v>100080.212</v>
      </c>
      <c r="H3153" s="4">
        <v>0</v>
      </c>
      <c r="I3153" s="4">
        <v>295.65100000000001</v>
      </c>
      <c r="J3153" s="4">
        <v>100080.30899999999</v>
      </c>
      <c r="K3153" s="3">
        <f t="shared" si="196"/>
        <v>-1.7824511006900181</v>
      </c>
      <c r="L3153" s="3">
        <f t="shared" si="197"/>
        <v>3.1771319263510569</v>
      </c>
      <c r="M3153" s="4">
        <f t="shared" si="198"/>
        <v>-1.6343433084162733</v>
      </c>
      <c r="N3153" s="4">
        <f t="shared" si="199"/>
        <v>2.6710780497650499</v>
      </c>
    </row>
    <row r="3154" spans="1:14" x14ac:dyDescent="0.3">
      <c r="A3154" s="1">
        <v>38149.944444444445</v>
      </c>
      <c r="B3154">
        <v>20.826000000000001</v>
      </c>
      <c r="C3154">
        <v>18.466000000000001</v>
      </c>
      <c r="D3154">
        <v>99809.611000000004</v>
      </c>
      <c r="E3154" s="3">
        <v>0</v>
      </c>
      <c r="F3154" s="3">
        <v>295.92599999999999</v>
      </c>
      <c r="G3154" s="3">
        <v>100080.163</v>
      </c>
      <c r="H3154" s="4">
        <v>0</v>
      </c>
      <c r="I3154" s="4">
        <v>295.76900000000001</v>
      </c>
      <c r="J3154" s="4">
        <v>100080.266</v>
      </c>
      <c r="K3154" s="3">
        <f t="shared" si="196"/>
        <v>-1.967640140805873</v>
      </c>
      <c r="L3154" s="3">
        <f t="shared" si="197"/>
        <v>3.8716077237105559</v>
      </c>
      <c r="M3154" s="4">
        <f t="shared" si="198"/>
        <v>-1.8105252063399924</v>
      </c>
      <c r="N3154" s="4">
        <f t="shared" si="199"/>
        <v>3.2780015227924721</v>
      </c>
    </row>
    <row r="3155" spans="1:14" x14ac:dyDescent="0.3">
      <c r="A3155" s="1">
        <v>38149.947916666664</v>
      </c>
      <c r="B3155">
        <v>20.664000000000001</v>
      </c>
      <c r="C3155">
        <v>18.576000000000001</v>
      </c>
      <c r="D3155">
        <v>99808.167000000001</v>
      </c>
      <c r="E3155" s="3">
        <v>0</v>
      </c>
      <c r="F3155" s="3">
        <v>296.03699999999998</v>
      </c>
      <c r="G3155" s="3">
        <v>100080.15700000001</v>
      </c>
      <c r="H3155" s="4">
        <v>0</v>
      </c>
      <c r="I3155" s="4">
        <v>295.875</v>
      </c>
      <c r="J3155" s="4">
        <v>100080.264</v>
      </c>
      <c r="K3155" s="3">
        <f t="shared" si="196"/>
        <v>-2.2408204923753559</v>
      </c>
      <c r="L3155" s="3">
        <f t="shared" si="197"/>
        <v>5.0212764790493321</v>
      </c>
      <c r="M3155" s="4">
        <f t="shared" si="198"/>
        <v>-2.0787013085458277</v>
      </c>
      <c r="N3155" s="4">
        <f t="shared" si="199"/>
        <v>4.3209991301501365</v>
      </c>
    </row>
    <row r="3156" spans="1:14" x14ac:dyDescent="0.3">
      <c r="A3156" s="1">
        <v>38149.951388888891</v>
      </c>
      <c r="B3156">
        <v>20.538</v>
      </c>
      <c r="C3156">
        <v>18.277999999999999</v>
      </c>
      <c r="D3156">
        <v>99806.721999999994</v>
      </c>
      <c r="E3156" s="3">
        <v>0</v>
      </c>
      <c r="F3156" s="3">
        <v>296.12400000000002</v>
      </c>
      <c r="G3156" s="3">
        <v>100080.179</v>
      </c>
      <c r="H3156" s="4">
        <v>0</v>
      </c>
      <c r="I3156" s="4">
        <v>295.96100000000001</v>
      </c>
      <c r="J3156" s="4">
        <v>100080.29</v>
      </c>
      <c r="K3156" s="3">
        <f t="shared" si="196"/>
        <v>-2.453984880725038</v>
      </c>
      <c r="L3156" s="3">
        <f t="shared" si="197"/>
        <v>6.0220417948270786</v>
      </c>
      <c r="M3156" s="4">
        <f t="shared" si="198"/>
        <v>-2.2908645198512296</v>
      </c>
      <c r="N3156" s="4">
        <f t="shared" si="199"/>
        <v>5.2480602483132053</v>
      </c>
    </row>
    <row r="3157" spans="1:14" x14ac:dyDescent="0.3">
      <c r="A3157" s="1">
        <v>38149.954861111109</v>
      </c>
      <c r="B3157">
        <v>20.492000000000001</v>
      </c>
      <c r="C3157">
        <v>18.332000000000001</v>
      </c>
      <c r="D3157">
        <v>99805.278000000006</v>
      </c>
      <c r="E3157" s="3">
        <v>0</v>
      </c>
      <c r="F3157" s="3">
        <v>296.149</v>
      </c>
      <c r="G3157" s="3">
        <v>100080.287</v>
      </c>
      <c r="H3157" s="4">
        <v>0</v>
      </c>
      <c r="I3157" s="4">
        <v>296.00700000000001</v>
      </c>
      <c r="J3157" s="4">
        <v>100080.37</v>
      </c>
      <c r="K3157" s="3">
        <f t="shared" si="196"/>
        <v>-2.5251067969661456</v>
      </c>
      <c r="L3157" s="3">
        <f t="shared" si="197"/>
        <v>6.376164336084627</v>
      </c>
      <c r="M3157" s="4">
        <f t="shared" si="198"/>
        <v>-2.3830004280241113</v>
      </c>
      <c r="N3157" s="4">
        <f t="shared" si="199"/>
        <v>5.6786910399630974</v>
      </c>
    </row>
    <row r="3158" spans="1:14" x14ac:dyDescent="0.3">
      <c r="A3158" s="1">
        <v>38149.958333333336</v>
      </c>
      <c r="B3158">
        <v>20.45</v>
      </c>
      <c r="C3158">
        <v>18.48</v>
      </c>
      <c r="D3158">
        <v>99803.832999999999</v>
      </c>
      <c r="E3158" s="3">
        <v>0</v>
      </c>
      <c r="F3158" s="3">
        <v>296.053</v>
      </c>
      <c r="G3158" s="3">
        <v>100080.508</v>
      </c>
      <c r="H3158" s="4">
        <v>0</v>
      </c>
      <c r="I3158" s="4">
        <v>295.94900000000001</v>
      </c>
      <c r="J3158" s="4">
        <v>100080.558</v>
      </c>
      <c r="K3158" s="3">
        <f t="shared" si="196"/>
        <v>-2.4711406048183733</v>
      </c>
      <c r="L3158" s="3">
        <f t="shared" si="197"/>
        <v>6.1065358887821155</v>
      </c>
      <c r="M3158" s="4">
        <f t="shared" si="198"/>
        <v>-2.367061490544291</v>
      </c>
      <c r="N3158" s="4">
        <f t="shared" si="199"/>
        <v>5.6029801000177608</v>
      </c>
    </row>
    <row r="3159" spans="1:14" x14ac:dyDescent="0.3">
      <c r="A3159" s="1">
        <v>38149.961805555555</v>
      </c>
      <c r="B3159">
        <v>20.428000000000001</v>
      </c>
      <c r="C3159">
        <v>18.736000000000001</v>
      </c>
      <c r="D3159">
        <v>99799.528000000006</v>
      </c>
      <c r="E3159" s="3">
        <v>0</v>
      </c>
      <c r="F3159" s="3">
        <v>295.89600000000002</v>
      </c>
      <c r="G3159" s="3">
        <v>100080.67</v>
      </c>
      <c r="H3159" s="4">
        <v>0</v>
      </c>
      <c r="I3159" s="4">
        <v>295.82400000000001</v>
      </c>
      <c r="J3159" s="4">
        <v>100080.704</v>
      </c>
      <c r="K3159" s="3">
        <f t="shared" si="196"/>
        <v>-2.336307625766306</v>
      </c>
      <c r="L3159" s="3">
        <f t="shared" si="197"/>
        <v>5.458333322213794</v>
      </c>
      <c r="M3159" s="4">
        <f t="shared" si="198"/>
        <v>-2.2642518797748075</v>
      </c>
      <c r="N3159" s="4">
        <f t="shared" si="199"/>
        <v>5.1268365750637495</v>
      </c>
    </row>
    <row r="3160" spans="1:14" x14ac:dyDescent="0.3">
      <c r="A3160" s="1">
        <v>38149.965277777781</v>
      </c>
      <c r="B3160">
        <v>20.384</v>
      </c>
      <c r="C3160">
        <v>18.777999999999999</v>
      </c>
      <c r="D3160">
        <v>99795.221999999994</v>
      </c>
      <c r="E3160" s="3">
        <v>0</v>
      </c>
      <c r="F3160" s="3">
        <v>295.75299999999999</v>
      </c>
      <c r="G3160" s="3">
        <v>100080.80100000001</v>
      </c>
      <c r="H3160" s="4">
        <v>0</v>
      </c>
      <c r="I3160" s="4">
        <v>295.69600000000003</v>
      </c>
      <c r="J3160" s="4">
        <v>100080.82799999999</v>
      </c>
      <c r="K3160" s="3">
        <f t="shared" si="196"/>
        <v>-2.2374801485036713</v>
      </c>
      <c r="L3160" s="3">
        <f t="shared" si="197"/>
        <v>5.0063174149480112</v>
      </c>
      <c r="M3160" s="4">
        <f t="shared" si="198"/>
        <v>-2.1804352864844887</v>
      </c>
      <c r="N3160" s="4">
        <f t="shared" si="199"/>
        <v>4.7542980385466942</v>
      </c>
    </row>
    <row r="3161" spans="1:14" x14ac:dyDescent="0.3">
      <c r="A3161" s="1">
        <v>38149.96875</v>
      </c>
      <c r="B3161">
        <v>20.38</v>
      </c>
      <c r="C3161">
        <v>18.489999999999998</v>
      </c>
      <c r="D3161">
        <v>99790.917000000001</v>
      </c>
      <c r="E3161" s="3">
        <v>0</v>
      </c>
      <c r="F3161" s="3">
        <v>295.64600000000002</v>
      </c>
      <c r="G3161" s="3">
        <v>100080.914</v>
      </c>
      <c r="H3161" s="4">
        <v>0</v>
      </c>
      <c r="I3161" s="4">
        <v>295.59199999999998</v>
      </c>
      <c r="J3161" s="4">
        <v>100080.93799999999</v>
      </c>
      <c r="K3161" s="3">
        <f t="shared" si="196"/>
        <v>-2.1346777165012192</v>
      </c>
      <c r="L3161" s="3">
        <f t="shared" si="197"/>
        <v>4.5568489533268597</v>
      </c>
      <c r="M3161" s="4">
        <f t="shared" si="198"/>
        <v>-2.0806344224622784</v>
      </c>
      <c r="N3161" s="4">
        <f t="shared" si="199"/>
        <v>4.3290395999349389</v>
      </c>
    </row>
    <row r="3162" spans="1:14" x14ac:dyDescent="0.3">
      <c r="A3162" s="1">
        <v>38149.972222222219</v>
      </c>
      <c r="B3162">
        <v>20.38</v>
      </c>
      <c r="C3162">
        <v>18.596</v>
      </c>
      <c r="D3162">
        <v>99786.611000000004</v>
      </c>
      <c r="E3162" s="3">
        <v>0</v>
      </c>
      <c r="F3162" s="3">
        <v>295.56599999999997</v>
      </c>
      <c r="G3162" s="3">
        <v>100081.015</v>
      </c>
      <c r="H3162" s="4">
        <v>0</v>
      </c>
      <c r="I3162" s="4">
        <v>295.512</v>
      </c>
      <c r="J3162" s="4">
        <v>100081.038</v>
      </c>
      <c r="K3162" s="3">
        <f t="shared" si="196"/>
        <v>-2.0548946427209778</v>
      </c>
      <c r="L3162" s="3">
        <f t="shared" si="197"/>
        <v>4.222591992683375</v>
      </c>
      <c r="M3162" s="4">
        <f t="shared" si="198"/>
        <v>-2.0008505966684567</v>
      </c>
      <c r="N3162" s="4">
        <f t="shared" si="199"/>
        <v>4.0034031101885192</v>
      </c>
    </row>
    <row r="3163" spans="1:14" x14ac:dyDescent="0.3">
      <c r="A3163" s="1">
        <v>38149.975694444445</v>
      </c>
      <c r="B3163">
        <v>20.448</v>
      </c>
      <c r="C3163">
        <v>18.87</v>
      </c>
      <c r="D3163">
        <v>99782.305999999997</v>
      </c>
      <c r="E3163" s="3">
        <v>0</v>
      </c>
      <c r="F3163" s="3">
        <v>295.49599999999998</v>
      </c>
      <c r="G3163" s="3">
        <v>100081.11199999999</v>
      </c>
      <c r="H3163" s="4">
        <v>0</v>
      </c>
      <c r="I3163" s="4">
        <v>295.44299999999998</v>
      </c>
      <c r="J3163" s="4">
        <v>100081.13499999999</v>
      </c>
      <c r="K3163" s="3">
        <f t="shared" si="196"/>
        <v>-1.9171177976835487</v>
      </c>
      <c r="L3163" s="3">
        <f t="shared" si="197"/>
        <v>3.6753406501950199</v>
      </c>
      <c r="M3163" s="4">
        <f t="shared" si="198"/>
        <v>-1.8640739207972317</v>
      </c>
      <c r="N3163" s="4">
        <f t="shared" si="199"/>
        <v>3.4747715821963641</v>
      </c>
    </row>
    <row r="3164" spans="1:14" x14ac:dyDescent="0.3">
      <c r="A3164" s="1">
        <v>38149.979166666664</v>
      </c>
      <c r="B3164">
        <v>20.391999999999999</v>
      </c>
      <c r="C3164">
        <v>18.966000000000001</v>
      </c>
      <c r="D3164">
        <v>99778</v>
      </c>
      <c r="E3164" s="3">
        <v>0</v>
      </c>
      <c r="F3164" s="3">
        <v>295.42500000000001</v>
      </c>
      <c r="G3164" s="3">
        <v>100081.209</v>
      </c>
      <c r="H3164" s="4">
        <v>0</v>
      </c>
      <c r="I3164" s="4">
        <v>295.37299999999999</v>
      </c>
      <c r="J3164" s="4">
        <v>100081.232</v>
      </c>
      <c r="K3164" s="3">
        <f t="shared" si="196"/>
        <v>-1.9023383960458773</v>
      </c>
      <c r="L3164" s="3">
        <f t="shared" si="197"/>
        <v>3.6188913730704009</v>
      </c>
      <c r="M3164" s="4">
        <f t="shared" si="198"/>
        <v>-1.8502947133283278</v>
      </c>
      <c r="N3164" s="4">
        <f t="shared" si="199"/>
        <v>3.4235905261707589</v>
      </c>
    </row>
    <row r="3165" spans="1:14" x14ac:dyDescent="0.3">
      <c r="A3165" s="1">
        <v>38149.982638888891</v>
      </c>
      <c r="B3165">
        <v>20.341999999999999</v>
      </c>
      <c r="C3165">
        <v>19.077999999999999</v>
      </c>
      <c r="D3165">
        <v>99773.694000000003</v>
      </c>
      <c r="E3165" s="3">
        <v>0</v>
      </c>
      <c r="F3165" s="3">
        <v>295.25700000000001</v>
      </c>
      <c r="G3165" s="3">
        <v>100081.55</v>
      </c>
      <c r="H3165" s="4">
        <v>0</v>
      </c>
      <c r="I3165" s="4">
        <v>295.20999999999998</v>
      </c>
      <c r="J3165" s="4">
        <v>100081.569</v>
      </c>
      <c r="K3165" s="3">
        <f t="shared" si="196"/>
        <v>-1.7844872071388558</v>
      </c>
      <c r="L3165" s="3">
        <f t="shared" si="197"/>
        <v>3.1843945924422337</v>
      </c>
      <c r="M3165" s="4">
        <f t="shared" si="198"/>
        <v>-1.7374469756991999</v>
      </c>
      <c r="N3165" s="4">
        <f t="shared" si="199"/>
        <v>3.0187219933662961</v>
      </c>
    </row>
    <row r="3166" spans="1:14" x14ac:dyDescent="0.3">
      <c r="A3166" s="1">
        <v>38149.986111111109</v>
      </c>
      <c r="B3166">
        <v>20.251999999999999</v>
      </c>
      <c r="C3166">
        <v>19.16</v>
      </c>
      <c r="D3166">
        <v>99769.388999999996</v>
      </c>
      <c r="E3166" s="3">
        <v>0</v>
      </c>
      <c r="F3166" s="3">
        <v>294.959</v>
      </c>
      <c r="G3166" s="3">
        <v>100082.01</v>
      </c>
      <c r="H3166" s="4">
        <v>0</v>
      </c>
      <c r="I3166" s="4">
        <v>294.91899999999998</v>
      </c>
      <c r="J3166" s="4">
        <v>100082.026</v>
      </c>
      <c r="K3166" s="3">
        <f t="shared" si="196"/>
        <v>-1.5765225884983138</v>
      </c>
      <c r="L3166" s="3">
        <f t="shared" si="197"/>
        <v>2.4854234720454236</v>
      </c>
      <c r="M3166" s="4">
        <f t="shared" si="198"/>
        <v>-1.5364877782415824</v>
      </c>
      <c r="N3166" s="4">
        <f t="shared" si="199"/>
        <v>2.3607946926857544</v>
      </c>
    </row>
    <row r="3167" spans="1:14" x14ac:dyDescent="0.3">
      <c r="A3167" s="1">
        <v>38149.989583333336</v>
      </c>
      <c r="B3167">
        <v>20.260000000000002</v>
      </c>
      <c r="C3167">
        <v>19.239999999999998</v>
      </c>
      <c r="D3167">
        <v>99765.082999999999</v>
      </c>
      <c r="E3167" s="3">
        <v>0</v>
      </c>
      <c r="F3167" s="3">
        <v>294.58</v>
      </c>
      <c r="G3167" s="3">
        <v>100082.455</v>
      </c>
      <c r="H3167" s="4">
        <v>0</v>
      </c>
      <c r="I3167" s="4">
        <v>294.54399999999998</v>
      </c>
      <c r="J3167" s="4">
        <v>100082.47100000001</v>
      </c>
      <c r="K3167" s="3">
        <f t="shared" si="196"/>
        <v>-1.1894753664321236</v>
      </c>
      <c r="L3167" s="3">
        <f t="shared" si="197"/>
        <v>1.4148516473488346</v>
      </c>
      <c r="M3167" s="4">
        <f t="shared" si="198"/>
        <v>-1.1534436290694003</v>
      </c>
      <c r="N3167" s="4">
        <f t="shared" si="199"/>
        <v>1.3304322054407884</v>
      </c>
    </row>
    <row r="3168" spans="1:14" x14ac:dyDescent="0.3">
      <c r="A3168" s="1">
        <v>38149.993055555555</v>
      </c>
      <c r="B3168">
        <v>20.23</v>
      </c>
      <c r="C3168">
        <v>19.254000000000001</v>
      </c>
      <c r="D3168">
        <v>99760.778000000006</v>
      </c>
      <c r="E3168" s="3">
        <v>0</v>
      </c>
      <c r="F3168" s="3">
        <v>294.22800000000001</v>
      </c>
      <c r="G3168" s="3">
        <v>100082.825</v>
      </c>
      <c r="H3168" s="4">
        <v>0</v>
      </c>
      <c r="I3168" s="4">
        <v>294.19099999999997</v>
      </c>
      <c r="J3168" s="4">
        <v>100082.84</v>
      </c>
      <c r="K3168" s="3">
        <f t="shared" si="196"/>
        <v>-0.86743815264480872</v>
      </c>
      <c r="L3168" s="3">
        <f t="shared" si="197"/>
        <v>0.75244894866383849</v>
      </c>
      <c r="M3168" s="4">
        <f t="shared" si="198"/>
        <v>-0.83040493395141723</v>
      </c>
      <c r="N3168" s="4">
        <f t="shared" si="199"/>
        <v>0.68957235433085762</v>
      </c>
    </row>
    <row r="3169" spans="1:14" x14ac:dyDescent="0.3">
      <c r="A3169" s="1">
        <v>38149.996527777781</v>
      </c>
      <c r="B3169">
        <v>20.122</v>
      </c>
      <c r="C3169">
        <v>19.3</v>
      </c>
      <c r="D3169">
        <v>99756.471999999994</v>
      </c>
      <c r="E3169" s="3">
        <v>0</v>
      </c>
      <c r="F3169" s="3">
        <v>293.95100000000002</v>
      </c>
      <c r="G3169" s="3">
        <v>100083.114</v>
      </c>
      <c r="H3169" s="4">
        <v>0</v>
      </c>
      <c r="I3169" s="4">
        <v>293.91399999999999</v>
      </c>
      <c r="J3169" s="4">
        <v>100083.13</v>
      </c>
      <c r="K3169" s="3">
        <f t="shared" si="196"/>
        <v>-0.69845692349536748</v>
      </c>
      <c r="L3169" s="3">
        <f t="shared" si="197"/>
        <v>0.48784207397861362</v>
      </c>
      <c r="M3169" s="4">
        <f t="shared" si="198"/>
        <v>-0.66142326454526312</v>
      </c>
      <c r="N3169" s="4">
        <f t="shared" si="199"/>
        <v>0.43748073488171313</v>
      </c>
    </row>
    <row r="3170" spans="1:14" x14ac:dyDescent="0.3">
      <c r="A3170" s="1">
        <v>38150</v>
      </c>
      <c r="B3170">
        <v>20.102</v>
      </c>
      <c r="C3170">
        <v>19.283999999999999</v>
      </c>
      <c r="D3170">
        <v>99752.167000000001</v>
      </c>
      <c r="E3170" s="3">
        <v>0</v>
      </c>
      <c r="F3170" s="3">
        <v>293.74299999999999</v>
      </c>
      <c r="G3170" s="3">
        <v>100083.33900000001</v>
      </c>
      <c r="H3170" s="4">
        <v>0</v>
      </c>
      <c r="I3170" s="4">
        <v>293.70499999999998</v>
      </c>
      <c r="J3170" s="4">
        <v>100083.356</v>
      </c>
      <c r="K3170" s="3">
        <f t="shared" si="196"/>
        <v>-0.51053002770517608</v>
      </c>
      <c r="L3170" s="3">
        <f t="shared" si="197"/>
        <v>0.26064090918864785</v>
      </c>
      <c r="M3170" s="4">
        <f t="shared" si="198"/>
        <v>-0.47249498869323148</v>
      </c>
      <c r="N3170" s="4">
        <f t="shared" si="199"/>
        <v>0.22325151434021695</v>
      </c>
    </row>
    <row r="3171" spans="1:14" x14ac:dyDescent="0.3">
      <c r="A3171" s="1">
        <v>38150.003472222219</v>
      </c>
      <c r="B3171">
        <v>20.097999999999999</v>
      </c>
      <c r="C3171">
        <v>19.234000000000002</v>
      </c>
      <c r="D3171">
        <v>99751.042000000001</v>
      </c>
      <c r="E3171" s="3">
        <v>0</v>
      </c>
      <c r="F3171" s="3">
        <v>293.67399999999998</v>
      </c>
      <c r="G3171" s="3">
        <v>100083.311</v>
      </c>
      <c r="H3171" s="4">
        <v>0</v>
      </c>
      <c r="I3171" s="4">
        <v>293.63400000000001</v>
      </c>
      <c r="J3171" s="4">
        <v>100083.329</v>
      </c>
      <c r="K3171" s="3">
        <f t="shared" si="196"/>
        <v>-0.44552920889935521</v>
      </c>
      <c r="L3171" s="3">
        <f t="shared" si="197"/>
        <v>0.19849627598248529</v>
      </c>
      <c r="M3171" s="4">
        <f t="shared" si="198"/>
        <v>-0.40549220232642469</v>
      </c>
      <c r="N3171" s="4">
        <f t="shared" si="199"/>
        <v>0.16442392614753415</v>
      </c>
    </row>
    <row r="3172" spans="1:14" x14ac:dyDescent="0.3">
      <c r="A3172" s="1">
        <v>38150.006944444445</v>
      </c>
      <c r="B3172">
        <v>20.064</v>
      </c>
      <c r="C3172">
        <v>19.187999999999999</v>
      </c>
      <c r="D3172">
        <v>99749.917000000001</v>
      </c>
      <c r="E3172" s="3">
        <v>0</v>
      </c>
      <c r="F3172" s="3">
        <v>293.71699999999998</v>
      </c>
      <c r="G3172" s="3">
        <v>100083.177</v>
      </c>
      <c r="H3172" s="4">
        <v>0</v>
      </c>
      <c r="I3172" s="4">
        <v>293.67399999999998</v>
      </c>
      <c r="J3172" s="4">
        <v>100083.197</v>
      </c>
      <c r="K3172" s="3">
        <f t="shared" si="196"/>
        <v>-0.522628644731018</v>
      </c>
      <c r="L3172" s="3">
        <f t="shared" si="197"/>
        <v>0.27314070029338061</v>
      </c>
      <c r="M3172" s="4">
        <f t="shared" si="198"/>
        <v>-0.479588780693053</v>
      </c>
      <c r="N3172" s="4">
        <f t="shared" si="199"/>
        <v>0.23000539856664928</v>
      </c>
    </row>
    <row r="3173" spans="1:14" x14ac:dyDescent="0.3">
      <c r="A3173" s="1">
        <v>38150.010416666664</v>
      </c>
      <c r="B3173">
        <v>19.974</v>
      </c>
      <c r="C3173">
        <v>19.100000000000001</v>
      </c>
      <c r="D3173">
        <v>99748.792000000001</v>
      </c>
      <c r="E3173" s="3">
        <v>0</v>
      </c>
      <c r="F3173" s="3">
        <v>293.83100000000002</v>
      </c>
      <c r="G3173" s="3">
        <v>100082.973</v>
      </c>
      <c r="H3173" s="4">
        <v>0</v>
      </c>
      <c r="I3173" s="4">
        <v>293.78100000000001</v>
      </c>
      <c r="J3173" s="4">
        <v>100083</v>
      </c>
      <c r="K3173" s="3">
        <f t="shared" si="196"/>
        <v>-0.72679214800213288</v>
      </c>
      <c r="L3173" s="3">
        <f t="shared" si="197"/>
        <v>0.52822682639755425</v>
      </c>
      <c r="M3173" s="4">
        <f t="shared" si="198"/>
        <v>-0.67674589028838739</v>
      </c>
      <c r="N3173" s="4">
        <f t="shared" si="199"/>
        <v>0.45798500002222203</v>
      </c>
    </row>
    <row r="3174" spans="1:14" x14ac:dyDescent="0.3">
      <c r="A3174" s="1">
        <v>38150.013888888891</v>
      </c>
      <c r="B3174">
        <v>19.952000000000002</v>
      </c>
      <c r="C3174">
        <v>19.03</v>
      </c>
      <c r="D3174">
        <v>99747.667000000001</v>
      </c>
      <c r="E3174" s="3">
        <v>0</v>
      </c>
      <c r="F3174" s="3">
        <v>293.96100000000001</v>
      </c>
      <c r="G3174" s="3">
        <v>100082.788</v>
      </c>
      <c r="H3174" s="4">
        <v>0</v>
      </c>
      <c r="I3174" s="4">
        <v>293.89800000000002</v>
      </c>
      <c r="J3174" s="4">
        <v>100082.83100000001</v>
      </c>
      <c r="K3174" s="3">
        <f t="shared" si="196"/>
        <v>-0.87897274092171429</v>
      </c>
      <c r="L3174" s="3">
        <f t="shared" si="197"/>
        <v>0.77259307928343102</v>
      </c>
      <c r="M3174" s="4">
        <f t="shared" si="198"/>
        <v>-0.81591483046227253</v>
      </c>
      <c r="N3174" s="4">
        <f t="shared" si="199"/>
        <v>0.66571701056827892</v>
      </c>
    </row>
    <row r="3175" spans="1:14" x14ac:dyDescent="0.3">
      <c r="A3175" s="1">
        <v>38150.017361111109</v>
      </c>
      <c r="B3175">
        <v>19.905999999999999</v>
      </c>
      <c r="C3175">
        <v>19.036000000000001</v>
      </c>
      <c r="D3175">
        <v>99746.542000000001</v>
      </c>
      <c r="E3175" s="3">
        <v>0</v>
      </c>
      <c r="F3175" s="3">
        <v>294.10899999999998</v>
      </c>
      <c r="G3175" s="3">
        <v>100082.537</v>
      </c>
      <c r="H3175" s="4">
        <v>0</v>
      </c>
      <c r="I3175" s="4">
        <v>294.02999999999997</v>
      </c>
      <c r="J3175" s="4">
        <v>100082.59699999999</v>
      </c>
      <c r="K3175" s="3">
        <f t="shared" si="196"/>
        <v>-1.0731674034158267</v>
      </c>
      <c r="L3175" s="3">
        <f t="shared" si="197"/>
        <v>1.1516882757542677</v>
      </c>
      <c r="M3175" s="4">
        <f t="shared" si="198"/>
        <v>-0.99409497064937113</v>
      </c>
      <c r="N3175" s="4">
        <f t="shared" si="199"/>
        <v>0.98822481067037404</v>
      </c>
    </row>
    <row r="3176" spans="1:14" x14ac:dyDescent="0.3">
      <c r="A3176" s="1">
        <v>38150.020833333336</v>
      </c>
      <c r="B3176">
        <v>19.882000000000001</v>
      </c>
      <c r="C3176">
        <v>18.96</v>
      </c>
      <c r="D3176">
        <v>99745.417000000001</v>
      </c>
      <c r="E3176" s="3">
        <v>0</v>
      </c>
      <c r="F3176" s="3">
        <v>294.262</v>
      </c>
      <c r="G3176" s="3">
        <v>100082.261</v>
      </c>
      <c r="H3176" s="4">
        <v>0</v>
      </c>
      <c r="I3176" s="4">
        <v>294.16899999999998</v>
      </c>
      <c r="J3176" s="4">
        <v>100082.32799999999</v>
      </c>
      <c r="K3176" s="3">
        <f t="shared" si="196"/>
        <v>-1.2503661239586457</v>
      </c>
      <c r="L3176" s="3">
        <f t="shared" si="197"/>
        <v>1.5634154439433672</v>
      </c>
      <c r="M3176" s="4">
        <f t="shared" si="198"/>
        <v>-1.1572804378320498</v>
      </c>
      <c r="N3176" s="4">
        <f t="shared" si="199"/>
        <v>1.339298011788741</v>
      </c>
    </row>
    <row r="3177" spans="1:14" x14ac:dyDescent="0.3">
      <c r="A3177" s="1">
        <v>38150.024305555555</v>
      </c>
      <c r="B3177">
        <v>19.946000000000002</v>
      </c>
      <c r="C3177">
        <v>18.93</v>
      </c>
      <c r="D3177">
        <v>99744.292000000001</v>
      </c>
      <c r="E3177" s="3">
        <v>0</v>
      </c>
      <c r="F3177" s="3">
        <v>294.41199999999998</v>
      </c>
      <c r="G3177" s="3">
        <v>100082.06</v>
      </c>
      <c r="H3177" s="4">
        <v>0</v>
      </c>
      <c r="I3177" s="4">
        <v>294.30799999999999</v>
      </c>
      <c r="J3177" s="4">
        <v>100082.133</v>
      </c>
      <c r="K3177" s="3">
        <f t="shared" si="196"/>
        <v>-1.3365672518306226</v>
      </c>
      <c r="L3177" s="3">
        <f t="shared" si="197"/>
        <v>1.786412018666063</v>
      </c>
      <c r="M3177" s="4">
        <f t="shared" si="198"/>
        <v>-1.2324710681045943</v>
      </c>
      <c r="N3177" s="4">
        <f t="shared" si="199"/>
        <v>1.5189849337148795</v>
      </c>
    </row>
    <row r="3178" spans="1:14" x14ac:dyDescent="0.3">
      <c r="A3178" s="1">
        <v>38150.027777777781</v>
      </c>
      <c r="B3178">
        <v>19.873999999999999</v>
      </c>
      <c r="C3178">
        <v>18.856000000000002</v>
      </c>
      <c r="D3178">
        <v>99743.167000000001</v>
      </c>
      <c r="E3178" s="3">
        <v>0</v>
      </c>
      <c r="F3178" s="3">
        <v>294.55500000000001</v>
      </c>
      <c r="G3178" s="3">
        <v>100081.886</v>
      </c>
      <c r="H3178" s="4">
        <v>0</v>
      </c>
      <c r="I3178" s="4">
        <v>294.44299999999998</v>
      </c>
      <c r="J3178" s="4">
        <v>100081.96400000001</v>
      </c>
      <c r="K3178" s="3">
        <f t="shared" si="196"/>
        <v>-1.5517640400748043</v>
      </c>
      <c r="L3178" s="3">
        <f t="shared" si="197"/>
        <v>2.4079716360692789</v>
      </c>
      <c r="M3178" s="4">
        <f t="shared" si="198"/>
        <v>-1.4396601446065276</v>
      </c>
      <c r="N3178" s="4">
        <f t="shared" si="199"/>
        <v>2.0726213319684881</v>
      </c>
    </row>
    <row r="3179" spans="1:14" x14ac:dyDescent="0.3">
      <c r="A3179" s="1">
        <v>38150.03125</v>
      </c>
      <c r="B3179">
        <v>19.882000000000001</v>
      </c>
      <c r="C3179">
        <v>18.788</v>
      </c>
      <c r="D3179">
        <v>99742.042000000001</v>
      </c>
      <c r="E3179" s="3">
        <v>0</v>
      </c>
      <c r="F3179" s="3">
        <v>294.69299999999998</v>
      </c>
      <c r="G3179" s="3">
        <v>100081.728</v>
      </c>
      <c r="H3179" s="4">
        <v>0</v>
      </c>
      <c r="I3179" s="4">
        <v>294.57299999999998</v>
      </c>
      <c r="J3179" s="4">
        <v>100081.811</v>
      </c>
      <c r="K3179" s="3">
        <f t="shared" si="196"/>
        <v>-1.6819577323892112</v>
      </c>
      <c r="L3179" s="3">
        <f t="shared" si="197"/>
        <v>2.8289818135438574</v>
      </c>
      <c r="M3179" s="4">
        <f t="shared" si="198"/>
        <v>-1.5618460786595847</v>
      </c>
      <c r="N3179" s="4">
        <f t="shared" si="199"/>
        <v>2.4393631734243217</v>
      </c>
    </row>
    <row r="3180" spans="1:14" x14ac:dyDescent="0.3">
      <c r="A3180" s="1">
        <v>38150.034722222219</v>
      </c>
      <c r="B3180">
        <v>19.763999999999999</v>
      </c>
      <c r="C3180">
        <v>18.707999999999998</v>
      </c>
      <c r="D3180">
        <v>99740.917000000001</v>
      </c>
      <c r="E3180" s="3">
        <v>0</v>
      </c>
      <c r="F3180" s="3">
        <v>294.82299999999998</v>
      </c>
      <c r="G3180" s="3">
        <v>100081.583</v>
      </c>
      <c r="H3180" s="4">
        <v>0</v>
      </c>
      <c r="I3180" s="4">
        <v>294.69799999999998</v>
      </c>
      <c r="J3180" s="4">
        <v>100081.66899999999</v>
      </c>
      <c r="K3180" s="3">
        <f t="shared" si="196"/>
        <v>-1.9301451931473004</v>
      </c>
      <c r="L3180" s="3">
        <f t="shared" si="197"/>
        <v>3.7254604666296296</v>
      </c>
      <c r="M3180" s="4">
        <f t="shared" si="198"/>
        <v>-1.8050285380877931</v>
      </c>
      <c r="N3180" s="4">
        <f t="shared" si="199"/>
        <v>3.2581280233113552</v>
      </c>
    </row>
    <row r="3181" spans="1:14" x14ac:dyDescent="0.3">
      <c r="A3181" s="1">
        <v>38150.038194444445</v>
      </c>
      <c r="B3181">
        <v>19.68</v>
      </c>
      <c r="C3181">
        <v>18.681999999999999</v>
      </c>
      <c r="D3181">
        <v>99739.792000000001</v>
      </c>
      <c r="E3181" s="3">
        <v>0</v>
      </c>
      <c r="F3181" s="3">
        <v>294.94600000000003</v>
      </c>
      <c r="G3181" s="3">
        <v>100081.448</v>
      </c>
      <c r="H3181" s="4">
        <v>0</v>
      </c>
      <c r="I3181" s="4">
        <v>294.81599999999997</v>
      </c>
      <c r="J3181" s="4">
        <v>100081.538</v>
      </c>
      <c r="K3181" s="3">
        <f t="shared" si="196"/>
        <v>-2.1373271607956497</v>
      </c>
      <c r="L3181" s="3">
        <f t="shared" si="197"/>
        <v>4.568167392274793</v>
      </c>
      <c r="M3181" s="4">
        <f t="shared" si="198"/>
        <v>-2.0072055348793256</v>
      </c>
      <c r="N3181" s="4">
        <f t="shared" si="199"/>
        <v>4.0288740592501995</v>
      </c>
    </row>
    <row r="3182" spans="1:14" x14ac:dyDescent="0.3">
      <c r="A3182" s="1">
        <v>38150.041666666664</v>
      </c>
      <c r="B3182">
        <v>19.664000000000001</v>
      </c>
      <c r="C3182">
        <v>18.632000000000001</v>
      </c>
      <c r="D3182">
        <v>99738.667000000001</v>
      </c>
      <c r="E3182" s="3">
        <v>0</v>
      </c>
      <c r="F3182" s="3">
        <v>295.06</v>
      </c>
      <c r="G3182" s="3">
        <v>100081.323</v>
      </c>
      <c r="H3182" s="4">
        <v>0</v>
      </c>
      <c r="I3182" s="4">
        <v>294.92700000000002</v>
      </c>
      <c r="J3182" s="4">
        <v>100081.416</v>
      </c>
      <c r="K3182" s="3">
        <f t="shared" si="196"/>
        <v>-2.2675016234907623</v>
      </c>
      <c r="L3182" s="3">
        <f t="shared" si="197"/>
        <v>5.1415636125332433</v>
      </c>
      <c r="M3182" s="4">
        <f t="shared" si="198"/>
        <v>-2.1343768956712239</v>
      </c>
      <c r="N3182" s="4">
        <f t="shared" si="199"/>
        <v>4.5555647327751307</v>
      </c>
    </row>
    <row r="3183" spans="1:14" x14ac:dyDescent="0.3">
      <c r="A3183" s="1">
        <v>38150.045138888891</v>
      </c>
      <c r="B3183">
        <v>19.552</v>
      </c>
      <c r="C3183">
        <v>18.594000000000001</v>
      </c>
      <c r="D3183">
        <v>99737.167000000001</v>
      </c>
      <c r="E3183" s="3">
        <v>0</v>
      </c>
      <c r="F3183" s="3">
        <v>295.166</v>
      </c>
      <c r="G3183" s="3">
        <v>100081.201</v>
      </c>
      <c r="H3183" s="4">
        <v>0</v>
      </c>
      <c r="I3183" s="4">
        <v>295.029</v>
      </c>
      <c r="J3183" s="4">
        <v>100081.298</v>
      </c>
      <c r="K3183" s="3">
        <f t="shared" si="196"/>
        <v>-2.4856927545863314</v>
      </c>
      <c r="L3183" s="3">
        <f t="shared" si="197"/>
        <v>6.1786684702029842</v>
      </c>
      <c r="M3183" s="4">
        <f t="shared" si="198"/>
        <v>-2.3485638367819348</v>
      </c>
      <c r="N3183" s="4">
        <f t="shared" si="199"/>
        <v>5.5157520954398827</v>
      </c>
    </row>
    <row r="3184" spans="1:14" x14ac:dyDescent="0.3">
      <c r="A3184" s="1">
        <v>38150.048611111109</v>
      </c>
      <c r="B3184">
        <v>19.501999999999999</v>
      </c>
      <c r="C3184">
        <v>18.553999999999998</v>
      </c>
      <c r="D3184">
        <v>99735.667000000001</v>
      </c>
      <c r="E3184" s="3">
        <v>0</v>
      </c>
      <c r="F3184" s="3">
        <v>295.26400000000001</v>
      </c>
      <c r="G3184" s="3">
        <v>100081.083</v>
      </c>
      <c r="H3184" s="4">
        <v>0</v>
      </c>
      <c r="I3184" s="4">
        <v>295.12599999999998</v>
      </c>
      <c r="J3184" s="4">
        <v>100081.181</v>
      </c>
      <c r="K3184" s="3">
        <f t="shared" si="196"/>
        <v>-2.6338770650686314</v>
      </c>
      <c r="L3184" s="3">
        <f t="shared" si="197"/>
        <v>6.9373083938945479</v>
      </c>
      <c r="M3184" s="4">
        <f t="shared" si="198"/>
        <v>-2.4957467041645636</v>
      </c>
      <c r="N3184" s="4">
        <f t="shared" si="199"/>
        <v>6.2287516113482813</v>
      </c>
    </row>
    <row r="3185" spans="1:14" x14ac:dyDescent="0.3">
      <c r="A3185" s="1">
        <v>38150.052083333336</v>
      </c>
      <c r="B3185">
        <v>19.436</v>
      </c>
      <c r="C3185">
        <v>18.495999999999999</v>
      </c>
      <c r="D3185">
        <v>99734.167000000001</v>
      </c>
      <c r="E3185" s="3">
        <v>0</v>
      </c>
      <c r="F3185" s="3">
        <v>295.35700000000003</v>
      </c>
      <c r="G3185" s="3">
        <v>100080.96799999999</v>
      </c>
      <c r="H3185" s="4">
        <v>0</v>
      </c>
      <c r="I3185" s="4">
        <v>295.21600000000001</v>
      </c>
      <c r="J3185" s="4">
        <v>100081.068</v>
      </c>
      <c r="K3185" s="3">
        <f t="shared" si="196"/>
        <v>-2.7930573793682996</v>
      </c>
      <c r="L3185" s="3">
        <f t="shared" si="197"/>
        <v>7.8011695244437131</v>
      </c>
      <c r="M3185" s="4">
        <f t="shared" si="198"/>
        <v>-2.65192364139331</v>
      </c>
      <c r="N3185" s="4">
        <f t="shared" si="199"/>
        <v>7.0326989997807532</v>
      </c>
    </row>
    <row r="3186" spans="1:14" x14ac:dyDescent="0.3">
      <c r="A3186" s="1">
        <v>38150.055555555555</v>
      </c>
      <c r="B3186">
        <v>19.425999999999998</v>
      </c>
      <c r="C3186">
        <v>18.440000000000001</v>
      </c>
      <c r="D3186">
        <v>99732.667000000001</v>
      </c>
      <c r="E3186" s="3">
        <v>0</v>
      </c>
      <c r="F3186" s="3">
        <v>295.44499999999999</v>
      </c>
      <c r="G3186" s="3">
        <v>100080.85400000001</v>
      </c>
      <c r="H3186" s="4">
        <v>0</v>
      </c>
      <c r="I3186" s="4">
        <v>295.30099999999999</v>
      </c>
      <c r="J3186" s="4">
        <v>100080.95699999999</v>
      </c>
      <c r="K3186" s="3">
        <f t="shared" si="196"/>
        <v>-2.891233512702847</v>
      </c>
      <c r="L3186" s="3">
        <f t="shared" si="197"/>
        <v>8.3592312249760443</v>
      </c>
      <c r="M3186" s="4">
        <f t="shared" si="198"/>
        <v>-2.7470964363094197</v>
      </c>
      <c r="N3186" s="4">
        <f t="shared" si="199"/>
        <v>7.5465388303839136</v>
      </c>
    </row>
    <row r="3187" spans="1:14" x14ac:dyDescent="0.3">
      <c r="A3187" s="1">
        <v>38150.059027777781</v>
      </c>
      <c r="B3187">
        <v>19.382000000000001</v>
      </c>
      <c r="C3187">
        <v>18.364000000000001</v>
      </c>
      <c r="D3187">
        <v>99731.167000000001</v>
      </c>
      <c r="E3187" s="3">
        <v>0</v>
      </c>
      <c r="F3187" s="3">
        <v>295.529</v>
      </c>
      <c r="G3187" s="3">
        <v>100080.743</v>
      </c>
      <c r="H3187" s="4">
        <v>0</v>
      </c>
      <c r="I3187" s="4">
        <v>295.38299999999998</v>
      </c>
      <c r="J3187" s="4">
        <v>100080.84699999999</v>
      </c>
      <c r="K3187" s="3">
        <f t="shared" si="196"/>
        <v>-3.0194065354124078</v>
      </c>
      <c r="L3187" s="3">
        <f t="shared" si="197"/>
        <v>9.1168158260911589</v>
      </c>
      <c r="M3187" s="4">
        <f t="shared" si="198"/>
        <v>-2.8732669700337254</v>
      </c>
      <c r="N3187" s="4">
        <f t="shared" si="199"/>
        <v>8.2556630810867855</v>
      </c>
    </row>
    <row r="3188" spans="1:14" x14ac:dyDescent="0.3">
      <c r="A3188" s="1">
        <v>38150.0625</v>
      </c>
      <c r="B3188">
        <v>19.314</v>
      </c>
      <c r="C3188">
        <v>18.288</v>
      </c>
      <c r="D3188">
        <v>99729.667000000001</v>
      </c>
      <c r="E3188" s="3">
        <v>0</v>
      </c>
      <c r="F3188" s="3">
        <v>295.61</v>
      </c>
      <c r="G3188" s="3">
        <v>100080.633</v>
      </c>
      <c r="H3188" s="4">
        <v>0</v>
      </c>
      <c r="I3188" s="4">
        <v>295.46100000000001</v>
      </c>
      <c r="J3188" s="4">
        <v>100080.738</v>
      </c>
      <c r="K3188" s="3">
        <f t="shared" si="196"/>
        <v>-3.1685772785536912</v>
      </c>
      <c r="L3188" s="3">
        <f t="shared" si="197"/>
        <v>10.039881970166716</v>
      </c>
      <c r="M3188" s="4">
        <f t="shared" si="198"/>
        <v>-3.0194342018481741</v>
      </c>
      <c r="N3188" s="4">
        <f t="shared" si="199"/>
        <v>9.1169828992905195</v>
      </c>
    </row>
    <row r="3189" spans="1:14" x14ac:dyDescent="0.3">
      <c r="A3189" s="1">
        <v>38150.065972222219</v>
      </c>
      <c r="B3189">
        <v>19.283999999999999</v>
      </c>
      <c r="C3189">
        <v>18.173999999999999</v>
      </c>
      <c r="D3189">
        <v>99728.167000000001</v>
      </c>
      <c r="E3189" s="3">
        <v>0</v>
      </c>
      <c r="F3189" s="3">
        <v>295.673</v>
      </c>
      <c r="G3189" s="3">
        <v>100080.696</v>
      </c>
      <c r="H3189" s="4">
        <v>0</v>
      </c>
      <c r="I3189" s="4">
        <v>295.524</v>
      </c>
      <c r="J3189" s="4">
        <v>100080.802</v>
      </c>
      <c r="K3189" s="3">
        <f t="shared" si="196"/>
        <v>-3.2617416504487764</v>
      </c>
      <c r="L3189" s="3">
        <f t="shared" si="197"/>
        <v>10.638958594272308</v>
      </c>
      <c r="M3189" s="4">
        <f t="shared" si="198"/>
        <v>-3.1125979882489183</v>
      </c>
      <c r="N3189" s="4">
        <f t="shared" si="199"/>
        <v>9.6882662364512129</v>
      </c>
    </row>
    <row r="3190" spans="1:14" x14ac:dyDescent="0.3">
      <c r="A3190" s="1">
        <v>38150.069444444445</v>
      </c>
      <c r="B3190">
        <v>19.262</v>
      </c>
      <c r="C3190">
        <v>18.096</v>
      </c>
      <c r="D3190">
        <v>99726.667000000001</v>
      </c>
      <c r="E3190" s="3">
        <v>0</v>
      </c>
      <c r="F3190" s="3">
        <v>295.69</v>
      </c>
      <c r="G3190" s="3">
        <v>100080.909</v>
      </c>
      <c r="H3190" s="4">
        <v>0</v>
      </c>
      <c r="I3190" s="4">
        <v>295.54899999999998</v>
      </c>
      <c r="J3190" s="4">
        <v>100080.997</v>
      </c>
      <c r="K3190" s="3">
        <f t="shared" si="196"/>
        <v>-3.3008696082400171</v>
      </c>
      <c r="L3190" s="3">
        <f t="shared" si="197"/>
        <v>10.895740170602604</v>
      </c>
      <c r="M3190" s="4">
        <f t="shared" si="198"/>
        <v>-3.1597321848968747</v>
      </c>
      <c r="N3190" s="4">
        <f t="shared" si="199"/>
        <v>9.983907480273178</v>
      </c>
    </row>
    <row r="3191" spans="1:14" x14ac:dyDescent="0.3">
      <c r="A3191" s="1">
        <v>38150.072916666664</v>
      </c>
      <c r="B3191">
        <v>19.198</v>
      </c>
      <c r="C3191">
        <v>18.018000000000001</v>
      </c>
      <c r="D3191">
        <v>99725.167000000001</v>
      </c>
      <c r="E3191" s="3">
        <v>0</v>
      </c>
      <c r="F3191" s="3">
        <v>295.45</v>
      </c>
      <c r="G3191" s="3">
        <v>100081.533</v>
      </c>
      <c r="H3191" s="4">
        <v>0</v>
      </c>
      <c r="I3191" s="4">
        <v>295.36200000000002</v>
      </c>
      <c r="J3191" s="4">
        <v>100081.56299999999</v>
      </c>
      <c r="K3191" s="3">
        <f t="shared" si="196"/>
        <v>-3.1247619318526709</v>
      </c>
      <c r="L3191" s="3">
        <f t="shared" si="197"/>
        <v>9.7641371307556355</v>
      </c>
      <c r="M3191" s="4">
        <f t="shared" si="198"/>
        <v>-3.0366740151631078</v>
      </c>
      <c r="N3191" s="4">
        <f t="shared" si="199"/>
        <v>9.2213890743668312</v>
      </c>
    </row>
    <row r="3192" spans="1:14" x14ac:dyDescent="0.3">
      <c r="A3192" s="1">
        <v>38150.076388888891</v>
      </c>
      <c r="B3192">
        <v>19.186</v>
      </c>
      <c r="C3192">
        <v>17.98</v>
      </c>
      <c r="D3192">
        <v>99723.667000000001</v>
      </c>
      <c r="E3192" s="3">
        <v>0</v>
      </c>
      <c r="F3192" s="3">
        <v>294.84899999999999</v>
      </c>
      <c r="G3192" s="3">
        <v>100082.23</v>
      </c>
      <c r="H3192" s="4">
        <v>0</v>
      </c>
      <c r="I3192" s="4">
        <v>294.81900000000002</v>
      </c>
      <c r="J3192" s="4">
        <v>100082.24000000001</v>
      </c>
      <c r="K3192" s="3">
        <f t="shared" si="196"/>
        <v>-2.535285188090505</v>
      </c>
      <c r="L3192" s="3">
        <f t="shared" si="197"/>
        <v>6.4276709849511073</v>
      </c>
      <c r="M3192" s="4">
        <f t="shared" si="198"/>
        <v>-2.5052549975150455</v>
      </c>
      <c r="N3192" s="4">
        <f t="shared" si="199"/>
        <v>6.2763026025741109</v>
      </c>
    </row>
    <row r="3193" spans="1:14" x14ac:dyDescent="0.3">
      <c r="A3193" s="1">
        <v>38150.079861111109</v>
      </c>
      <c r="B3193">
        <v>19.122</v>
      </c>
      <c r="C3193">
        <v>17.925999999999998</v>
      </c>
      <c r="D3193">
        <v>99722.167000000001</v>
      </c>
      <c r="E3193" s="3">
        <v>0</v>
      </c>
      <c r="F3193" s="3">
        <v>294.26600000000002</v>
      </c>
      <c r="G3193" s="3">
        <v>100082.777</v>
      </c>
      <c r="H3193" s="4">
        <v>0</v>
      </c>
      <c r="I3193" s="4">
        <v>294.24299999999999</v>
      </c>
      <c r="J3193" s="4">
        <v>100082.787</v>
      </c>
      <c r="K3193" s="3">
        <f t="shared" si="196"/>
        <v>-2.0158104125815264</v>
      </c>
      <c r="L3193" s="3">
        <f t="shared" si="197"/>
        <v>4.0634916194721038</v>
      </c>
      <c r="M3193" s="4">
        <f t="shared" si="198"/>
        <v>-1.9927872595958434</v>
      </c>
      <c r="N3193" s="4">
        <f t="shared" si="199"/>
        <v>3.9712010620075113</v>
      </c>
    </row>
    <row r="3194" spans="1:14" x14ac:dyDescent="0.3">
      <c r="A3194" s="1">
        <v>38150.083333333336</v>
      </c>
      <c r="B3194">
        <v>19.076000000000001</v>
      </c>
      <c r="C3194">
        <v>17.846</v>
      </c>
      <c r="D3194">
        <v>99720.667000000001</v>
      </c>
      <c r="E3194" s="3">
        <v>0</v>
      </c>
      <c r="F3194" s="3">
        <v>293.84699999999998</v>
      </c>
      <c r="G3194" s="3">
        <v>100083.208</v>
      </c>
      <c r="H3194" s="4">
        <v>0</v>
      </c>
      <c r="I3194" s="4">
        <v>293.81599999999997</v>
      </c>
      <c r="J3194" s="4">
        <v>100083.22100000001</v>
      </c>
      <c r="K3194" s="3">
        <f t="shared" si="196"/>
        <v>-1.6424922815065024</v>
      </c>
      <c r="L3194" s="3">
        <f t="shared" si="197"/>
        <v>2.6977808948084356</v>
      </c>
      <c r="M3194" s="4">
        <f t="shared" si="198"/>
        <v>-1.6114608588528334</v>
      </c>
      <c r="N3194" s="4">
        <f t="shared" si="199"/>
        <v>2.5968060996147115</v>
      </c>
    </row>
    <row r="3195" spans="1:14" x14ac:dyDescent="0.3">
      <c r="A3195" s="1">
        <v>38150.086805555555</v>
      </c>
      <c r="B3195">
        <v>19.032</v>
      </c>
      <c r="C3195">
        <v>17.827999999999999</v>
      </c>
      <c r="D3195">
        <v>99721.944000000003</v>
      </c>
      <c r="E3195" s="3">
        <v>0</v>
      </c>
      <c r="F3195" s="3">
        <v>293.62700000000001</v>
      </c>
      <c r="G3195" s="3">
        <v>100083.38499999999</v>
      </c>
      <c r="H3195" s="4">
        <v>0</v>
      </c>
      <c r="I3195" s="4">
        <v>293.589</v>
      </c>
      <c r="J3195" s="4">
        <v>100083.402</v>
      </c>
      <c r="K3195" s="3">
        <f t="shared" si="196"/>
        <v>-1.4661991227166915</v>
      </c>
      <c r="L3195" s="3">
        <f t="shared" si="197"/>
        <v>2.149739867455196</v>
      </c>
      <c r="M3195" s="4">
        <f t="shared" si="198"/>
        <v>-1.4281607765883564</v>
      </c>
      <c r="N3195" s="4">
        <f t="shared" si="199"/>
        <v>2.0396432037854573</v>
      </c>
    </row>
    <row r="3196" spans="1:14" x14ac:dyDescent="0.3">
      <c r="A3196" s="1">
        <v>38150.090277777781</v>
      </c>
      <c r="B3196">
        <v>19.010000000000002</v>
      </c>
      <c r="C3196">
        <v>17.78</v>
      </c>
      <c r="D3196">
        <v>99723.221999999994</v>
      </c>
      <c r="E3196" s="3">
        <v>0</v>
      </c>
      <c r="F3196" s="3">
        <v>293.51400000000001</v>
      </c>
      <c r="G3196" s="3">
        <v>100083.48299999999</v>
      </c>
      <c r="H3196" s="4">
        <v>0</v>
      </c>
      <c r="I3196" s="4">
        <v>293.47199999999998</v>
      </c>
      <c r="J3196" s="4">
        <v>100083.50199999999</v>
      </c>
      <c r="K3196" s="3">
        <f t="shared" si="196"/>
        <v>-1.3750131302670567</v>
      </c>
      <c r="L3196" s="3">
        <f t="shared" si="197"/>
        <v>1.8906611084068099</v>
      </c>
      <c r="M3196" s="4">
        <f t="shared" si="198"/>
        <v>-1.332970895974583</v>
      </c>
      <c r="N3196" s="4">
        <f t="shared" si="199"/>
        <v>1.7768114095152825</v>
      </c>
    </row>
    <row r="3197" spans="1:14" x14ac:dyDescent="0.3">
      <c r="A3197" s="1">
        <v>38150.09375</v>
      </c>
      <c r="B3197">
        <v>18.98</v>
      </c>
      <c r="C3197">
        <v>17.707999999999998</v>
      </c>
      <c r="D3197">
        <v>99724.5</v>
      </c>
      <c r="E3197" s="3">
        <v>0</v>
      </c>
      <c r="F3197" s="3">
        <v>293.447</v>
      </c>
      <c r="G3197" s="3">
        <v>100083.552</v>
      </c>
      <c r="H3197" s="4">
        <v>0</v>
      </c>
      <c r="I3197" s="4">
        <v>293.404</v>
      </c>
      <c r="J3197" s="4">
        <v>100083.572</v>
      </c>
      <c r="K3197" s="3">
        <f t="shared" si="196"/>
        <v>-1.3378735315204189</v>
      </c>
      <c r="L3197" s="3">
        <f t="shared" si="197"/>
        <v>1.7899055863429172</v>
      </c>
      <c r="M3197" s="4">
        <f t="shared" si="198"/>
        <v>-1.2948304688674988</v>
      </c>
      <c r="N3197" s="4">
        <f t="shared" si="199"/>
        <v>1.6765859431076267</v>
      </c>
    </row>
    <row r="3198" spans="1:14" x14ac:dyDescent="0.3">
      <c r="A3198" s="1">
        <v>38150.097222222219</v>
      </c>
      <c r="B3198">
        <v>18.931999999999999</v>
      </c>
      <c r="C3198">
        <v>17.690000000000001</v>
      </c>
      <c r="D3198">
        <v>99725.778000000006</v>
      </c>
      <c r="E3198" s="3">
        <v>0</v>
      </c>
      <c r="F3198" s="3">
        <v>293.39800000000002</v>
      </c>
      <c r="G3198" s="3">
        <v>100083.61</v>
      </c>
      <c r="H3198" s="4">
        <v>0</v>
      </c>
      <c r="I3198" s="4">
        <v>293.35300000000001</v>
      </c>
      <c r="J3198" s="4">
        <v>100083.63099999999</v>
      </c>
      <c r="K3198" s="3">
        <f t="shared" si="196"/>
        <v>-1.3367522108358116</v>
      </c>
      <c r="L3198" s="3">
        <f t="shared" si="197"/>
        <v>1.7869064731744302</v>
      </c>
      <c r="M3198" s="4">
        <f t="shared" si="198"/>
        <v>-1.2917073038775833</v>
      </c>
      <c r="N3198" s="4">
        <f t="shared" si="199"/>
        <v>1.6685077588906951</v>
      </c>
    </row>
    <row r="3199" spans="1:14" x14ac:dyDescent="0.3">
      <c r="A3199" s="1">
        <v>38150.100694444445</v>
      </c>
      <c r="B3199">
        <v>18.963999999999999</v>
      </c>
      <c r="C3199">
        <v>17.658000000000001</v>
      </c>
      <c r="D3199">
        <v>99727.055999999997</v>
      </c>
      <c r="E3199" s="3">
        <v>0</v>
      </c>
      <c r="F3199" s="3">
        <v>293.351</v>
      </c>
      <c r="G3199" s="3">
        <v>100083.666</v>
      </c>
      <c r="H3199" s="4">
        <v>0</v>
      </c>
      <c r="I3199" s="4">
        <v>293.30599999999998</v>
      </c>
      <c r="J3199" s="4">
        <v>100083.686</v>
      </c>
      <c r="K3199" s="3">
        <f t="shared" si="196"/>
        <v>-1.2576331618676235</v>
      </c>
      <c r="L3199" s="3">
        <f t="shared" si="197"/>
        <v>1.5816411698291561</v>
      </c>
      <c r="M3199" s="4">
        <f t="shared" si="198"/>
        <v>-1.2125883523143557</v>
      </c>
      <c r="N3199" s="4">
        <f t="shared" si="199"/>
        <v>1.4703705121684441</v>
      </c>
    </row>
    <row r="3200" spans="1:14" x14ac:dyDescent="0.3">
      <c r="A3200" s="1">
        <v>38150.104166666664</v>
      </c>
      <c r="B3200">
        <v>18.89</v>
      </c>
      <c r="C3200">
        <v>17.622</v>
      </c>
      <c r="D3200">
        <v>99728.332999999999</v>
      </c>
      <c r="E3200" s="3">
        <v>0</v>
      </c>
      <c r="F3200" s="3">
        <v>293.30200000000002</v>
      </c>
      <c r="G3200" s="3">
        <v>100083.72199999999</v>
      </c>
      <c r="H3200" s="4">
        <v>0</v>
      </c>
      <c r="I3200" s="4">
        <v>293.25700000000001</v>
      </c>
      <c r="J3200" s="4">
        <v>100083.743</v>
      </c>
      <c r="K3200" s="3">
        <f t="shared" si="196"/>
        <v>-1.2825124659893739</v>
      </c>
      <c r="L3200" s="3">
        <f t="shared" si="197"/>
        <v>1.6448382254181448</v>
      </c>
      <c r="M3200" s="4">
        <f t="shared" si="198"/>
        <v>-1.2374678689026837</v>
      </c>
      <c r="N3200" s="4">
        <f t="shared" si="199"/>
        <v>1.5313267265665496</v>
      </c>
    </row>
    <row r="3201" spans="1:14" x14ac:dyDescent="0.3">
      <c r="A3201" s="1">
        <v>38150.107638888891</v>
      </c>
      <c r="B3201">
        <v>18.93</v>
      </c>
      <c r="C3201">
        <v>17.61</v>
      </c>
      <c r="D3201">
        <v>99729.611000000004</v>
      </c>
      <c r="E3201" s="3">
        <v>0</v>
      </c>
      <c r="F3201" s="3">
        <v>293.24900000000002</v>
      </c>
      <c r="G3201" s="3">
        <v>100083.78</v>
      </c>
      <c r="H3201" s="4">
        <v>0</v>
      </c>
      <c r="I3201" s="4">
        <v>293.20499999999998</v>
      </c>
      <c r="J3201" s="4">
        <v>100083.80100000001</v>
      </c>
      <c r="K3201" s="3">
        <f t="shared" si="196"/>
        <v>-1.1893881146244212</v>
      </c>
      <c r="L3201" s="3">
        <f t="shared" si="197"/>
        <v>1.4146440872098351</v>
      </c>
      <c r="M3201" s="4">
        <f t="shared" si="198"/>
        <v>-1.1453446864208914</v>
      </c>
      <c r="N3201" s="4">
        <f t="shared" si="199"/>
        <v>1.31181445071257</v>
      </c>
    </row>
    <row r="3202" spans="1:14" x14ac:dyDescent="0.3">
      <c r="A3202" s="1">
        <v>38150.111111111109</v>
      </c>
      <c r="B3202">
        <v>18.916</v>
      </c>
      <c r="C3202">
        <v>17.564</v>
      </c>
      <c r="D3202">
        <v>99730.888999999996</v>
      </c>
      <c r="E3202" s="3">
        <v>0</v>
      </c>
      <c r="F3202" s="3">
        <v>293.19499999999999</v>
      </c>
      <c r="G3202" s="3">
        <v>100083.83900000001</v>
      </c>
      <c r="H3202" s="4">
        <v>0</v>
      </c>
      <c r="I3202" s="4">
        <v>293.15199999999999</v>
      </c>
      <c r="J3202" s="4">
        <v>100083.859</v>
      </c>
      <c r="K3202" s="3">
        <f t="shared" si="196"/>
        <v>-1.1492631822022119</v>
      </c>
      <c r="L3202" s="3">
        <f t="shared" si="197"/>
        <v>1.3208058619655545</v>
      </c>
      <c r="M3202" s="4">
        <f t="shared" si="198"/>
        <v>-1.1062208584750621</v>
      </c>
      <c r="N3202" s="4">
        <f t="shared" si="199"/>
        <v>1.2237245877253033</v>
      </c>
    </row>
    <row r="3203" spans="1:14" x14ac:dyDescent="0.3">
      <c r="A3203" s="1">
        <v>38150.114583333336</v>
      </c>
      <c r="B3203">
        <v>18.873999999999999</v>
      </c>
      <c r="C3203">
        <v>17.552</v>
      </c>
      <c r="D3203">
        <v>99732.167000000001</v>
      </c>
      <c r="E3203" s="3">
        <v>0</v>
      </c>
      <c r="F3203" s="3">
        <v>293.142</v>
      </c>
      <c r="G3203" s="3">
        <v>100083.898</v>
      </c>
      <c r="H3203" s="4">
        <v>0</v>
      </c>
      <c r="I3203" s="4">
        <v>293.09899999999999</v>
      </c>
      <c r="J3203" s="4">
        <v>100083.91800000001</v>
      </c>
      <c r="K3203" s="3">
        <f t="shared" ref="K3203:K3266" si="200">$B3203-(F3203-273.15)*(G3203/$D3203)^0.286</f>
        <v>-1.1381396363373284</v>
      </c>
      <c r="L3203" s="3">
        <f t="shared" ref="L3203:L3266" si="201">K3203^2</f>
        <v>1.2953618318020661</v>
      </c>
      <c r="M3203" s="4">
        <f t="shared" ref="M3203:M3266" si="202">B3203-(I3203-273.15)*(J3203/D3203)^0.286</f>
        <v>-1.0950974600668957</v>
      </c>
      <c r="N3203" s="4">
        <f t="shared" ref="N3203:N3266" si="203">M3203^2</f>
        <v>1.1992384470449662</v>
      </c>
    </row>
    <row r="3204" spans="1:14" x14ac:dyDescent="0.3">
      <c r="A3204" s="1">
        <v>38150.118055555555</v>
      </c>
      <c r="B3204">
        <v>18.902000000000001</v>
      </c>
      <c r="C3204">
        <v>17.462</v>
      </c>
      <c r="D3204">
        <v>99733.444000000003</v>
      </c>
      <c r="E3204" s="3">
        <v>0</v>
      </c>
      <c r="F3204" s="3">
        <v>293.08999999999997</v>
      </c>
      <c r="G3204" s="3">
        <v>100083.955</v>
      </c>
      <c r="H3204" s="4">
        <v>0</v>
      </c>
      <c r="I3204" s="4">
        <v>293.04700000000003</v>
      </c>
      <c r="J3204" s="4">
        <v>100083.97500000001</v>
      </c>
      <c r="K3204" s="3">
        <f t="shared" si="200"/>
        <v>-1.0580174096834156</v>
      </c>
      <c r="L3204" s="3">
        <f t="shared" si="201"/>
        <v>1.1194008391932044</v>
      </c>
      <c r="M3204" s="4">
        <f t="shared" si="202"/>
        <v>-1.0149753810470443</v>
      </c>
      <c r="N3204" s="4">
        <f t="shared" si="203"/>
        <v>1.0301750241315928</v>
      </c>
    </row>
    <row r="3205" spans="1:14" x14ac:dyDescent="0.3">
      <c r="A3205" s="1">
        <v>38150.121527777781</v>
      </c>
      <c r="B3205">
        <v>18.846</v>
      </c>
      <c r="C3205">
        <v>17.414000000000001</v>
      </c>
      <c r="D3205">
        <v>99734.721999999994</v>
      </c>
      <c r="E3205" s="3">
        <v>0</v>
      </c>
      <c r="F3205" s="3">
        <v>293.03899999999999</v>
      </c>
      <c r="G3205" s="3">
        <v>100084.012</v>
      </c>
      <c r="H3205" s="4">
        <v>0</v>
      </c>
      <c r="I3205" s="4">
        <v>292.99700000000001</v>
      </c>
      <c r="J3205" s="4">
        <v>100084.03200000001</v>
      </c>
      <c r="K3205" s="3">
        <f t="shared" si="200"/>
        <v>-1.0628964917681358</v>
      </c>
      <c r="L3205" s="3">
        <f t="shared" si="201"/>
        <v>1.1297489522130109</v>
      </c>
      <c r="M3205" s="4">
        <f t="shared" si="202"/>
        <v>-1.0208556113777441</v>
      </c>
      <c r="N3205" s="4">
        <f t="shared" si="203"/>
        <v>1.0421461792814275</v>
      </c>
    </row>
    <row r="3206" spans="1:14" x14ac:dyDescent="0.3">
      <c r="A3206" s="1">
        <v>38150.125</v>
      </c>
      <c r="B3206">
        <v>18.760000000000002</v>
      </c>
      <c r="C3206">
        <v>17.398</v>
      </c>
      <c r="D3206">
        <v>99736</v>
      </c>
      <c r="E3206" s="3">
        <v>0</v>
      </c>
      <c r="F3206" s="3">
        <v>292.99099999999999</v>
      </c>
      <c r="G3206" s="3">
        <v>100084.068</v>
      </c>
      <c r="H3206" s="4">
        <v>0</v>
      </c>
      <c r="I3206" s="4">
        <v>292.94799999999998</v>
      </c>
      <c r="J3206" s="4">
        <v>100084.088</v>
      </c>
      <c r="K3206" s="3">
        <f t="shared" si="200"/>
        <v>-1.1007788664428659</v>
      </c>
      <c r="L3206" s="3">
        <f t="shared" si="201"/>
        <v>1.2117141128072408</v>
      </c>
      <c r="M3206" s="4">
        <f t="shared" si="202"/>
        <v>-1.0577371337227852</v>
      </c>
      <c r="N3206" s="4">
        <f t="shared" si="203"/>
        <v>1.1188078440560931</v>
      </c>
    </row>
    <row r="3207" spans="1:14" x14ac:dyDescent="0.3">
      <c r="A3207" s="1">
        <v>38150.128472222219</v>
      </c>
      <c r="B3207">
        <v>18.809999999999999</v>
      </c>
      <c r="C3207">
        <v>17.404</v>
      </c>
      <c r="D3207">
        <v>99738.375</v>
      </c>
      <c r="E3207" s="3">
        <v>0</v>
      </c>
      <c r="F3207" s="3">
        <v>292.97000000000003</v>
      </c>
      <c r="G3207" s="3">
        <v>100084.053</v>
      </c>
      <c r="H3207" s="4">
        <v>0</v>
      </c>
      <c r="I3207" s="4">
        <v>292.928</v>
      </c>
      <c r="J3207" s="4">
        <v>100084.07399999999</v>
      </c>
      <c r="K3207" s="3">
        <f t="shared" si="200"/>
        <v>-1.029621965601887</v>
      </c>
      <c r="L3207" s="3">
        <f t="shared" si="201"/>
        <v>1.0601213920498933</v>
      </c>
      <c r="M3207" s="4">
        <f t="shared" si="202"/>
        <v>-0.98758157329493557</v>
      </c>
      <c r="N3207" s="4">
        <f t="shared" si="203"/>
        <v>0.97531736391170021</v>
      </c>
    </row>
    <row r="3208" spans="1:14" x14ac:dyDescent="0.3">
      <c r="A3208" s="1">
        <v>38150.131944444445</v>
      </c>
      <c r="B3208">
        <v>18.814</v>
      </c>
      <c r="C3208">
        <v>17.41</v>
      </c>
      <c r="D3208">
        <v>99740.75</v>
      </c>
      <c r="E3208" s="3">
        <v>0</v>
      </c>
      <c r="F3208" s="3">
        <v>292.976</v>
      </c>
      <c r="G3208" s="3">
        <v>100084.015</v>
      </c>
      <c r="H3208" s="4">
        <v>0</v>
      </c>
      <c r="I3208" s="4">
        <v>292.93200000000002</v>
      </c>
      <c r="J3208" s="4">
        <v>100084.037</v>
      </c>
      <c r="K3208" s="3">
        <f t="shared" si="200"/>
        <v>-1.0314905976973598</v>
      </c>
      <c r="L3208" s="3">
        <f t="shared" si="201"/>
        <v>1.0639728531380566</v>
      </c>
      <c r="M3208" s="4">
        <f t="shared" si="202"/>
        <v>-0.98744858691947712</v>
      </c>
      <c r="N3208" s="4">
        <f t="shared" si="203"/>
        <v>0.97505471180927217</v>
      </c>
    </row>
    <row r="3209" spans="1:14" x14ac:dyDescent="0.3">
      <c r="A3209" s="1">
        <v>38150.135416666664</v>
      </c>
      <c r="B3209">
        <v>18.736000000000001</v>
      </c>
      <c r="C3209">
        <v>17.384</v>
      </c>
      <c r="D3209">
        <v>99743.125</v>
      </c>
      <c r="E3209" s="3">
        <v>0</v>
      </c>
      <c r="F3209" s="3">
        <v>293.00099999999998</v>
      </c>
      <c r="G3209" s="3">
        <v>100083.965</v>
      </c>
      <c r="H3209" s="4">
        <v>0</v>
      </c>
      <c r="I3209" s="4">
        <v>292.95400000000001</v>
      </c>
      <c r="J3209" s="4">
        <v>100083.989</v>
      </c>
      <c r="K3209" s="3">
        <f t="shared" si="200"/>
        <v>-1.134377016462448</v>
      </c>
      <c r="L3209" s="3">
        <f t="shared" si="201"/>
        <v>1.2868112154782452</v>
      </c>
      <c r="M3209" s="4">
        <f t="shared" si="202"/>
        <v>-1.0873324982161456</v>
      </c>
      <c r="N3209" s="4">
        <f t="shared" si="203"/>
        <v>1.1822919616769643</v>
      </c>
    </row>
    <row r="3210" spans="1:14" x14ac:dyDescent="0.3">
      <c r="A3210" s="1">
        <v>38150.138888888891</v>
      </c>
      <c r="B3210">
        <v>18.628</v>
      </c>
      <c r="C3210">
        <v>17.361999999999998</v>
      </c>
      <c r="D3210">
        <v>99745.5</v>
      </c>
      <c r="E3210" s="3">
        <v>0</v>
      </c>
      <c r="F3210" s="3">
        <v>293.03500000000003</v>
      </c>
      <c r="G3210" s="3">
        <v>100083.91</v>
      </c>
      <c r="H3210" s="4">
        <v>0</v>
      </c>
      <c r="I3210" s="4">
        <v>292.98500000000001</v>
      </c>
      <c r="J3210" s="4">
        <v>100083.93700000001</v>
      </c>
      <c r="K3210" s="3">
        <f t="shared" si="200"/>
        <v>-1.2762715295038447</v>
      </c>
      <c r="L3210" s="3">
        <f t="shared" si="201"/>
        <v>1.6288690170220832</v>
      </c>
      <c r="M3210" s="4">
        <f t="shared" si="202"/>
        <v>-1.2262246039072906</v>
      </c>
      <c r="N3210" s="4">
        <f t="shared" si="203"/>
        <v>1.5036267792275917</v>
      </c>
    </row>
    <row r="3211" spans="1:14" x14ac:dyDescent="0.3">
      <c r="A3211" s="1">
        <v>38150.142361111109</v>
      </c>
      <c r="B3211">
        <v>18.673999999999999</v>
      </c>
      <c r="C3211">
        <v>17.352</v>
      </c>
      <c r="D3211">
        <v>99747.875</v>
      </c>
      <c r="E3211" s="3">
        <v>0</v>
      </c>
      <c r="F3211" s="3">
        <v>293.07499999999999</v>
      </c>
      <c r="G3211" s="3">
        <v>100083.851</v>
      </c>
      <c r="H3211" s="4">
        <v>0</v>
      </c>
      <c r="I3211" s="4">
        <v>293.02199999999999</v>
      </c>
      <c r="J3211" s="4">
        <v>100083.88099999999</v>
      </c>
      <c r="K3211" s="3">
        <f t="shared" si="200"/>
        <v>-1.2701711176043524</v>
      </c>
      <c r="L3211" s="3">
        <f t="shared" si="201"/>
        <v>1.6133346679962897</v>
      </c>
      <c r="M3211" s="4">
        <f t="shared" si="202"/>
        <v>-1.2171218281406802</v>
      </c>
      <c r="N3211" s="4">
        <f t="shared" si="203"/>
        <v>1.4813855445365114</v>
      </c>
    </row>
    <row r="3212" spans="1:14" x14ac:dyDescent="0.3">
      <c r="A3212" s="1">
        <v>38150.145833333336</v>
      </c>
      <c r="B3212">
        <v>18.696000000000002</v>
      </c>
      <c r="C3212">
        <v>17.335999999999999</v>
      </c>
      <c r="D3212">
        <v>99750.25</v>
      </c>
      <c r="E3212" s="3">
        <v>0</v>
      </c>
      <c r="F3212" s="3">
        <v>293.11500000000001</v>
      </c>
      <c r="G3212" s="3">
        <v>100083.792</v>
      </c>
      <c r="H3212" s="4">
        <v>0</v>
      </c>
      <c r="I3212" s="4">
        <v>293.05900000000003</v>
      </c>
      <c r="J3212" s="4">
        <v>100083.825</v>
      </c>
      <c r="K3212" s="3">
        <f t="shared" si="200"/>
        <v>-1.2880701511093164</v>
      </c>
      <c r="L3212" s="3">
        <f t="shared" si="201"/>
        <v>1.6591247141787773</v>
      </c>
      <c r="M3212" s="4">
        <f t="shared" si="202"/>
        <v>-1.232018540310019</v>
      </c>
      <c r="N3212" s="4">
        <f t="shared" si="203"/>
        <v>1.51786968366763</v>
      </c>
    </row>
    <row r="3213" spans="1:14" x14ac:dyDescent="0.3">
      <c r="A3213" s="1">
        <v>38150.149305555555</v>
      </c>
      <c r="B3213">
        <v>18.690000000000001</v>
      </c>
      <c r="C3213">
        <v>17.302</v>
      </c>
      <c r="D3213">
        <v>99752.625</v>
      </c>
      <c r="E3213" s="3">
        <v>0</v>
      </c>
      <c r="F3213" s="3">
        <v>293.154</v>
      </c>
      <c r="G3213" s="3">
        <v>100083.732</v>
      </c>
      <c r="H3213" s="4">
        <v>0</v>
      </c>
      <c r="I3213" s="4">
        <v>293.09500000000003</v>
      </c>
      <c r="J3213" s="4">
        <v>100083.769</v>
      </c>
      <c r="K3213" s="3">
        <f t="shared" si="200"/>
        <v>-1.3329676246315003</v>
      </c>
      <c r="L3213" s="3">
        <f t="shared" si="201"/>
        <v>1.7768026883157444</v>
      </c>
      <c r="M3213" s="4">
        <f t="shared" si="202"/>
        <v>-1.2739137921409593</v>
      </c>
      <c r="N3213" s="4">
        <f t="shared" si="203"/>
        <v>1.6228563498069595</v>
      </c>
    </row>
    <row r="3214" spans="1:14" x14ac:dyDescent="0.3">
      <c r="A3214" s="1">
        <v>38150.152777777781</v>
      </c>
      <c r="B3214">
        <v>18.681999999999999</v>
      </c>
      <c r="C3214">
        <v>17.28</v>
      </c>
      <c r="D3214">
        <v>99755</v>
      </c>
      <c r="E3214" s="3">
        <v>0</v>
      </c>
      <c r="F3214" s="3">
        <v>293.19400000000002</v>
      </c>
      <c r="G3214" s="3">
        <v>100083.67200000001</v>
      </c>
      <c r="H3214" s="4">
        <v>0</v>
      </c>
      <c r="I3214" s="4">
        <v>293.13</v>
      </c>
      <c r="J3214" s="4">
        <v>100083.71400000001</v>
      </c>
      <c r="K3214" s="3">
        <f t="shared" si="200"/>
        <v>-1.3808654985590998</v>
      </c>
      <c r="L3214" s="3">
        <f t="shared" si="201"/>
        <v>1.9067895251108713</v>
      </c>
      <c r="M3214" s="4">
        <f t="shared" si="202"/>
        <v>-1.3168076617330442</v>
      </c>
      <c r="N3214" s="4">
        <f t="shared" si="203"/>
        <v>1.7339824179988474</v>
      </c>
    </row>
    <row r="3215" spans="1:14" x14ac:dyDescent="0.3">
      <c r="A3215" s="1">
        <v>38150.15625</v>
      </c>
      <c r="B3215">
        <v>18.626000000000001</v>
      </c>
      <c r="C3215">
        <v>17.256</v>
      </c>
      <c r="D3215">
        <v>99757.375</v>
      </c>
      <c r="E3215" s="3">
        <v>0</v>
      </c>
      <c r="F3215" s="3">
        <v>293.23200000000003</v>
      </c>
      <c r="G3215" s="3">
        <v>100083.613</v>
      </c>
      <c r="H3215" s="4">
        <v>0</v>
      </c>
      <c r="I3215" s="4">
        <v>293.16500000000002</v>
      </c>
      <c r="J3215" s="4">
        <v>100083.659</v>
      </c>
      <c r="K3215" s="3">
        <f t="shared" si="200"/>
        <v>-1.4747610067438295</v>
      </c>
      <c r="L3215" s="3">
        <f t="shared" si="201"/>
        <v>2.1749200270120737</v>
      </c>
      <c r="M3215" s="4">
        <f t="shared" si="202"/>
        <v>-1.4077010474325142</v>
      </c>
      <c r="N3215" s="4">
        <f t="shared" si="203"/>
        <v>1.9816222389425977</v>
      </c>
    </row>
    <row r="3216" spans="1:14" x14ac:dyDescent="0.3">
      <c r="A3216" s="1">
        <v>38150.159722222219</v>
      </c>
      <c r="B3216">
        <v>18.673999999999999</v>
      </c>
      <c r="C3216">
        <v>17.257999999999999</v>
      </c>
      <c r="D3216">
        <v>99759.75</v>
      </c>
      <c r="E3216" s="3">
        <v>0</v>
      </c>
      <c r="F3216" s="3">
        <v>293.27100000000002</v>
      </c>
      <c r="G3216" s="3">
        <v>100083.55499999999</v>
      </c>
      <c r="H3216" s="4">
        <v>0</v>
      </c>
      <c r="I3216" s="4">
        <v>293.19900000000001</v>
      </c>
      <c r="J3216" s="4">
        <v>100083.607</v>
      </c>
      <c r="K3216" s="3">
        <f t="shared" si="200"/>
        <v>-1.4656569731565163</v>
      </c>
      <c r="L3216" s="3">
        <f t="shared" si="201"/>
        <v>2.1481503629623213</v>
      </c>
      <c r="M3216" s="4">
        <f t="shared" si="202"/>
        <v>-1.3935931939182851</v>
      </c>
      <c r="N3216" s="4">
        <f t="shared" si="203"/>
        <v>1.9421019901353669</v>
      </c>
    </row>
    <row r="3217" spans="1:14" x14ac:dyDescent="0.3">
      <c r="A3217" s="1">
        <v>38150.163194444445</v>
      </c>
      <c r="B3217">
        <v>18.602</v>
      </c>
      <c r="C3217">
        <v>17.239999999999998</v>
      </c>
      <c r="D3217">
        <v>99762.125</v>
      </c>
      <c r="E3217" s="3">
        <v>0</v>
      </c>
      <c r="F3217" s="3">
        <v>293.30900000000003</v>
      </c>
      <c r="G3217" s="3">
        <v>100083.497</v>
      </c>
      <c r="H3217" s="4">
        <v>0</v>
      </c>
      <c r="I3217" s="4">
        <v>293.23</v>
      </c>
      <c r="J3217" s="4">
        <v>100083.558</v>
      </c>
      <c r="K3217" s="3">
        <f t="shared" si="200"/>
        <v>-1.575551479030505</v>
      </c>
      <c r="L3217" s="3">
        <f t="shared" si="201"/>
        <v>2.4823624630752117</v>
      </c>
      <c r="M3217" s="4">
        <f t="shared" si="202"/>
        <v>-1.4964822821108683</v>
      </c>
      <c r="N3217" s="4">
        <f t="shared" si="203"/>
        <v>2.2394592206717525</v>
      </c>
    </row>
    <row r="3218" spans="1:14" x14ac:dyDescent="0.3">
      <c r="A3218" s="1">
        <v>38150.166666666664</v>
      </c>
      <c r="B3218">
        <v>18.53</v>
      </c>
      <c r="C3218">
        <v>17.216000000000001</v>
      </c>
      <c r="D3218">
        <v>99764.5</v>
      </c>
      <c r="E3218" s="3">
        <v>0</v>
      </c>
      <c r="F3218" s="3">
        <v>293.34500000000003</v>
      </c>
      <c r="G3218" s="3">
        <v>100083.44100000001</v>
      </c>
      <c r="H3218" s="4">
        <v>0</v>
      </c>
      <c r="I3218" s="4">
        <v>293.26100000000002</v>
      </c>
      <c r="J3218" s="4">
        <v>100083.51</v>
      </c>
      <c r="K3218" s="3">
        <f t="shared" si="200"/>
        <v>-1.6834437475797976</v>
      </c>
      <c r="L3218" s="3">
        <f t="shared" si="201"/>
        <v>2.8339828512655134</v>
      </c>
      <c r="M3218" s="4">
        <f t="shared" si="202"/>
        <v>-1.599371000835152</v>
      </c>
      <c r="N3218" s="4">
        <f t="shared" si="203"/>
        <v>2.5579875983124358</v>
      </c>
    </row>
    <row r="3219" spans="1:14" x14ac:dyDescent="0.3">
      <c r="A3219" s="1">
        <v>38150.170138888891</v>
      </c>
      <c r="B3219">
        <v>18.468</v>
      </c>
      <c r="C3219">
        <v>17.218</v>
      </c>
      <c r="D3219">
        <v>99768.042000000001</v>
      </c>
      <c r="E3219" s="3">
        <v>0</v>
      </c>
      <c r="F3219" s="3">
        <v>293.399</v>
      </c>
      <c r="G3219" s="3">
        <v>100083.317</v>
      </c>
      <c r="H3219" s="4">
        <v>0</v>
      </c>
      <c r="I3219" s="4">
        <v>293.30399999999997</v>
      </c>
      <c r="J3219" s="4">
        <v>100083.40700000001</v>
      </c>
      <c r="K3219" s="3">
        <f t="shared" si="200"/>
        <v>-1.7992800911629523</v>
      </c>
      <c r="L3219" s="3">
        <f t="shared" si="201"/>
        <v>3.2374088464553621</v>
      </c>
      <c r="M3219" s="4">
        <f t="shared" si="202"/>
        <v>-1.7041995164740342</v>
      </c>
      <c r="N3219" s="4">
        <f t="shared" si="203"/>
        <v>2.9042959919503319</v>
      </c>
    </row>
    <row r="3220" spans="1:14" x14ac:dyDescent="0.3">
      <c r="A3220" s="1">
        <v>38150.173611111109</v>
      </c>
      <c r="B3220">
        <v>18.468</v>
      </c>
      <c r="C3220">
        <v>17.167999999999999</v>
      </c>
      <c r="D3220">
        <v>99771.582999999999</v>
      </c>
      <c r="E3220" s="3">
        <v>0</v>
      </c>
      <c r="F3220" s="3">
        <v>293.46499999999997</v>
      </c>
      <c r="G3220" s="3">
        <v>100083.189</v>
      </c>
      <c r="H3220" s="4">
        <v>0</v>
      </c>
      <c r="I3220" s="4">
        <v>293.36399999999998</v>
      </c>
      <c r="J3220" s="4">
        <v>100083.273</v>
      </c>
      <c r="K3220" s="3">
        <f t="shared" si="200"/>
        <v>-1.8651258412333078</v>
      </c>
      <c r="L3220" s="3">
        <f t="shared" si="201"/>
        <v>3.4786944036362542</v>
      </c>
      <c r="M3220" s="4">
        <f t="shared" si="202"/>
        <v>-1.7640405815674676</v>
      </c>
      <c r="N3220" s="4">
        <f t="shared" si="203"/>
        <v>3.1118391734168891</v>
      </c>
    </row>
    <row r="3221" spans="1:14" x14ac:dyDescent="0.3">
      <c r="A3221" s="1">
        <v>38150.177083333336</v>
      </c>
      <c r="B3221">
        <v>18.417999999999999</v>
      </c>
      <c r="C3221">
        <v>17.13</v>
      </c>
      <c r="D3221">
        <v>99775.125</v>
      </c>
      <c r="E3221" s="3">
        <v>0</v>
      </c>
      <c r="F3221" s="3">
        <v>293.54300000000001</v>
      </c>
      <c r="G3221" s="3">
        <v>100083.02</v>
      </c>
      <c r="H3221" s="4">
        <v>0</v>
      </c>
      <c r="I3221" s="4">
        <v>293.43299999999999</v>
      </c>
      <c r="J3221" s="4">
        <v>100083.105</v>
      </c>
      <c r="K3221" s="3">
        <f t="shared" si="200"/>
        <v>-1.9929783421426421</v>
      </c>
      <c r="L3221" s="3">
        <f t="shared" si="201"/>
        <v>3.9719626722496342</v>
      </c>
      <c r="M3221" s="4">
        <f t="shared" si="202"/>
        <v>-1.8828862978748262</v>
      </c>
      <c r="N3221" s="4">
        <f t="shared" si="203"/>
        <v>3.545260810724769</v>
      </c>
    </row>
    <row r="3222" spans="1:14" x14ac:dyDescent="0.3">
      <c r="A3222" s="1">
        <v>38150.180555555555</v>
      </c>
      <c r="B3222">
        <v>18.37</v>
      </c>
      <c r="C3222">
        <v>17.117999999999999</v>
      </c>
      <c r="D3222">
        <v>99778.667000000001</v>
      </c>
      <c r="E3222" s="3">
        <v>0</v>
      </c>
      <c r="F3222" s="3">
        <v>293.64</v>
      </c>
      <c r="G3222" s="3">
        <v>100082.80100000001</v>
      </c>
      <c r="H3222" s="4">
        <v>0</v>
      </c>
      <c r="I3222" s="4">
        <v>293.52199999999999</v>
      </c>
      <c r="J3222" s="4">
        <v>100082.889</v>
      </c>
      <c r="K3222" s="3">
        <f t="shared" si="200"/>
        <v>-2.1378428098708788</v>
      </c>
      <c r="L3222" s="3">
        <f t="shared" si="201"/>
        <v>4.5703718797166148</v>
      </c>
      <c r="M3222" s="4">
        <f t="shared" si="202"/>
        <v>-2.0197451822346721</v>
      </c>
      <c r="N3222" s="4">
        <f t="shared" si="203"/>
        <v>4.0793706011601687</v>
      </c>
    </row>
    <row r="3223" spans="1:14" x14ac:dyDescent="0.3">
      <c r="A3223" s="1">
        <v>38150.184027777781</v>
      </c>
      <c r="B3223">
        <v>18.396000000000001</v>
      </c>
      <c r="C3223">
        <v>17.106000000000002</v>
      </c>
      <c r="D3223">
        <v>99782.207999999999</v>
      </c>
      <c r="E3223" s="3">
        <v>0</v>
      </c>
      <c r="F3223" s="3">
        <v>293.75700000000001</v>
      </c>
      <c r="G3223" s="3">
        <v>100082.524</v>
      </c>
      <c r="H3223" s="4">
        <v>0</v>
      </c>
      <c r="I3223" s="4">
        <v>293.63200000000001</v>
      </c>
      <c r="J3223" s="4">
        <v>100082.614</v>
      </c>
      <c r="K3223" s="3">
        <f t="shared" si="200"/>
        <v>-2.228719035584291</v>
      </c>
      <c r="L3223" s="3">
        <f t="shared" si="201"/>
        <v>4.9671885395757718</v>
      </c>
      <c r="M3223" s="4">
        <f t="shared" si="202"/>
        <v>-2.1036168259349033</v>
      </c>
      <c r="N3223" s="4">
        <f t="shared" si="203"/>
        <v>4.4252037503564372</v>
      </c>
    </row>
    <row r="3224" spans="1:14" x14ac:dyDescent="0.3">
      <c r="A3224" s="1">
        <v>38150.1875</v>
      </c>
      <c r="B3224">
        <v>18.399999999999999</v>
      </c>
      <c r="C3224">
        <v>17.111999999999998</v>
      </c>
      <c r="D3224">
        <v>99785.75</v>
      </c>
      <c r="E3224" s="3">
        <v>0</v>
      </c>
      <c r="F3224" s="3">
        <v>293.892</v>
      </c>
      <c r="G3224" s="3">
        <v>100082.236</v>
      </c>
      <c r="H3224" s="4">
        <v>0</v>
      </c>
      <c r="I3224" s="4">
        <v>293.76</v>
      </c>
      <c r="J3224" s="4">
        <v>100082.32799999999</v>
      </c>
      <c r="K3224" s="3">
        <f t="shared" si="200"/>
        <v>-2.3596072770013272</v>
      </c>
      <c r="L3224" s="3">
        <f t="shared" si="201"/>
        <v>5.5677465016776182</v>
      </c>
      <c r="M3224" s="4">
        <f t="shared" si="202"/>
        <v>-2.2275006491079949</v>
      </c>
      <c r="N3224" s="4">
        <f t="shared" si="203"/>
        <v>4.9617591417765388</v>
      </c>
    </row>
    <row r="3225" spans="1:14" x14ac:dyDescent="0.3">
      <c r="A3225" s="1">
        <v>38150.190972222219</v>
      </c>
      <c r="B3225">
        <v>18.440000000000001</v>
      </c>
      <c r="C3225">
        <v>17.094000000000001</v>
      </c>
      <c r="D3225">
        <v>99789.292000000001</v>
      </c>
      <c r="E3225" s="3">
        <v>0</v>
      </c>
      <c r="F3225" s="3">
        <v>294.02499999999998</v>
      </c>
      <c r="G3225" s="3">
        <v>100082.12</v>
      </c>
      <c r="H3225" s="4">
        <v>0</v>
      </c>
      <c r="I3225" s="4">
        <v>293.89</v>
      </c>
      <c r="J3225" s="4">
        <v>100082.213</v>
      </c>
      <c r="K3225" s="3">
        <f t="shared" si="200"/>
        <v>-2.4525011558581049</v>
      </c>
      <c r="L3225" s="3">
        <f t="shared" si="201"/>
        <v>6.0147619194853403</v>
      </c>
      <c r="M3225" s="4">
        <f t="shared" si="202"/>
        <v>-2.3173934912484633</v>
      </c>
      <c r="N3225" s="4">
        <f t="shared" si="203"/>
        <v>5.3703125932807412</v>
      </c>
    </row>
    <row r="3226" spans="1:14" x14ac:dyDescent="0.3">
      <c r="A3226" s="1">
        <v>38150.194444444445</v>
      </c>
      <c r="B3226">
        <v>18.382000000000001</v>
      </c>
      <c r="C3226">
        <v>17.12</v>
      </c>
      <c r="D3226">
        <v>99792.832999999999</v>
      </c>
      <c r="E3226" s="3">
        <v>0</v>
      </c>
      <c r="F3226" s="3">
        <v>294.15199999999999</v>
      </c>
      <c r="G3226" s="3">
        <v>100082.072</v>
      </c>
      <c r="H3226" s="4">
        <v>0</v>
      </c>
      <c r="I3226" s="4">
        <v>294.01299999999998</v>
      </c>
      <c r="J3226" s="4">
        <v>100082.16499999999</v>
      </c>
      <c r="K3226" s="3">
        <f t="shared" si="200"/>
        <v>-2.6373914311329294</v>
      </c>
      <c r="L3226" s="3">
        <f t="shared" si="201"/>
        <v>6.9558335610134012</v>
      </c>
      <c r="M3226" s="4">
        <f t="shared" si="202"/>
        <v>-2.4982818765640822</v>
      </c>
      <c r="N3226" s="4">
        <f t="shared" si="203"/>
        <v>6.241412334768552</v>
      </c>
    </row>
    <row r="3227" spans="1:14" x14ac:dyDescent="0.3">
      <c r="A3227" s="1">
        <v>38150.197916666664</v>
      </c>
      <c r="B3227">
        <v>18.346</v>
      </c>
      <c r="C3227">
        <v>17.158000000000001</v>
      </c>
      <c r="D3227">
        <v>99796.375</v>
      </c>
      <c r="E3227" s="3">
        <v>0</v>
      </c>
      <c r="F3227" s="3">
        <v>294.27</v>
      </c>
      <c r="G3227" s="3">
        <v>100082.067</v>
      </c>
      <c r="H3227" s="4">
        <v>0</v>
      </c>
      <c r="I3227" s="4">
        <v>294.12799999999999</v>
      </c>
      <c r="J3227" s="4">
        <v>100082.16099999999</v>
      </c>
      <c r="K3227" s="3">
        <f t="shared" si="200"/>
        <v>-2.791274278168828</v>
      </c>
      <c r="L3227" s="3">
        <f t="shared" si="201"/>
        <v>7.7912120959669116</v>
      </c>
      <c r="M3227" s="4">
        <f t="shared" si="202"/>
        <v>-2.6491637745293737</v>
      </c>
      <c r="N3227" s="4">
        <f t="shared" si="203"/>
        <v>7.0180687042787184</v>
      </c>
    </row>
    <row r="3228" spans="1:14" x14ac:dyDescent="0.3">
      <c r="A3228" s="1">
        <v>38150.201388888891</v>
      </c>
      <c r="B3228">
        <v>18.327999999999999</v>
      </c>
      <c r="C3228">
        <v>17.18</v>
      </c>
      <c r="D3228">
        <v>99799.917000000001</v>
      </c>
      <c r="E3228" s="3">
        <v>0</v>
      </c>
      <c r="F3228" s="3">
        <v>294.36900000000003</v>
      </c>
      <c r="G3228" s="3">
        <v>100082.094</v>
      </c>
      <c r="H3228" s="4">
        <v>0</v>
      </c>
      <c r="I3228" s="4">
        <v>294.22800000000001</v>
      </c>
      <c r="J3228" s="4">
        <v>100082.189</v>
      </c>
      <c r="K3228" s="3">
        <f t="shared" si="200"/>
        <v>-2.9081413290042057</v>
      </c>
      <c r="L3228" s="3">
        <f t="shared" si="201"/>
        <v>8.4572859894623473</v>
      </c>
      <c r="M3228" s="4">
        <f t="shared" si="202"/>
        <v>-2.7670331518945908</v>
      </c>
      <c r="N3228" s="4">
        <f t="shared" si="203"/>
        <v>7.6564724636837136</v>
      </c>
    </row>
    <row r="3229" spans="1:14" x14ac:dyDescent="0.3">
      <c r="A3229" s="1">
        <v>38150.204861111109</v>
      </c>
      <c r="B3229">
        <v>18.350000000000001</v>
      </c>
      <c r="C3229">
        <v>17.170000000000002</v>
      </c>
      <c r="D3229">
        <v>99803.457999999999</v>
      </c>
      <c r="E3229" s="3">
        <v>0</v>
      </c>
      <c r="F3229" s="3">
        <v>294.43400000000003</v>
      </c>
      <c r="G3229" s="3">
        <v>100082.162</v>
      </c>
      <c r="H3229" s="4">
        <v>0</v>
      </c>
      <c r="I3229" s="4">
        <v>294.30099999999999</v>
      </c>
      <c r="J3229" s="4">
        <v>100082.25</v>
      </c>
      <c r="K3229" s="3">
        <f t="shared" si="200"/>
        <v>-2.9509818268341377</v>
      </c>
      <c r="L3229" s="3">
        <f t="shared" si="201"/>
        <v>8.7082937423053437</v>
      </c>
      <c r="M3229" s="4">
        <f t="shared" si="202"/>
        <v>-2.8178810335187627</v>
      </c>
      <c r="N3229" s="4">
        <f t="shared" si="203"/>
        <v>7.9404535190647705</v>
      </c>
    </row>
    <row r="3230" spans="1:14" x14ac:dyDescent="0.3">
      <c r="A3230" s="1">
        <v>38150.208333333336</v>
      </c>
      <c r="B3230">
        <v>18.265999999999998</v>
      </c>
      <c r="C3230">
        <v>17.178000000000001</v>
      </c>
      <c r="D3230">
        <v>99807</v>
      </c>
      <c r="E3230" s="3">
        <v>585.59500000000003</v>
      </c>
      <c r="F3230" s="3">
        <v>294.40300000000002</v>
      </c>
      <c r="G3230" s="3">
        <v>100082.34</v>
      </c>
      <c r="H3230" s="4">
        <v>147.21899999999999</v>
      </c>
      <c r="I3230" s="4">
        <v>294.29899999999998</v>
      </c>
      <c r="J3230" s="4">
        <v>100082.395</v>
      </c>
      <c r="K3230" s="3">
        <f t="shared" si="200"/>
        <v>-3.0037520254148298</v>
      </c>
      <c r="L3230" s="3">
        <f t="shared" si="201"/>
        <v>9.0225262301836917</v>
      </c>
      <c r="M3230" s="4">
        <f t="shared" si="202"/>
        <v>-2.8996733772245982</v>
      </c>
      <c r="N3230" s="4">
        <f t="shared" si="203"/>
        <v>8.4081056945851067</v>
      </c>
    </row>
    <row r="3231" spans="1:14" x14ac:dyDescent="0.3">
      <c r="A3231" s="1">
        <v>38150.211805555555</v>
      </c>
      <c r="B3231">
        <v>18.306000000000001</v>
      </c>
      <c r="C3231">
        <v>17.178000000000001</v>
      </c>
      <c r="D3231">
        <v>99811.528000000006</v>
      </c>
      <c r="E3231" s="3">
        <v>453.71</v>
      </c>
      <c r="F3231" s="3">
        <v>298.42500000000001</v>
      </c>
      <c r="G3231" s="3">
        <v>100081.406</v>
      </c>
      <c r="H3231" s="4">
        <v>154.63800000000001</v>
      </c>
      <c r="I3231" s="4">
        <v>295.19099999999997</v>
      </c>
      <c r="J3231" s="4">
        <v>100082.508</v>
      </c>
      <c r="K3231" s="3">
        <f t="shared" si="200"/>
        <v>-6.9885265358644411</v>
      </c>
      <c r="L3231" s="3">
        <f t="shared" si="201"/>
        <v>48.839503142481448</v>
      </c>
      <c r="M3231" s="4">
        <f t="shared" si="202"/>
        <v>-3.7520975302567976</v>
      </c>
      <c r="N3231" s="4">
        <f t="shared" si="203"/>
        <v>14.078235876559161</v>
      </c>
    </row>
    <row r="3232" spans="1:14" x14ac:dyDescent="0.3">
      <c r="A3232" s="1">
        <v>38150.215277777781</v>
      </c>
      <c r="B3232">
        <v>18.332000000000001</v>
      </c>
      <c r="C3232">
        <v>17.158000000000001</v>
      </c>
      <c r="D3232">
        <v>99816.055999999997</v>
      </c>
      <c r="E3232" s="3">
        <v>405.46</v>
      </c>
      <c r="F3232" s="3">
        <v>298.85399999999998</v>
      </c>
      <c r="G3232" s="3">
        <v>100081.42600000001</v>
      </c>
      <c r="H3232" s="4">
        <v>78.677999999999997</v>
      </c>
      <c r="I3232" s="4">
        <v>295.28199999999998</v>
      </c>
      <c r="J3232" s="4">
        <v>100082.86199999999</v>
      </c>
      <c r="K3232" s="3">
        <f t="shared" si="200"/>
        <v>-7.391525690364503</v>
      </c>
      <c r="L3232" s="3">
        <f t="shared" si="201"/>
        <v>54.634652031318446</v>
      </c>
      <c r="M3232" s="4">
        <f t="shared" si="202"/>
        <v>-3.8169031594646263</v>
      </c>
      <c r="N3232" s="4">
        <f t="shared" si="203"/>
        <v>14.568749728731047</v>
      </c>
    </row>
    <row r="3233" spans="1:14" x14ac:dyDescent="0.3">
      <c r="A3233" s="1">
        <v>38150.21875</v>
      </c>
      <c r="B3233">
        <v>18.306000000000001</v>
      </c>
      <c r="C3233">
        <v>17.175999999999998</v>
      </c>
      <c r="D3233">
        <v>99820.582999999999</v>
      </c>
      <c r="E3233" s="3">
        <v>218.75200000000001</v>
      </c>
      <c r="F3233" s="3">
        <v>296.56400000000002</v>
      </c>
      <c r="G3233" s="3">
        <v>100082.448</v>
      </c>
      <c r="H3233" s="4">
        <v>75.590999999999994</v>
      </c>
      <c r="I3233" s="4">
        <v>294.19200000000001</v>
      </c>
      <c r="J3233" s="4">
        <v>100083.624</v>
      </c>
      <c r="K3233" s="3">
        <f t="shared" si="200"/>
        <v>-5.1255506290132118</v>
      </c>
      <c r="L3233" s="3">
        <f t="shared" si="201"/>
        <v>26.271269250577731</v>
      </c>
      <c r="M3233" s="4">
        <f t="shared" si="202"/>
        <v>-2.7518433952400834</v>
      </c>
      <c r="N3233" s="4">
        <f t="shared" si="203"/>
        <v>7.5726420719264693</v>
      </c>
    </row>
    <row r="3234" spans="1:14" x14ac:dyDescent="0.3">
      <c r="A3234" s="1">
        <v>38150.222222222219</v>
      </c>
      <c r="B3234">
        <v>18.396000000000001</v>
      </c>
      <c r="C3234">
        <v>17.271999999999998</v>
      </c>
      <c r="D3234">
        <v>99825.111000000004</v>
      </c>
      <c r="E3234" s="3">
        <v>205.571</v>
      </c>
      <c r="F3234" s="3">
        <v>294.40600000000001</v>
      </c>
      <c r="G3234" s="3">
        <v>100083.80100000001</v>
      </c>
      <c r="H3234" s="4">
        <v>72.161000000000001</v>
      </c>
      <c r="I3234" s="4">
        <v>293.34800000000001</v>
      </c>
      <c r="J3234" s="4">
        <v>100084.35400000001</v>
      </c>
      <c r="K3234" s="3">
        <f t="shared" si="200"/>
        <v>-2.8757393226463073</v>
      </c>
      <c r="L3234" s="3">
        <f t="shared" si="201"/>
        <v>8.2698766518142417</v>
      </c>
      <c r="M3234" s="4">
        <f t="shared" si="202"/>
        <v>-1.8169878523220753</v>
      </c>
      <c r="N3234" s="4">
        <f t="shared" si="203"/>
        <v>3.3014448554859874</v>
      </c>
    </row>
    <row r="3235" spans="1:14" x14ac:dyDescent="0.3">
      <c r="A3235" s="1">
        <v>38150.225694444445</v>
      </c>
      <c r="B3235">
        <v>18.41</v>
      </c>
      <c r="C3235">
        <v>17.306000000000001</v>
      </c>
      <c r="D3235">
        <v>99829.638999999996</v>
      </c>
      <c r="E3235" s="3">
        <v>192.91499999999999</v>
      </c>
      <c r="F3235" s="3">
        <v>293.56700000000001</v>
      </c>
      <c r="G3235" s="3">
        <v>100084.564</v>
      </c>
      <c r="H3235" s="4">
        <v>69.251999999999995</v>
      </c>
      <c r="I3235" s="4">
        <v>292.83600000000001</v>
      </c>
      <c r="J3235" s="4">
        <v>100084.909</v>
      </c>
      <c r="K3235" s="3">
        <f t="shared" si="200"/>
        <v>-2.0218975676980406</v>
      </c>
      <c r="L3235" s="3">
        <f t="shared" si="201"/>
        <v>4.0880697742632526</v>
      </c>
      <c r="M3235" s="4">
        <f t="shared" si="202"/>
        <v>-1.2903836045778654</v>
      </c>
      <c r="N3235" s="4">
        <f t="shared" si="203"/>
        <v>1.6650898469633648</v>
      </c>
    </row>
    <row r="3236" spans="1:14" x14ac:dyDescent="0.3">
      <c r="A3236" s="1">
        <v>38150.229166666664</v>
      </c>
      <c r="B3236">
        <v>18.36</v>
      </c>
      <c r="C3236">
        <v>17.29</v>
      </c>
      <c r="D3236">
        <v>99834.167000000001</v>
      </c>
      <c r="E3236" s="3">
        <v>185.62200000000001</v>
      </c>
      <c r="F3236" s="3">
        <v>293.24299999999999</v>
      </c>
      <c r="G3236" s="3">
        <v>100084.98299999999</v>
      </c>
      <c r="H3236" s="4">
        <v>67.161000000000001</v>
      </c>
      <c r="I3236" s="4">
        <v>292.5</v>
      </c>
      <c r="J3236" s="4">
        <v>100085.31600000001</v>
      </c>
      <c r="K3236" s="3">
        <f t="shared" si="200"/>
        <v>-1.7474243988031404</v>
      </c>
      <c r="L3236" s="3">
        <f t="shared" si="201"/>
        <v>3.0534920295325167</v>
      </c>
      <c r="M3236" s="4">
        <f t="shared" si="202"/>
        <v>-1.0039094387348655</v>
      </c>
      <c r="N3236" s="4">
        <f t="shared" si="203"/>
        <v>1.0078341611809527</v>
      </c>
    </row>
    <row r="3237" spans="1:14" x14ac:dyDescent="0.3">
      <c r="A3237" s="1">
        <v>38150.232638888891</v>
      </c>
      <c r="B3237">
        <v>18.324000000000002</v>
      </c>
      <c r="C3237">
        <v>17.341999999999999</v>
      </c>
      <c r="D3237">
        <v>99838.694000000003</v>
      </c>
      <c r="E3237" s="3">
        <v>180.40799999999999</v>
      </c>
      <c r="F3237" s="3">
        <v>293.065</v>
      </c>
      <c r="G3237" s="3">
        <v>100085.26300000001</v>
      </c>
      <c r="H3237" s="4">
        <v>65.358999999999995</v>
      </c>
      <c r="I3237" s="4">
        <v>292.24799999999999</v>
      </c>
      <c r="J3237" s="4">
        <v>100085.632</v>
      </c>
      <c r="K3237" s="3">
        <f t="shared" si="200"/>
        <v>-1.6050541113911834</v>
      </c>
      <c r="L3237" s="3">
        <f t="shared" si="201"/>
        <v>2.5761987004937414</v>
      </c>
      <c r="M3237" s="4">
        <f t="shared" si="202"/>
        <v>-0.7874977024553651</v>
      </c>
      <c r="N3237" s="4">
        <f t="shared" si="203"/>
        <v>0.62015263137247878</v>
      </c>
    </row>
    <row r="3238" spans="1:14" x14ac:dyDescent="0.3">
      <c r="A3238" s="1">
        <v>38150.236111111109</v>
      </c>
      <c r="B3238">
        <v>18.341999999999999</v>
      </c>
      <c r="C3238">
        <v>17.391999999999999</v>
      </c>
      <c r="D3238">
        <v>99843.221999999994</v>
      </c>
      <c r="E3238" s="3">
        <v>176.62700000000001</v>
      </c>
      <c r="F3238" s="3">
        <v>292.92200000000003</v>
      </c>
      <c r="G3238" s="3">
        <v>100085.436</v>
      </c>
      <c r="H3238" s="4">
        <v>63.863</v>
      </c>
      <c r="I3238" s="4">
        <v>292.06599999999997</v>
      </c>
      <c r="J3238" s="4">
        <v>100085.83199999999</v>
      </c>
      <c r="K3238" s="3">
        <f t="shared" si="200"/>
        <v>-1.4437063406494346</v>
      </c>
      <c r="L3238" s="3">
        <f t="shared" si="201"/>
        <v>2.0842879980313813</v>
      </c>
      <c r="M3238" s="4">
        <f t="shared" si="202"/>
        <v>-0.58713436457956192</v>
      </c>
      <c r="N3238" s="4">
        <f t="shared" si="203"/>
        <v>0.34472676207024594</v>
      </c>
    </row>
    <row r="3239" spans="1:14" x14ac:dyDescent="0.3">
      <c r="A3239" s="1">
        <v>38150.239583333336</v>
      </c>
      <c r="B3239">
        <v>18.399999999999999</v>
      </c>
      <c r="C3239">
        <v>17.405999999999999</v>
      </c>
      <c r="D3239">
        <v>99847.75</v>
      </c>
      <c r="E3239" s="3">
        <v>156.55500000000001</v>
      </c>
      <c r="F3239" s="3">
        <v>291.99200000000002</v>
      </c>
      <c r="G3239" s="3">
        <v>100085.91499999999</v>
      </c>
      <c r="H3239" s="4">
        <v>62.613</v>
      </c>
      <c r="I3239" s="4">
        <v>291.95100000000002</v>
      </c>
      <c r="J3239" s="4">
        <v>100085.948</v>
      </c>
      <c r="K3239" s="3">
        <f t="shared" si="200"/>
        <v>-0.45484290332978716</v>
      </c>
      <c r="L3239" s="3">
        <f t="shared" si="201"/>
        <v>0.2068820667094701</v>
      </c>
      <c r="M3239" s="4">
        <f t="shared" si="202"/>
        <v>-0.41381673142642228</v>
      </c>
      <c r="N3239" s="4">
        <f t="shared" si="203"/>
        <v>0.1712442872084477</v>
      </c>
    </row>
    <row r="3240" spans="1:14" x14ac:dyDescent="0.3">
      <c r="A3240" s="1">
        <v>38150.243055555555</v>
      </c>
      <c r="B3240">
        <v>18.431999999999999</v>
      </c>
      <c r="C3240">
        <v>17.437999999999999</v>
      </c>
      <c r="D3240">
        <v>99852.278000000006</v>
      </c>
      <c r="E3240" s="3">
        <v>133.803</v>
      </c>
      <c r="F3240" s="3">
        <v>291.36700000000002</v>
      </c>
      <c r="G3240" s="3">
        <v>100086.257</v>
      </c>
      <c r="H3240" s="4">
        <v>61.652000000000001</v>
      </c>
      <c r="I3240" s="4">
        <v>291.85199999999998</v>
      </c>
      <c r="J3240" s="4">
        <v>100086.03200000001</v>
      </c>
      <c r="K3240" s="3">
        <f t="shared" si="200"/>
        <v>0.2028017136589142</v>
      </c>
      <c r="L3240" s="3">
        <f t="shared" si="201"/>
        <v>4.1128535062992223E-2</v>
      </c>
      <c r="M3240" s="4">
        <f t="shared" si="202"/>
        <v>-0.28251101479045815</v>
      </c>
      <c r="N3240" s="4">
        <f t="shared" si="203"/>
        <v>7.9812473477934465E-2</v>
      </c>
    </row>
    <row r="3241" spans="1:14" x14ac:dyDescent="0.3">
      <c r="A3241" s="1">
        <v>38150.246527777781</v>
      </c>
      <c r="B3241">
        <v>18.396000000000001</v>
      </c>
      <c r="C3241">
        <v>17.5</v>
      </c>
      <c r="D3241">
        <v>99856.805999999997</v>
      </c>
      <c r="E3241" s="3">
        <v>129.86600000000001</v>
      </c>
      <c r="F3241" s="3">
        <v>291.23899999999998</v>
      </c>
      <c r="G3241" s="3">
        <v>100086.35799999999</v>
      </c>
      <c r="H3241" s="4">
        <v>55.75</v>
      </c>
      <c r="I3241" s="4">
        <v>291.43</v>
      </c>
      <c r="J3241" s="4">
        <v>100086.255</v>
      </c>
      <c r="K3241" s="3">
        <f t="shared" si="200"/>
        <v>0.29511695043404629</v>
      </c>
      <c r="L3241" s="3">
        <f t="shared" si="201"/>
        <v>8.7094014433491337E-2</v>
      </c>
      <c r="M3241" s="4">
        <f t="shared" si="202"/>
        <v>0.10399686227641425</v>
      </c>
      <c r="N3241" s="4">
        <f t="shared" si="203"/>
        <v>1.0815347363339473E-2</v>
      </c>
    </row>
    <row r="3242" spans="1:14" x14ac:dyDescent="0.3">
      <c r="A3242" s="1">
        <v>38150.25</v>
      </c>
      <c r="B3242">
        <v>18.446000000000002</v>
      </c>
      <c r="C3242">
        <v>17.544</v>
      </c>
      <c r="D3242">
        <v>99861.332999999999</v>
      </c>
      <c r="E3242" s="3">
        <v>130.21899999999999</v>
      </c>
      <c r="F3242" s="3">
        <v>291.262</v>
      </c>
      <c r="G3242" s="3">
        <v>100086.372</v>
      </c>
      <c r="H3242" s="4">
        <v>49.808</v>
      </c>
      <c r="I3242" s="4">
        <v>291.12400000000002</v>
      </c>
      <c r="J3242" s="4">
        <v>100086.429</v>
      </c>
      <c r="K3242" s="3">
        <f t="shared" si="200"/>
        <v>0.32233609993792456</v>
      </c>
      <c r="L3242" s="3">
        <f t="shared" si="201"/>
        <v>0.10390056132319168</v>
      </c>
      <c r="M3242" s="4">
        <f t="shared" si="202"/>
        <v>0.46042204072358928</v>
      </c>
      <c r="N3242" s="4">
        <f t="shared" si="203"/>
        <v>0.2119884555840745</v>
      </c>
    </row>
    <row r="3243" spans="1:14" x14ac:dyDescent="0.3">
      <c r="A3243" s="1">
        <v>38150.253472222219</v>
      </c>
      <c r="B3243">
        <v>18.553999999999998</v>
      </c>
      <c r="C3243">
        <v>17.602</v>
      </c>
      <c r="D3243">
        <v>99864.986000000004</v>
      </c>
      <c r="E3243" s="3">
        <v>130.32599999999999</v>
      </c>
      <c r="F3243" s="3">
        <v>291.298</v>
      </c>
      <c r="G3243" s="3">
        <v>100086.36900000001</v>
      </c>
      <c r="H3243" s="4">
        <v>48.284999999999997</v>
      </c>
      <c r="I3243" s="4">
        <v>291.04500000000002</v>
      </c>
      <c r="J3243" s="4">
        <v>100086.489</v>
      </c>
      <c r="K3243" s="3">
        <f t="shared" si="200"/>
        <v>0.39450305583090639</v>
      </c>
      <c r="L3243" s="3">
        <f t="shared" si="201"/>
        <v>0.15563266105992324</v>
      </c>
      <c r="M3243" s="4">
        <f t="shared" si="202"/>
        <v>0.64765719377733433</v>
      </c>
      <c r="N3243" s="4">
        <f t="shared" si="203"/>
        <v>0.41945984065153158</v>
      </c>
    </row>
    <row r="3244" spans="1:14" x14ac:dyDescent="0.3">
      <c r="A3244" s="1">
        <v>38150.256944444445</v>
      </c>
      <c r="B3244">
        <v>18.731999999999999</v>
      </c>
      <c r="C3244">
        <v>17.742000000000001</v>
      </c>
      <c r="D3244">
        <v>99868.638999999996</v>
      </c>
      <c r="E3244" s="3">
        <v>130.084</v>
      </c>
      <c r="F3244" s="3">
        <v>291.30200000000002</v>
      </c>
      <c r="G3244" s="3">
        <v>100086.375</v>
      </c>
      <c r="H3244" s="4">
        <v>48.374000000000002</v>
      </c>
      <c r="I3244" s="4">
        <v>291.05</v>
      </c>
      <c r="J3244" s="4">
        <v>100086.499</v>
      </c>
      <c r="K3244" s="3">
        <f t="shared" si="200"/>
        <v>0.56869022707622108</v>
      </c>
      <c r="L3244" s="3">
        <f t="shared" si="201"/>
        <v>0.32340857437200388</v>
      </c>
      <c r="M3244" s="4">
        <f t="shared" si="202"/>
        <v>0.82084089150031758</v>
      </c>
      <c r="N3244" s="4">
        <f t="shared" si="203"/>
        <v>0.67377976915903615</v>
      </c>
    </row>
    <row r="3245" spans="1:14" x14ac:dyDescent="0.3">
      <c r="A3245" s="1">
        <v>38150.260416666664</v>
      </c>
      <c r="B3245">
        <v>18.672000000000001</v>
      </c>
      <c r="C3245">
        <v>17.797999999999998</v>
      </c>
      <c r="D3245">
        <v>99872.292000000001</v>
      </c>
      <c r="E3245" s="3">
        <v>129.94800000000001</v>
      </c>
      <c r="F3245" s="3">
        <v>291.28899999999999</v>
      </c>
      <c r="G3245" s="3">
        <v>100086.38499999999</v>
      </c>
      <c r="H3245" s="4">
        <v>48.468000000000004</v>
      </c>
      <c r="I3245" s="4">
        <v>291.06799999999998</v>
      </c>
      <c r="J3245" s="4">
        <v>100086.49400000001</v>
      </c>
      <c r="K3245" s="3">
        <f t="shared" si="200"/>
        <v>0.52188767988858586</v>
      </c>
      <c r="L3245" s="3">
        <f t="shared" si="201"/>
        <v>0.27236675041949104</v>
      </c>
      <c r="M3245" s="4">
        <f t="shared" si="202"/>
        <v>0.74301748462779926</v>
      </c>
      <c r="N3245" s="4">
        <f t="shared" si="203"/>
        <v>0.55207498246262188</v>
      </c>
    </row>
    <row r="3246" spans="1:14" x14ac:dyDescent="0.3">
      <c r="A3246" s="1">
        <v>38150.263888888891</v>
      </c>
      <c r="B3246">
        <v>18.888000000000002</v>
      </c>
      <c r="C3246">
        <v>17.704000000000001</v>
      </c>
      <c r="D3246">
        <v>99875.944000000003</v>
      </c>
      <c r="E3246" s="3">
        <v>129.78100000000001</v>
      </c>
      <c r="F3246" s="3">
        <v>291.279</v>
      </c>
      <c r="G3246" s="3">
        <v>100086.391</v>
      </c>
      <c r="H3246" s="4">
        <v>48.783999999999999</v>
      </c>
      <c r="I3246" s="4">
        <v>291.08300000000003</v>
      </c>
      <c r="J3246" s="4">
        <v>100086.48699999999</v>
      </c>
      <c r="K3246" s="3">
        <f t="shared" si="200"/>
        <v>0.74808320122471272</v>
      </c>
      <c r="L3246" s="3">
        <f t="shared" si="201"/>
        <v>0.55962847595461407</v>
      </c>
      <c r="M3246" s="4">
        <f t="shared" si="202"/>
        <v>0.94419630478568806</v>
      </c>
      <c r="N3246" s="4">
        <f t="shared" si="203"/>
        <v>0.89150666197094797</v>
      </c>
    </row>
    <row r="3247" spans="1:14" x14ac:dyDescent="0.3">
      <c r="A3247" s="1">
        <v>38150.267361111109</v>
      </c>
      <c r="B3247">
        <v>18.745999999999999</v>
      </c>
      <c r="C3247">
        <v>17.77</v>
      </c>
      <c r="D3247">
        <v>99879.596999999994</v>
      </c>
      <c r="E3247" s="3">
        <v>129.364</v>
      </c>
      <c r="F3247" s="3">
        <v>291.27800000000002</v>
      </c>
      <c r="G3247" s="3">
        <v>100086.38800000001</v>
      </c>
      <c r="H3247" s="4">
        <v>48.506</v>
      </c>
      <c r="I3247" s="4">
        <v>291.08699999999999</v>
      </c>
      <c r="J3247" s="4">
        <v>100086.482</v>
      </c>
      <c r="K3247" s="3">
        <f t="shared" si="200"/>
        <v>0.60727369759748129</v>
      </c>
      <c r="L3247" s="3">
        <f t="shared" si="201"/>
        <v>0.36878134379371713</v>
      </c>
      <c r="M3247" s="4">
        <f t="shared" si="202"/>
        <v>0.79838189105657875</v>
      </c>
      <c r="N3247" s="4">
        <f t="shared" si="203"/>
        <v>0.63741364396707878</v>
      </c>
    </row>
    <row r="3248" spans="1:14" x14ac:dyDescent="0.3">
      <c r="A3248" s="1">
        <v>38150.270833333336</v>
      </c>
      <c r="B3248">
        <v>18.734000000000002</v>
      </c>
      <c r="C3248">
        <v>17.872</v>
      </c>
      <c r="D3248">
        <v>99883.25</v>
      </c>
      <c r="E3248" s="3">
        <v>129.13800000000001</v>
      </c>
      <c r="F3248" s="3">
        <v>291.28300000000002</v>
      </c>
      <c r="G3248" s="3">
        <v>100086.38</v>
      </c>
      <c r="H3248" s="4">
        <v>48.527000000000001</v>
      </c>
      <c r="I3248" s="4">
        <v>291.09199999999998</v>
      </c>
      <c r="J3248" s="4">
        <v>100086.474</v>
      </c>
      <c r="K3248" s="3">
        <f t="shared" si="200"/>
        <v>0.59046093598165683</v>
      </c>
      <c r="L3248" s="3">
        <f t="shared" si="201"/>
        <v>0.34864411692033426</v>
      </c>
      <c r="M3248" s="4">
        <f t="shared" si="202"/>
        <v>0.78156712474979884</v>
      </c>
      <c r="N3248" s="4">
        <f t="shared" si="203"/>
        <v>0.61084717048966763</v>
      </c>
    </row>
    <row r="3249" spans="1:14" x14ac:dyDescent="0.3">
      <c r="A3249" s="1">
        <v>38150.274305555555</v>
      </c>
      <c r="B3249">
        <v>18.738</v>
      </c>
      <c r="C3249">
        <v>18.097999999999999</v>
      </c>
      <c r="D3249">
        <v>99886.903000000006</v>
      </c>
      <c r="E3249" s="3">
        <v>128.81</v>
      </c>
      <c r="F3249" s="3">
        <v>291.29199999999997</v>
      </c>
      <c r="G3249" s="3">
        <v>100086.368</v>
      </c>
      <c r="H3249" s="4">
        <v>48.21</v>
      </c>
      <c r="I3249" s="4">
        <v>291.096</v>
      </c>
      <c r="J3249" s="4">
        <v>100086.46400000001</v>
      </c>
      <c r="K3249" s="3">
        <f t="shared" si="200"/>
        <v>0.58564619492039327</v>
      </c>
      <c r="L3249" s="3">
        <f t="shared" si="201"/>
        <v>0.34298146562473525</v>
      </c>
      <c r="M3249" s="4">
        <f t="shared" si="202"/>
        <v>0.78175312810052588</v>
      </c>
      <c r="N3249" s="4">
        <f t="shared" si="203"/>
        <v>0.61113795329495724</v>
      </c>
    </row>
    <row r="3250" spans="1:14" x14ac:dyDescent="0.3">
      <c r="A3250" s="1">
        <v>38150.277777777781</v>
      </c>
      <c r="B3250">
        <v>18.917999999999999</v>
      </c>
      <c r="C3250">
        <v>18.173999999999999</v>
      </c>
      <c r="D3250">
        <v>99890.555999999997</v>
      </c>
      <c r="E3250" s="3">
        <v>128.61799999999999</v>
      </c>
      <c r="F3250" s="3">
        <v>291.30200000000002</v>
      </c>
      <c r="G3250" s="3">
        <v>100086.353</v>
      </c>
      <c r="H3250" s="4">
        <v>48.24</v>
      </c>
      <c r="I3250" s="4">
        <v>291.108</v>
      </c>
      <c r="J3250" s="4">
        <v>100086.448</v>
      </c>
      <c r="K3250" s="3">
        <f t="shared" si="200"/>
        <v>0.75583122939832847</v>
      </c>
      <c r="L3250" s="3">
        <f t="shared" si="201"/>
        <v>0.57128084733378859</v>
      </c>
      <c r="M3250" s="4">
        <f t="shared" si="202"/>
        <v>0.94993503070602969</v>
      </c>
      <c r="N3250" s="4">
        <f t="shared" si="203"/>
        <v>0.90237656256246557</v>
      </c>
    </row>
    <row r="3251" spans="1:14" x14ac:dyDescent="0.3">
      <c r="A3251" s="1">
        <v>38150.28125</v>
      </c>
      <c r="B3251">
        <v>18.923999999999999</v>
      </c>
      <c r="C3251">
        <v>18.187999999999999</v>
      </c>
      <c r="D3251">
        <v>99894.207999999999</v>
      </c>
      <c r="E3251" s="3">
        <v>128.35900000000001</v>
      </c>
      <c r="F3251" s="3">
        <v>291.315</v>
      </c>
      <c r="G3251" s="3">
        <v>100086.33500000001</v>
      </c>
      <c r="H3251" s="4">
        <v>48.023000000000003</v>
      </c>
      <c r="I3251" s="4">
        <v>291.12</v>
      </c>
      <c r="J3251" s="4">
        <v>100086.431</v>
      </c>
      <c r="K3251" s="3">
        <f t="shared" si="200"/>
        <v>0.74901491977261614</v>
      </c>
      <c r="L3251" s="3">
        <f t="shared" si="201"/>
        <v>0.56102335004197856</v>
      </c>
      <c r="M3251" s="4">
        <f t="shared" si="202"/>
        <v>0.94411717661271055</v>
      </c>
      <c r="N3251" s="4">
        <f t="shared" si="203"/>
        <v>0.89135724317515608</v>
      </c>
    </row>
    <row r="3252" spans="1:14" x14ac:dyDescent="0.3">
      <c r="A3252" s="1">
        <v>38150.284722222219</v>
      </c>
      <c r="B3252">
        <v>18.692</v>
      </c>
      <c r="C3252">
        <v>18.277999999999999</v>
      </c>
      <c r="D3252">
        <v>99897.861000000004</v>
      </c>
      <c r="E3252" s="3">
        <v>128.316</v>
      </c>
      <c r="F3252" s="3">
        <v>291.33300000000003</v>
      </c>
      <c r="G3252" s="3">
        <v>100086.31299999999</v>
      </c>
      <c r="H3252" s="4">
        <v>48.137999999999998</v>
      </c>
      <c r="I3252" s="4">
        <v>291.142</v>
      </c>
      <c r="J3252" s="4">
        <v>100086.40700000001</v>
      </c>
      <c r="K3252" s="3">
        <f t="shared" si="200"/>
        <v>0.49919643868606656</v>
      </c>
      <c r="L3252" s="3">
        <f t="shared" si="201"/>
        <v>0.24919708439685181</v>
      </c>
      <c r="M3252" s="4">
        <f t="shared" si="202"/>
        <v>0.69029458300203217</v>
      </c>
      <c r="N3252" s="4">
        <f t="shared" si="203"/>
        <v>0.47650661132194949</v>
      </c>
    </row>
    <row r="3253" spans="1:14" x14ac:dyDescent="0.3">
      <c r="A3253" s="1">
        <v>38150.288194444445</v>
      </c>
      <c r="B3253">
        <v>18.751999999999999</v>
      </c>
      <c r="C3253">
        <v>18.396000000000001</v>
      </c>
      <c r="D3253">
        <v>99901.513999999996</v>
      </c>
      <c r="E3253" s="3">
        <v>129.46600000000001</v>
      </c>
      <c r="F3253" s="3">
        <v>291.38900000000001</v>
      </c>
      <c r="G3253" s="3">
        <v>100086.27099999999</v>
      </c>
      <c r="H3253" s="4">
        <v>48.387999999999998</v>
      </c>
      <c r="I3253" s="4">
        <v>291.18099999999998</v>
      </c>
      <c r="J3253" s="4">
        <v>100086.37300000001</v>
      </c>
      <c r="K3253" s="3">
        <f t="shared" si="200"/>
        <v>0.50335928241334216</v>
      </c>
      <c r="L3253" s="3">
        <f t="shared" si="201"/>
        <v>0.25337056719167472</v>
      </c>
      <c r="M3253" s="4">
        <f t="shared" si="202"/>
        <v>0.71146396820318714</v>
      </c>
      <c r="N3253" s="4">
        <f t="shared" si="203"/>
        <v>0.5061809780514257</v>
      </c>
    </row>
    <row r="3254" spans="1:14" x14ac:dyDescent="0.3">
      <c r="A3254" s="1">
        <v>38150.291666666664</v>
      </c>
      <c r="B3254">
        <v>18.98</v>
      </c>
      <c r="C3254">
        <v>18.271999999999998</v>
      </c>
      <c r="D3254">
        <v>99905.167000000001</v>
      </c>
      <c r="E3254" s="3">
        <v>262.93099999999998</v>
      </c>
      <c r="F3254" s="3">
        <v>291.46800000000002</v>
      </c>
      <c r="G3254" s="3">
        <v>100086.216</v>
      </c>
      <c r="H3254" s="4">
        <v>98.346000000000004</v>
      </c>
      <c r="I3254" s="4">
        <v>291.23899999999998</v>
      </c>
      <c r="J3254" s="4">
        <v>100086.32799999999</v>
      </c>
      <c r="K3254" s="3">
        <f t="shared" si="200"/>
        <v>0.65251206944226681</v>
      </c>
      <c r="L3254" s="3">
        <f t="shared" si="201"/>
        <v>0.42577200076782962</v>
      </c>
      <c r="M3254" s="4">
        <f t="shared" si="202"/>
        <v>0.88162488924972138</v>
      </c>
      <c r="N3254" s="4">
        <f t="shared" si="203"/>
        <v>0.77726244534458344</v>
      </c>
    </row>
    <row r="3255" spans="1:14" x14ac:dyDescent="0.3">
      <c r="A3255" s="1">
        <v>38150.295138888891</v>
      </c>
      <c r="B3255">
        <v>19.202000000000002</v>
      </c>
      <c r="C3255">
        <v>18.378</v>
      </c>
      <c r="D3255">
        <v>99905.805999999997</v>
      </c>
      <c r="E3255" s="3">
        <v>137.82300000000001</v>
      </c>
      <c r="F3255" s="3">
        <v>291.863</v>
      </c>
      <c r="G3255" s="3">
        <v>100086.064</v>
      </c>
      <c r="H3255" s="4">
        <v>50.411999999999999</v>
      </c>
      <c r="I3255" s="4">
        <v>291.39100000000002</v>
      </c>
      <c r="J3255" s="4">
        <v>100086.29</v>
      </c>
      <c r="K3255" s="3">
        <f t="shared" si="200"/>
        <v>0.47934985746685754</v>
      </c>
      <c r="L3255" s="3">
        <f t="shared" si="201"/>
        <v>0.22977628585349663</v>
      </c>
      <c r="M3255" s="4">
        <f t="shared" si="202"/>
        <v>0.95158147786412073</v>
      </c>
      <c r="N3255" s="4">
        <f t="shared" si="203"/>
        <v>0.90550730901406407</v>
      </c>
    </row>
    <row r="3256" spans="1:14" x14ac:dyDescent="0.3">
      <c r="A3256" s="1">
        <v>38150.298611111109</v>
      </c>
      <c r="B3256">
        <v>19.03</v>
      </c>
      <c r="C3256">
        <v>18.574000000000002</v>
      </c>
      <c r="D3256">
        <v>99906.444000000003</v>
      </c>
      <c r="E3256" s="3">
        <v>134.70699999999999</v>
      </c>
      <c r="F3256" s="3">
        <v>291.548</v>
      </c>
      <c r="G3256" s="3">
        <v>100086.239</v>
      </c>
      <c r="H3256" s="4">
        <v>50.451000000000001</v>
      </c>
      <c r="I3256" s="4">
        <v>291.26600000000002</v>
      </c>
      <c r="J3256" s="4">
        <v>100086.38099999999</v>
      </c>
      <c r="K3256" s="3">
        <f t="shared" si="200"/>
        <v>0.62253671471678018</v>
      </c>
      <c r="L3256" s="3">
        <f t="shared" si="201"/>
        <v>0.38755196117036178</v>
      </c>
      <c r="M3256" s="4">
        <f t="shared" si="202"/>
        <v>0.90467441090842016</v>
      </c>
      <c r="N3256" s="4">
        <f t="shared" si="203"/>
        <v>0.81843578975249709</v>
      </c>
    </row>
    <row r="3257" spans="1:14" x14ac:dyDescent="0.3">
      <c r="A3257" s="1">
        <v>38150.302083333336</v>
      </c>
      <c r="B3257">
        <v>19.238</v>
      </c>
      <c r="C3257">
        <v>18.808</v>
      </c>
      <c r="D3257">
        <v>99907.082999999999</v>
      </c>
      <c r="E3257" s="3">
        <v>137.35499999999999</v>
      </c>
      <c r="F3257" s="3">
        <v>291.52100000000002</v>
      </c>
      <c r="G3257" s="3">
        <v>100086.29700000001</v>
      </c>
      <c r="H3257" s="4">
        <v>51.081000000000003</v>
      </c>
      <c r="I3257" s="4">
        <v>291.24700000000001</v>
      </c>
      <c r="J3257" s="4">
        <v>100086.43</v>
      </c>
      <c r="K3257" s="3">
        <f t="shared" si="200"/>
        <v>0.85758117857727001</v>
      </c>
      <c r="L3257" s="3">
        <f t="shared" si="201"/>
        <v>0.73544547784997949</v>
      </c>
      <c r="M3257" s="4">
        <f t="shared" si="202"/>
        <v>1.1317147771977716</v>
      </c>
      <c r="N3257" s="4">
        <f t="shared" si="203"/>
        <v>1.2807783369278019</v>
      </c>
    </row>
    <row r="3258" spans="1:14" x14ac:dyDescent="0.3">
      <c r="A3258" s="1">
        <v>38150.305555555555</v>
      </c>
      <c r="B3258">
        <v>19.106000000000002</v>
      </c>
      <c r="C3258">
        <v>18.774000000000001</v>
      </c>
      <c r="D3258">
        <v>99907.721999999994</v>
      </c>
      <c r="E3258" s="3">
        <v>139.185</v>
      </c>
      <c r="F3258" s="3">
        <v>291.52800000000002</v>
      </c>
      <c r="G3258" s="3">
        <v>100086.33</v>
      </c>
      <c r="H3258" s="4">
        <v>51.707000000000001</v>
      </c>
      <c r="I3258" s="4">
        <v>291.24400000000003</v>
      </c>
      <c r="J3258" s="4">
        <v>100086.466</v>
      </c>
      <c r="K3258" s="3">
        <f t="shared" si="200"/>
        <v>0.71860949063258062</v>
      </c>
      <c r="L3258" s="3">
        <f t="shared" si="201"/>
        <v>0.51639960002721697</v>
      </c>
      <c r="M3258" s="4">
        <f t="shared" si="202"/>
        <v>1.0027475692477985</v>
      </c>
      <c r="N3258" s="4">
        <f t="shared" si="203"/>
        <v>1.0055026876323685</v>
      </c>
    </row>
    <row r="3259" spans="1:14" x14ac:dyDescent="0.3">
      <c r="A3259" s="1">
        <v>38150.309027777781</v>
      </c>
      <c r="B3259">
        <v>19.07</v>
      </c>
      <c r="C3259">
        <v>19</v>
      </c>
      <c r="D3259">
        <v>99908.361000000004</v>
      </c>
      <c r="E3259" s="3">
        <v>141.82900000000001</v>
      </c>
      <c r="F3259" s="3">
        <v>291.58800000000002</v>
      </c>
      <c r="G3259" s="3">
        <v>100086.33199999999</v>
      </c>
      <c r="H3259" s="4">
        <v>52.262999999999998</v>
      </c>
      <c r="I3259" s="4">
        <v>291.26</v>
      </c>
      <c r="J3259" s="4">
        <v>100086.49099999999</v>
      </c>
      <c r="K3259" s="3">
        <f t="shared" si="200"/>
        <v>0.6226124717222703</v>
      </c>
      <c r="L3259" s="3">
        <f t="shared" si="201"/>
        <v>0.38764628994411482</v>
      </c>
      <c r="M3259" s="4">
        <f t="shared" si="202"/>
        <v>0.95077123730803592</v>
      </c>
      <c r="N3259" s="4">
        <f t="shared" si="203"/>
        <v>0.90396594569225353</v>
      </c>
    </row>
    <row r="3260" spans="1:14" x14ac:dyDescent="0.3">
      <c r="A3260" s="1">
        <v>38150.3125</v>
      </c>
      <c r="B3260">
        <v>19.102</v>
      </c>
      <c r="C3260">
        <v>19.39</v>
      </c>
      <c r="D3260">
        <v>99909</v>
      </c>
      <c r="E3260" s="3">
        <v>143.54599999999999</v>
      </c>
      <c r="F3260" s="3">
        <v>291.59399999999999</v>
      </c>
      <c r="G3260" s="3">
        <v>100086.35799999999</v>
      </c>
      <c r="H3260" s="4">
        <v>53.094999999999999</v>
      </c>
      <c r="I3260" s="4">
        <v>291.26400000000001</v>
      </c>
      <c r="J3260" s="4">
        <v>100086.519</v>
      </c>
      <c r="K3260" s="3">
        <f t="shared" si="200"/>
        <v>0.64864180097638879</v>
      </c>
      <c r="L3260" s="3">
        <f t="shared" si="201"/>
        <v>0.42073618597389317</v>
      </c>
      <c r="M3260" s="4">
        <f t="shared" si="202"/>
        <v>0.97880090004967713</v>
      </c>
      <c r="N3260" s="4">
        <f t="shared" si="203"/>
        <v>0.95805120193805804</v>
      </c>
    </row>
    <row r="3261" spans="1:14" x14ac:dyDescent="0.3">
      <c r="A3261" s="1">
        <v>38150.315972222219</v>
      </c>
      <c r="B3261">
        <v>19.018000000000001</v>
      </c>
      <c r="C3261">
        <v>19.434000000000001</v>
      </c>
      <c r="D3261">
        <v>99909.638999999996</v>
      </c>
      <c r="E3261" s="3">
        <v>146.19499999999999</v>
      </c>
      <c r="F3261" s="3">
        <v>291.62799999999999</v>
      </c>
      <c r="G3261" s="3">
        <v>100086.371</v>
      </c>
      <c r="H3261" s="4">
        <v>53.68</v>
      </c>
      <c r="I3261" s="4">
        <v>291.27199999999999</v>
      </c>
      <c r="J3261" s="4">
        <v>100086.54399999999</v>
      </c>
      <c r="K3261" s="3">
        <f t="shared" si="200"/>
        <v>0.53065768019112269</v>
      </c>
      <c r="L3261" s="3">
        <f t="shared" si="201"/>
        <v>0.28159757354582388</v>
      </c>
      <c r="M3261" s="4">
        <f t="shared" si="202"/>
        <v>0.88682870757714127</v>
      </c>
      <c r="N3261" s="4">
        <f t="shared" si="203"/>
        <v>0.78646515658294269</v>
      </c>
    </row>
    <row r="3262" spans="1:14" x14ac:dyDescent="0.3">
      <c r="A3262" s="1">
        <v>38150.319444444445</v>
      </c>
      <c r="B3262">
        <v>19.245999999999999</v>
      </c>
      <c r="C3262">
        <v>19.231999999999999</v>
      </c>
      <c r="D3262">
        <v>99910.278000000006</v>
      </c>
      <c r="E3262" s="3">
        <v>136.13900000000001</v>
      </c>
      <c r="F3262" s="3">
        <v>291.40899999999999</v>
      </c>
      <c r="G3262" s="3">
        <v>100086.503</v>
      </c>
      <c r="H3262" s="4">
        <v>52.345999999999997</v>
      </c>
      <c r="I3262" s="4">
        <v>291.21899999999999</v>
      </c>
      <c r="J3262" s="4">
        <v>100086.598</v>
      </c>
      <c r="K3262" s="3">
        <f t="shared" si="200"/>
        <v>0.97779493005675633</v>
      </c>
      <c r="L3262" s="3">
        <f t="shared" si="201"/>
        <v>0.95608292524469696</v>
      </c>
      <c r="M3262" s="4">
        <f t="shared" si="202"/>
        <v>1.1678858088490998</v>
      </c>
      <c r="N3262" s="4">
        <f t="shared" si="203"/>
        <v>1.363957262511116</v>
      </c>
    </row>
    <row r="3263" spans="1:14" x14ac:dyDescent="0.3">
      <c r="A3263" s="1">
        <v>38150.322916666664</v>
      </c>
      <c r="B3263">
        <v>19.27</v>
      </c>
      <c r="C3263">
        <v>19.213999999999999</v>
      </c>
      <c r="D3263">
        <v>99910.917000000001</v>
      </c>
      <c r="E3263" s="3">
        <v>135.09800000000001</v>
      </c>
      <c r="F3263" s="3">
        <v>291.61500000000001</v>
      </c>
      <c r="G3263" s="3">
        <v>100086.43799999999</v>
      </c>
      <c r="H3263" s="4">
        <v>50.344999999999999</v>
      </c>
      <c r="I3263" s="4">
        <v>291.286</v>
      </c>
      <c r="J3263" s="4">
        <v>100086.595</v>
      </c>
      <c r="K3263" s="3">
        <f t="shared" si="200"/>
        <v>0.79572830158798169</v>
      </c>
      <c r="L3263" s="3">
        <f t="shared" si="201"/>
        <v>0.6331835299480939</v>
      </c>
      <c r="M3263" s="4">
        <f t="shared" si="202"/>
        <v>1.1248853595307082</v>
      </c>
      <c r="N3263" s="4">
        <f t="shared" si="203"/>
        <v>1.2653670720865307</v>
      </c>
    </row>
    <row r="3264" spans="1:14" x14ac:dyDescent="0.3">
      <c r="A3264" s="1">
        <v>38150.326388888891</v>
      </c>
      <c r="B3264">
        <v>19.18</v>
      </c>
      <c r="C3264">
        <v>19.074000000000002</v>
      </c>
      <c r="D3264">
        <v>99911.555999999997</v>
      </c>
      <c r="E3264" s="3">
        <v>139.78</v>
      </c>
      <c r="F3264" s="3">
        <v>291.98599999999999</v>
      </c>
      <c r="G3264" s="3">
        <v>100086.29300000001</v>
      </c>
      <c r="H3264" s="4">
        <v>51.390999999999998</v>
      </c>
      <c r="I3264" s="4">
        <v>291.61399999999998</v>
      </c>
      <c r="J3264" s="4">
        <v>100086.467</v>
      </c>
      <c r="K3264" s="3">
        <f t="shared" si="200"/>
        <v>0.33458429385742505</v>
      </c>
      <c r="L3264" s="3">
        <f t="shared" si="201"/>
        <v>0.11194664969607176</v>
      </c>
      <c r="M3264" s="4">
        <f t="shared" si="202"/>
        <v>0.70676106346883572</v>
      </c>
      <c r="N3264" s="4">
        <f t="shared" si="203"/>
        <v>0.49951120083559963</v>
      </c>
    </row>
    <row r="3265" spans="1:14" x14ac:dyDescent="0.3">
      <c r="A3265" s="1">
        <v>38150.329861111109</v>
      </c>
      <c r="B3265">
        <v>19.084</v>
      </c>
      <c r="C3265">
        <v>18.984000000000002</v>
      </c>
      <c r="D3265">
        <v>99912.194000000003</v>
      </c>
      <c r="E3265" s="3">
        <v>142.904</v>
      </c>
      <c r="F3265" s="3">
        <v>292.19400000000002</v>
      </c>
      <c r="G3265" s="3">
        <v>100086.212</v>
      </c>
      <c r="H3265" s="4">
        <v>52.414999999999999</v>
      </c>
      <c r="I3265" s="4">
        <v>291.846</v>
      </c>
      <c r="J3265" s="4">
        <v>100086.379</v>
      </c>
      <c r="K3265" s="3">
        <f t="shared" si="200"/>
        <v>3.0519526523285379E-2</v>
      </c>
      <c r="L3265" s="3">
        <f t="shared" si="201"/>
        <v>9.3144149920551967E-4</v>
      </c>
      <c r="M3265" s="4">
        <f t="shared" si="202"/>
        <v>0.37868384136158184</v>
      </c>
      <c r="N3265" s="4">
        <f t="shared" si="203"/>
        <v>0.14340145170836369</v>
      </c>
    </row>
    <row r="3266" spans="1:14" x14ac:dyDescent="0.3">
      <c r="A3266" s="1">
        <v>38150.333333333336</v>
      </c>
      <c r="B3266">
        <v>19.154</v>
      </c>
      <c r="C3266">
        <v>19.218</v>
      </c>
      <c r="D3266">
        <v>99912.832999999999</v>
      </c>
      <c r="E3266" s="3">
        <v>143.791</v>
      </c>
      <c r="F3266" s="3">
        <v>292.26900000000001</v>
      </c>
      <c r="G3266" s="3">
        <v>100086.194</v>
      </c>
      <c r="H3266" s="4">
        <v>53.201999999999998</v>
      </c>
      <c r="I3266" s="4">
        <v>291.95800000000003</v>
      </c>
      <c r="J3266" s="4">
        <v>100086.344</v>
      </c>
      <c r="K3266" s="3">
        <f t="shared" si="200"/>
        <v>2.5518162661050781E-2</v>
      </c>
      <c r="L3266" s="3">
        <f t="shared" si="201"/>
        <v>6.5117662559584623E-4</v>
      </c>
      <c r="M3266" s="4">
        <f t="shared" si="202"/>
        <v>0.33666433368106397</v>
      </c>
      <c r="N3266" s="4">
        <f t="shared" si="203"/>
        <v>0.11334287357291478</v>
      </c>
    </row>
    <row r="3267" spans="1:14" x14ac:dyDescent="0.3">
      <c r="A3267" s="1">
        <v>38150.336805555555</v>
      </c>
      <c r="B3267">
        <v>19.46</v>
      </c>
      <c r="C3267">
        <v>19.515999999999998</v>
      </c>
      <c r="D3267">
        <v>99912.707999999999</v>
      </c>
      <c r="E3267" s="3">
        <v>146.46799999999999</v>
      </c>
      <c r="F3267" s="3">
        <v>292.38799999999998</v>
      </c>
      <c r="G3267" s="3">
        <v>100086.122</v>
      </c>
      <c r="H3267" s="4">
        <v>53.579000000000001</v>
      </c>
      <c r="I3267" s="4">
        <v>292.06400000000002</v>
      </c>
      <c r="J3267" s="4">
        <v>100086.277</v>
      </c>
      <c r="K3267" s="3">
        <f t="shared" ref="K3267:K3330" si="204">$B3267-(F3267-273.15)*(G3267/$D3267)^0.286</f>
        <v>0.21245621908520818</v>
      </c>
      <c r="L3267" s="3">
        <f t="shared" ref="L3267:L3330" si="205">K3267^2</f>
        <v>4.5137645027981975E-2</v>
      </c>
      <c r="M3267" s="4">
        <f t="shared" ref="M3267:M3330" si="206">B3267-(I3267-273.15)*(J3267/D3267)^0.286</f>
        <v>0.53660857075759694</v>
      </c>
      <c r="N3267" s="4">
        <f t="shared" ref="N3267:N3330" si="207">M3267^2</f>
        <v>0.28794875821051091</v>
      </c>
    </row>
    <row r="3268" spans="1:14" x14ac:dyDescent="0.3">
      <c r="A3268" s="1">
        <v>38150.340277777781</v>
      </c>
      <c r="B3268">
        <v>19.507999999999999</v>
      </c>
      <c r="C3268">
        <v>19.608000000000001</v>
      </c>
      <c r="D3268">
        <v>99912.582999999999</v>
      </c>
      <c r="E3268" s="3">
        <v>147.30199999999999</v>
      </c>
      <c r="F3268" s="3">
        <v>292.48899999999998</v>
      </c>
      <c r="G3268" s="3">
        <v>100086.053</v>
      </c>
      <c r="H3268" s="4">
        <v>54.1</v>
      </c>
      <c r="I3268" s="4">
        <v>292.16500000000002</v>
      </c>
      <c r="J3268" s="4">
        <v>100086.208</v>
      </c>
      <c r="K3268" s="3">
        <f t="shared" si="204"/>
        <v>0.15940300578440159</v>
      </c>
      <c r="L3268" s="3">
        <f t="shared" si="205"/>
        <v>2.5409318253101967E-2</v>
      </c>
      <c r="M3268" s="4">
        <f t="shared" si="206"/>
        <v>0.48355536476661953</v>
      </c>
      <c r="N3268" s="4">
        <f t="shared" si="207"/>
        <v>0.23382579079457846</v>
      </c>
    </row>
    <row r="3269" spans="1:14" x14ac:dyDescent="0.3">
      <c r="A3269" s="1">
        <v>38150.34375</v>
      </c>
      <c r="B3269">
        <v>19.725999999999999</v>
      </c>
      <c r="C3269">
        <v>19.661999999999999</v>
      </c>
      <c r="D3269">
        <v>99912.457999999999</v>
      </c>
      <c r="E3269" s="3">
        <v>150.07599999999999</v>
      </c>
      <c r="F3269" s="3">
        <v>292.589</v>
      </c>
      <c r="G3269" s="3">
        <v>100085.98299999999</v>
      </c>
      <c r="H3269" s="4">
        <v>54.296999999999997</v>
      </c>
      <c r="I3269" s="4">
        <v>292.255</v>
      </c>
      <c r="J3269" s="4">
        <v>100086.143</v>
      </c>
      <c r="K3269" s="3">
        <f t="shared" si="204"/>
        <v>0.27735031199803828</v>
      </c>
      <c r="L3269" s="3">
        <f t="shared" si="205"/>
        <v>7.6923195565409178E-2</v>
      </c>
      <c r="M3269" s="4">
        <f t="shared" si="206"/>
        <v>0.61150737322296322</v>
      </c>
      <c r="N3269" s="4">
        <f t="shared" si="207"/>
        <v>0.37394126750604845</v>
      </c>
    </row>
    <row r="3270" spans="1:14" x14ac:dyDescent="0.3">
      <c r="A3270" s="1">
        <v>38150.347222222219</v>
      </c>
      <c r="B3270">
        <v>19.718</v>
      </c>
      <c r="C3270">
        <v>19.86</v>
      </c>
      <c r="D3270">
        <v>99912.332999999999</v>
      </c>
      <c r="E3270" s="3">
        <v>150.85</v>
      </c>
      <c r="F3270" s="3">
        <v>292.67700000000002</v>
      </c>
      <c r="G3270" s="3">
        <v>100085.91899999999</v>
      </c>
      <c r="H3270" s="4">
        <v>54.805</v>
      </c>
      <c r="I3270" s="4">
        <v>292.346</v>
      </c>
      <c r="J3270" s="4">
        <v>100086.07799999999</v>
      </c>
      <c r="K3270" s="3">
        <f t="shared" si="204"/>
        <v>0.18130321046889009</v>
      </c>
      <c r="L3270" s="3">
        <f t="shared" si="205"/>
        <v>3.2870854126326655E-2</v>
      </c>
      <c r="M3270" s="4">
        <f t="shared" si="206"/>
        <v>0.51245885364563293</v>
      </c>
      <c r="N3270" s="4">
        <f t="shared" si="207"/>
        <v>0.26261407667979625</v>
      </c>
    </row>
    <row r="3271" spans="1:14" x14ac:dyDescent="0.3">
      <c r="A3271" s="1">
        <v>38150.350694444445</v>
      </c>
      <c r="B3271">
        <v>20.283999999999999</v>
      </c>
      <c r="C3271">
        <v>19.87</v>
      </c>
      <c r="D3271">
        <v>99912.207999999999</v>
      </c>
      <c r="E3271" s="3">
        <v>153.67500000000001</v>
      </c>
      <c r="F3271" s="3">
        <v>292.77300000000002</v>
      </c>
      <c r="G3271" s="3">
        <v>100085.851</v>
      </c>
      <c r="H3271" s="4">
        <v>55.067</v>
      </c>
      <c r="I3271" s="4">
        <v>292.43299999999999</v>
      </c>
      <c r="J3271" s="4">
        <v>100086.01300000001</v>
      </c>
      <c r="K3271" s="3">
        <f t="shared" si="204"/>
        <v>0.65125232846597214</v>
      </c>
      <c r="L3271" s="3">
        <f t="shared" si="205"/>
        <v>0.42412959533235045</v>
      </c>
      <c r="M3271" s="4">
        <f t="shared" si="206"/>
        <v>0.99141229157017463</v>
      </c>
      <c r="N3271" s="4">
        <f t="shared" si="207"/>
        <v>0.98289833187642495</v>
      </c>
    </row>
    <row r="3272" spans="1:14" x14ac:dyDescent="0.3">
      <c r="A3272" s="1">
        <v>38150.354166666664</v>
      </c>
      <c r="B3272">
        <v>20.225999999999999</v>
      </c>
      <c r="C3272">
        <v>20.198</v>
      </c>
      <c r="D3272">
        <v>99912.082999999999</v>
      </c>
      <c r="E3272" s="3">
        <v>153.89599999999999</v>
      </c>
      <c r="F3272" s="3">
        <v>292.86</v>
      </c>
      <c r="G3272" s="3">
        <v>100085.78599999999</v>
      </c>
      <c r="H3272" s="4">
        <v>55.482999999999997</v>
      </c>
      <c r="I3272" s="4">
        <v>292.52499999999998</v>
      </c>
      <c r="J3272" s="4">
        <v>100085.946</v>
      </c>
      <c r="K3272" s="3">
        <f t="shared" si="204"/>
        <v>0.50620571819536408</v>
      </c>
      <c r="L3272" s="3">
        <f t="shared" si="205"/>
        <v>0.25624422913368433</v>
      </c>
      <c r="M3272" s="4">
        <f t="shared" si="206"/>
        <v>0.84136332340413489</v>
      </c>
      <c r="N3272" s="4">
        <f t="shared" si="207"/>
        <v>0.70789224196965084</v>
      </c>
    </row>
    <row r="3273" spans="1:14" x14ac:dyDescent="0.3">
      <c r="A3273" s="1">
        <v>38150.357638888891</v>
      </c>
      <c r="B3273">
        <v>20.202000000000002</v>
      </c>
      <c r="C3273">
        <v>20.297999999999998</v>
      </c>
      <c r="D3273">
        <v>99911.957999999999</v>
      </c>
      <c r="E3273" s="3">
        <v>156.321</v>
      </c>
      <c r="F3273" s="3">
        <v>292.952</v>
      </c>
      <c r="G3273" s="3">
        <v>100085.716</v>
      </c>
      <c r="H3273" s="4">
        <v>55.472000000000001</v>
      </c>
      <c r="I3273" s="4">
        <v>292.61099999999999</v>
      </c>
      <c r="J3273" s="4">
        <v>100085.88</v>
      </c>
      <c r="K3273" s="3">
        <f t="shared" si="204"/>
        <v>0.39015687557079914</v>
      </c>
      <c r="L3273" s="3">
        <f t="shared" si="205"/>
        <v>0.15222238755516804</v>
      </c>
      <c r="M3273" s="4">
        <f t="shared" si="206"/>
        <v>0.73131725422744864</v>
      </c>
      <c r="N3273" s="4">
        <f t="shared" si="207"/>
        <v>0.53482492633077472</v>
      </c>
    </row>
    <row r="3274" spans="1:14" x14ac:dyDescent="0.3">
      <c r="A3274" s="1">
        <v>38150.361111111109</v>
      </c>
      <c r="B3274">
        <v>20.864000000000001</v>
      </c>
      <c r="C3274">
        <v>20.260000000000002</v>
      </c>
      <c r="D3274">
        <v>99911.832999999999</v>
      </c>
      <c r="E3274" s="3">
        <v>156.47800000000001</v>
      </c>
      <c r="F3274" s="3">
        <v>293.03500000000003</v>
      </c>
      <c r="G3274" s="3">
        <v>100085.65</v>
      </c>
      <c r="H3274" s="4">
        <v>55.716000000000001</v>
      </c>
      <c r="I3274" s="4">
        <v>292.70100000000002</v>
      </c>
      <c r="J3274" s="4">
        <v>100085.81</v>
      </c>
      <c r="K3274" s="3">
        <f t="shared" si="204"/>
        <v>0.96911225160607373</v>
      </c>
      <c r="L3274" s="3">
        <f t="shared" si="205"/>
        <v>0.93917855621299395</v>
      </c>
      <c r="M3274" s="4">
        <f t="shared" si="206"/>
        <v>1.3032693886451518</v>
      </c>
      <c r="N3274" s="4">
        <f t="shared" si="207"/>
        <v>1.6985110993795078</v>
      </c>
    </row>
    <row r="3275" spans="1:14" x14ac:dyDescent="0.3">
      <c r="A3275" s="1">
        <v>38150.364583333336</v>
      </c>
      <c r="B3275">
        <v>20.75</v>
      </c>
      <c r="C3275">
        <v>20.356000000000002</v>
      </c>
      <c r="D3275">
        <v>99911.707999999999</v>
      </c>
      <c r="E3275" s="3">
        <v>158.745</v>
      </c>
      <c r="F3275" s="3">
        <v>293.125</v>
      </c>
      <c r="G3275" s="3">
        <v>100085.579</v>
      </c>
      <c r="H3275" s="4">
        <v>55.607999999999997</v>
      </c>
      <c r="I3275" s="4">
        <v>292.78500000000003</v>
      </c>
      <c r="J3275" s="4">
        <v>100085.74099999999</v>
      </c>
      <c r="K3275" s="3">
        <f t="shared" si="204"/>
        <v>0.76506440315939273</v>
      </c>
      <c r="L3275" s="3">
        <f t="shared" si="205"/>
        <v>0.58532354098163786</v>
      </c>
      <c r="M3275" s="4">
        <f t="shared" si="206"/>
        <v>1.1052244256759636</v>
      </c>
      <c r="N3275" s="4">
        <f t="shared" si="207"/>
        <v>1.2215210311107636</v>
      </c>
    </row>
    <row r="3276" spans="1:14" x14ac:dyDescent="0.3">
      <c r="A3276" s="1">
        <v>38150.368055555555</v>
      </c>
      <c r="B3276">
        <v>20.596</v>
      </c>
      <c r="C3276">
        <v>20.405999999999999</v>
      </c>
      <c r="D3276">
        <v>99911.582999999999</v>
      </c>
      <c r="E3276" s="3">
        <v>159.06299999999999</v>
      </c>
      <c r="F3276" s="3">
        <v>293.20499999999998</v>
      </c>
      <c r="G3276" s="3">
        <v>100085.51</v>
      </c>
      <c r="H3276" s="4">
        <v>55.938000000000002</v>
      </c>
      <c r="I3276" s="4">
        <v>292.87200000000001</v>
      </c>
      <c r="J3276" s="4">
        <v>100085.66899999999</v>
      </c>
      <c r="K3276" s="3">
        <f t="shared" si="204"/>
        <v>0.53102138769734708</v>
      </c>
      <c r="L3276" s="3">
        <f t="shared" si="205"/>
        <v>0.28198371419201618</v>
      </c>
      <c r="M3276" s="4">
        <f t="shared" si="206"/>
        <v>0.86417811077606643</v>
      </c>
      <c r="N3276" s="4">
        <f t="shared" si="207"/>
        <v>0.74680380714449135</v>
      </c>
    </row>
    <row r="3277" spans="1:14" x14ac:dyDescent="0.3">
      <c r="A3277" s="1">
        <v>38150.371527777781</v>
      </c>
      <c r="B3277">
        <v>20.994</v>
      </c>
      <c r="C3277">
        <v>20.824000000000002</v>
      </c>
      <c r="D3277">
        <v>99911.457999999999</v>
      </c>
      <c r="E3277" s="3">
        <v>161.499</v>
      </c>
      <c r="F3277" s="3">
        <v>293.291</v>
      </c>
      <c r="G3277" s="3">
        <v>100085.436</v>
      </c>
      <c r="H3277" s="4">
        <v>55.863999999999997</v>
      </c>
      <c r="I3277" s="4">
        <v>292.952</v>
      </c>
      <c r="J3277" s="4">
        <v>100085.598</v>
      </c>
      <c r="K3277" s="3">
        <f t="shared" si="204"/>
        <v>0.84297564808792202</v>
      </c>
      <c r="L3277" s="3">
        <f t="shared" si="205"/>
        <v>0.71060794326925214</v>
      </c>
      <c r="M3277" s="4">
        <f t="shared" si="206"/>
        <v>1.1821351999658241</v>
      </c>
      <c r="N3277" s="4">
        <f t="shared" si="207"/>
        <v>1.3974436309982388</v>
      </c>
    </row>
    <row r="3278" spans="1:14" x14ac:dyDescent="0.3">
      <c r="A3278" s="1">
        <v>38150.375</v>
      </c>
      <c r="B3278">
        <v>20.864000000000001</v>
      </c>
      <c r="C3278">
        <v>20.891999999999999</v>
      </c>
      <c r="D3278">
        <v>99911.332999999999</v>
      </c>
      <c r="E3278" s="3">
        <v>161.66</v>
      </c>
      <c r="F3278" s="3">
        <v>293.36399999999998</v>
      </c>
      <c r="G3278" s="3">
        <v>100085.36599999999</v>
      </c>
      <c r="H3278" s="4">
        <v>56.009</v>
      </c>
      <c r="I3278" s="4">
        <v>293.036</v>
      </c>
      <c r="J3278" s="4">
        <v>100085.523</v>
      </c>
      <c r="K3278" s="3">
        <f t="shared" si="204"/>
        <v>0.63993612423757895</v>
      </c>
      <c r="L3278" s="3">
        <f t="shared" si="205"/>
        <v>0.40951824310421409</v>
      </c>
      <c r="M3278" s="4">
        <f t="shared" si="206"/>
        <v>0.96809049845490946</v>
      </c>
      <c r="N3278" s="4">
        <f t="shared" si="207"/>
        <v>0.93719921319867505</v>
      </c>
    </row>
    <row r="3279" spans="1:14" x14ac:dyDescent="0.3">
      <c r="A3279" s="1">
        <v>38150.378472222219</v>
      </c>
      <c r="B3279">
        <v>21.405999999999999</v>
      </c>
      <c r="C3279">
        <v>21.181999999999999</v>
      </c>
      <c r="D3279">
        <v>99910.125</v>
      </c>
      <c r="E3279" s="3">
        <v>164.24299999999999</v>
      </c>
      <c r="F3279" s="3">
        <v>293.48399999999998</v>
      </c>
      <c r="G3279" s="3">
        <v>100085.23</v>
      </c>
      <c r="H3279" s="4">
        <v>55.914000000000001</v>
      </c>
      <c r="I3279" s="4">
        <v>293.149</v>
      </c>
      <c r="J3279" s="4">
        <v>100085.39</v>
      </c>
      <c r="K3279" s="3">
        <f t="shared" si="204"/>
        <v>1.0618139371469653</v>
      </c>
      <c r="L3279" s="3">
        <f t="shared" si="205"/>
        <v>1.1274488371195395</v>
      </c>
      <c r="M3279" s="4">
        <f t="shared" si="206"/>
        <v>1.396972602880556</v>
      </c>
      <c r="N3279" s="4">
        <f t="shared" si="207"/>
        <v>1.9515324531988756</v>
      </c>
    </row>
    <row r="3280" spans="1:14" x14ac:dyDescent="0.3">
      <c r="A3280" s="1">
        <v>38150.381944444445</v>
      </c>
      <c r="B3280">
        <v>21.518000000000001</v>
      </c>
      <c r="C3280">
        <v>21.478000000000002</v>
      </c>
      <c r="D3280">
        <v>99908.917000000001</v>
      </c>
      <c r="E3280" s="3">
        <v>165.18899999999999</v>
      </c>
      <c r="F3280" s="3">
        <v>293.61500000000001</v>
      </c>
      <c r="G3280" s="3">
        <v>100085.08100000001</v>
      </c>
      <c r="H3280" s="4">
        <v>56.472000000000001</v>
      </c>
      <c r="I3280" s="4">
        <v>293.286</v>
      </c>
      <c r="J3280" s="4">
        <v>100085.238</v>
      </c>
      <c r="K3280" s="3">
        <f t="shared" si="204"/>
        <v>1.0426862285421059</v>
      </c>
      <c r="L3280" s="3">
        <f t="shared" si="205"/>
        <v>1.0871945711913606</v>
      </c>
      <c r="M3280" s="4">
        <f t="shared" si="206"/>
        <v>1.3718429967521857</v>
      </c>
      <c r="N3280" s="4">
        <f t="shared" si="207"/>
        <v>1.8819532077380174</v>
      </c>
    </row>
    <row r="3281" spans="1:14" x14ac:dyDescent="0.3">
      <c r="A3281" s="1">
        <v>38150.385416666664</v>
      </c>
      <c r="B3281">
        <v>21.468</v>
      </c>
      <c r="C3281">
        <v>21.702000000000002</v>
      </c>
      <c r="D3281">
        <v>99907.707999999999</v>
      </c>
      <c r="E3281" s="3">
        <v>168.77099999999999</v>
      </c>
      <c r="F3281" s="3">
        <v>293.75799999999998</v>
      </c>
      <c r="G3281" s="3">
        <v>100084.928</v>
      </c>
      <c r="H3281" s="4">
        <v>56.613</v>
      </c>
      <c r="I3281" s="4">
        <v>293.41899999999998</v>
      </c>
      <c r="J3281" s="4">
        <v>100085.08900000001</v>
      </c>
      <c r="K3281" s="3">
        <f t="shared" si="204"/>
        <v>0.84955181664663471</v>
      </c>
      <c r="L3281" s="3">
        <f t="shared" si="205"/>
        <v>0.72173828916759719</v>
      </c>
      <c r="M3281" s="4">
        <f t="shared" si="206"/>
        <v>1.188714358585063</v>
      </c>
      <c r="N3281" s="4">
        <f t="shared" si="207"/>
        <v>1.4130418263062978</v>
      </c>
    </row>
    <row r="3282" spans="1:14" x14ac:dyDescent="0.3">
      <c r="A3282" s="1">
        <v>38150.388888888891</v>
      </c>
      <c r="B3282">
        <v>21.231999999999999</v>
      </c>
      <c r="C3282">
        <v>21.768000000000001</v>
      </c>
      <c r="D3282">
        <v>99906.5</v>
      </c>
      <c r="E3282" s="3">
        <v>169.38200000000001</v>
      </c>
      <c r="F3282" s="3">
        <v>293.89100000000002</v>
      </c>
      <c r="G3282" s="3">
        <v>100084.77800000001</v>
      </c>
      <c r="H3282" s="4">
        <v>57.125999999999998</v>
      </c>
      <c r="I3282" s="4">
        <v>293.55599999999998</v>
      </c>
      <c r="J3282" s="4">
        <v>100084.93799999999</v>
      </c>
      <c r="K3282" s="3">
        <f t="shared" si="204"/>
        <v>0.48042152021382023</v>
      </c>
      <c r="L3282" s="3">
        <f t="shared" si="205"/>
        <v>0.23080483708455807</v>
      </c>
      <c r="M3282" s="4">
        <f t="shared" si="206"/>
        <v>0.81558304478772214</v>
      </c>
      <c r="N3282" s="4">
        <f t="shared" si="207"/>
        <v>0.66517570294521156</v>
      </c>
    </row>
    <row r="3283" spans="1:14" x14ac:dyDescent="0.3">
      <c r="A3283" s="1">
        <v>38150.392361111109</v>
      </c>
      <c r="B3283">
        <v>21.45</v>
      </c>
      <c r="C3283">
        <v>21.248000000000001</v>
      </c>
      <c r="D3283">
        <v>99905.292000000001</v>
      </c>
      <c r="E3283" s="3">
        <v>172.42699999999999</v>
      </c>
      <c r="F3283" s="3">
        <v>294.02699999999999</v>
      </c>
      <c r="G3283" s="3">
        <v>100084.62699999999</v>
      </c>
      <c r="H3283" s="4">
        <v>57.112000000000002</v>
      </c>
      <c r="I3283" s="4">
        <v>293.68200000000002</v>
      </c>
      <c r="J3283" s="4">
        <v>100084.791</v>
      </c>
      <c r="K3283" s="3">
        <f t="shared" si="204"/>
        <v>0.5622889369972448</v>
      </c>
      <c r="L3283" s="3">
        <f t="shared" si="205"/>
        <v>0.31616884866949152</v>
      </c>
      <c r="M3283" s="4">
        <f t="shared" si="206"/>
        <v>0.90745631408233507</v>
      </c>
      <c r="N3283" s="4">
        <f t="shared" si="207"/>
        <v>0.82347696196789755</v>
      </c>
    </row>
    <row r="3284" spans="1:14" x14ac:dyDescent="0.3">
      <c r="A3284" s="1">
        <v>38150.395833333336</v>
      </c>
      <c r="B3284">
        <v>21.617999999999999</v>
      </c>
      <c r="C3284">
        <v>21.388000000000002</v>
      </c>
      <c r="D3284">
        <v>99904.082999999999</v>
      </c>
      <c r="E3284" s="3">
        <v>172.096</v>
      </c>
      <c r="F3284" s="3">
        <v>294.15600000000001</v>
      </c>
      <c r="G3284" s="3">
        <v>100084.478</v>
      </c>
      <c r="H3284" s="4">
        <v>57.575000000000003</v>
      </c>
      <c r="I3284" s="4">
        <v>293.81799999999998</v>
      </c>
      <c r="J3284" s="4">
        <v>100084.639</v>
      </c>
      <c r="K3284" s="3">
        <f t="shared" si="204"/>
        <v>0.60115896136203872</v>
      </c>
      <c r="L3284" s="3">
        <f t="shared" si="205"/>
        <v>0.36139209682588519</v>
      </c>
      <c r="M3284" s="4">
        <f t="shared" si="206"/>
        <v>0.93932388696394042</v>
      </c>
      <c r="N3284" s="4">
        <f t="shared" si="207"/>
        <v>0.8823293646210455</v>
      </c>
    </row>
    <row r="3285" spans="1:14" x14ac:dyDescent="0.3">
      <c r="A3285" s="1">
        <v>38150.399305555555</v>
      </c>
      <c r="B3285">
        <v>21.577999999999999</v>
      </c>
      <c r="C3285">
        <v>22.225999999999999</v>
      </c>
      <c r="D3285">
        <v>99902.875</v>
      </c>
      <c r="E3285" s="3">
        <v>175.17</v>
      </c>
      <c r="F3285" s="3">
        <v>294.29000000000002</v>
      </c>
      <c r="G3285" s="3">
        <v>100084.327</v>
      </c>
      <c r="H3285" s="4">
        <v>57.692</v>
      </c>
      <c r="I3285" s="4">
        <v>293.94400000000002</v>
      </c>
      <c r="J3285" s="4">
        <v>100084.49099999999</v>
      </c>
      <c r="K3285" s="3">
        <f t="shared" si="204"/>
        <v>0.42702578694548166</v>
      </c>
      <c r="L3285" s="3">
        <f t="shared" si="205"/>
        <v>0.18235102271640788</v>
      </c>
      <c r="M3285" s="4">
        <f t="shared" si="206"/>
        <v>0.7731956526783037</v>
      </c>
      <c r="N3285" s="4">
        <f t="shared" si="207"/>
        <v>0.597831517320628</v>
      </c>
    </row>
    <row r="3286" spans="1:14" x14ac:dyDescent="0.3">
      <c r="A3286" s="1">
        <v>38150.402777777781</v>
      </c>
      <c r="B3286">
        <v>21.434000000000001</v>
      </c>
      <c r="C3286">
        <v>22.35</v>
      </c>
      <c r="D3286">
        <v>99901.667000000001</v>
      </c>
      <c r="E3286" s="3">
        <v>175.01599999999999</v>
      </c>
      <c r="F3286" s="3">
        <v>294.41800000000001</v>
      </c>
      <c r="G3286" s="3">
        <v>100084.177</v>
      </c>
      <c r="H3286" s="4">
        <v>58.293999999999997</v>
      </c>
      <c r="I3286" s="4">
        <v>294.07799999999997</v>
      </c>
      <c r="J3286" s="4">
        <v>100084.338</v>
      </c>
      <c r="K3286" s="3">
        <f t="shared" si="204"/>
        <v>0.15489487196396823</v>
      </c>
      <c r="L3286" s="3">
        <f t="shared" si="205"/>
        <v>2.3992421360734109E-2</v>
      </c>
      <c r="M3286" s="4">
        <f t="shared" si="206"/>
        <v>0.49506277020887524</v>
      </c>
      <c r="N3286" s="4">
        <f t="shared" si="207"/>
        <v>0.24508714644688562</v>
      </c>
    </row>
    <row r="3287" spans="1:14" x14ac:dyDescent="0.3">
      <c r="A3287" s="1">
        <v>38150.40625</v>
      </c>
      <c r="B3287">
        <v>21.7</v>
      </c>
      <c r="C3287">
        <v>21.946000000000002</v>
      </c>
      <c r="D3287">
        <v>99900.457999999999</v>
      </c>
      <c r="E3287" s="3">
        <v>177.85599999999999</v>
      </c>
      <c r="F3287" s="3">
        <v>294.55200000000002</v>
      </c>
      <c r="G3287" s="3">
        <v>100084.024</v>
      </c>
      <c r="H3287" s="4">
        <v>58.276000000000003</v>
      </c>
      <c r="I3287" s="4">
        <v>294.20400000000001</v>
      </c>
      <c r="J3287" s="4">
        <v>100084.189</v>
      </c>
      <c r="K3287" s="3">
        <f t="shared" si="204"/>
        <v>0.2867601510869342</v>
      </c>
      <c r="L3287" s="3">
        <f t="shared" si="205"/>
        <v>8.2231384251401335E-2</v>
      </c>
      <c r="M3287" s="4">
        <f t="shared" si="206"/>
        <v>0.63493298060877379</v>
      </c>
      <c r="N3287" s="4">
        <f t="shared" si="207"/>
        <v>0.40313988986474153</v>
      </c>
    </row>
    <row r="3288" spans="1:14" x14ac:dyDescent="0.3">
      <c r="A3288" s="1">
        <v>38150.409722222219</v>
      </c>
      <c r="B3288">
        <v>21.942</v>
      </c>
      <c r="C3288">
        <v>21.808</v>
      </c>
      <c r="D3288">
        <v>99899.25</v>
      </c>
      <c r="E3288" s="3">
        <v>176.977</v>
      </c>
      <c r="F3288" s="3">
        <v>294.67700000000002</v>
      </c>
      <c r="G3288" s="3">
        <v>100083.874</v>
      </c>
      <c r="H3288" s="4">
        <v>58.762999999999998</v>
      </c>
      <c r="I3288" s="4">
        <v>294.33699999999999</v>
      </c>
      <c r="J3288" s="4">
        <v>100084.03599999999</v>
      </c>
      <c r="K3288" s="3">
        <f t="shared" si="204"/>
        <v>0.40362924912647102</v>
      </c>
      <c r="L3288" s="3">
        <f t="shared" si="205"/>
        <v>0.16291657075039881</v>
      </c>
      <c r="M3288" s="4">
        <f t="shared" si="206"/>
        <v>0.74379902680963284</v>
      </c>
      <c r="N3288" s="4">
        <f t="shared" si="207"/>
        <v>0.55323699228295686</v>
      </c>
    </row>
    <row r="3289" spans="1:14" x14ac:dyDescent="0.3">
      <c r="A3289" s="1">
        <v>38150.413194444445</v>
      </c>
      <c r="B3289">
        <v>21.873999999999999</v>
      </c>
      <c r="C3289">
        <v>22.108000000000001</v>
      </c>
      <c r="D3289">
        <v>99898.042000000001</v>
      </c>
      <c r="E3289" s="3">
        <v>180.15799999999999</v>
      </c>
      <c r="F3289" s="3">
        <v>294.80700000000002</v>
      </c>
      <c r="G3289" s="3">
        <v>100083.72199999999</v>
      </c>
      <c r="H3289" s="4">
        <v>58.81</v>
      </c>
      <c r="I3289" s="4">
        <v>294.45999999999998</v>
      </c>
      <c r="J3289" s="4">
        <v>100083.887</v>
      </c>
      <c r="K3289" s="3">
        <f t="shared" si="204"/>
        <v>0.20549505588980921</v>
      </c>
      <c r="L3289" s="3">
        <f t="shared" si="205"/>
        <v>4.222821799515581E-2</v>
      </c>
      <c r="M3289" s="4">
        <f t="shared" si="206"/>
        <v>0.55266934112940191</v>
      </c>
      <c r="N3289" s="4">
        <f t="shared" si="207"/>
        <v>0.30544340062440722</v>
      </c>
    </row>
    <row r="3290" spans="1:14" x14ac:dyDescent="0.3">
      <c r="A3290" s="1">
        <v>38150.416666666664</v>
      </c>
      <c r="B3290">
        <v>22.111999999999998</v>
      </c>
      <c r="C3290">
        <v>22.463999999999999</v>
      </c>
      <c r="D3290">
        <v>99896.832999999999</v>
      </c>
      <c r="E3290" s="3">
        <v>179.27500000000001</v>
      </c>
      <c r="F3290" s="3">
        <v>294.93</v>
      </c>
      <c r="G3290" s="3">
        <v>100083.573</v>
      </c>
      <c r="H3290" s="4">
        <v>59.369</v>
      </c>
      <c r="I3290" s="4">
        <v>294.59199999999998</v>
      </c>
      <c r="J3290" s="4">
        <v>100083.73299999999</v>
      </c>
      <c r="K3290" s="3">
        <f t="shared" si="204"/>
        <v>0.32036356550871758</v>
      </c>
      <c r="L3290" s="3">
        <f t="shared" si="205"/>
        <v>0.10263281410545838</v>
      </c>
      <c r="M3290" s="4">
        <f t="shared" si="206"/>
        <v>0.65853434039649272</v>
      </c>
      <c r="N3290" s="4">
        <f t="shared" si="207"/>
        <v>0.43366747748144374</v>
      </c>
    </row>
    <row r="3291" spans="1:14" x14ac:dyDescent="0.3">
      <c r="A3291" s="1">
        <v>38150.420138888891</v>
      </c>
      <c r="B3291">
        <v>22.268000000000001</v>
      </c>
      <c r="C3291">
        <v>23.045999999999999</v>
      </c>
      <c r="D3291">
        <v>99894.736000000004</v>
      </c>
      <c r="E3291" s="3">
        <v>181.94200000000001</v>
      </c>
      <c r="F3291" s="3">
        <v>295.05500000000001</v>
      </c>
      <c r="G3291" s="3">
        <v>100083.42600000001</v>
      </c>
      <c r="H3291" s="4">
        <v>59.295999999999999</v>
      </c>
      <c r="I3291" s="4">
        <v>294.709</v>
      </c>
      <c r="J3291" s="4">
        <v>100083.59</v>
      </c>
      <c r="K3291" s="3">
        <f t="shared" si="204"/>
        <v>0.35117440695371727</v>
      </c>
      <c r="L3291" s="3">
        <f t="shared" si="205"/>
        <v>0.12332346409929502</v>
      </c>
      <c r="M3291" s="4">
        <f t="shared" si="206"/>
        <v>0.69735108882496633</v>
      </c>
      <c r="N3291" s="4">
        <f t="shared" si="207"/>
        <v>0.48629854108536608</v>
      </c>
    </row>
    <row r="3292" spans="1:14" x14ac:dyDescent="0.3">
      <c r="A3292" s="1">
        <v>38150.423611111109</v>
      </c>
      <c r="B3292">
        <v>22.29</v>
      </c>
      <c r="C3292">
        <v>22.94</v>
      </c>
      <c r="D3292">
        <v>99892.638999999996</v>
      </c>
      <c r="E3292" s="3">
        <v>181.61600000000001</v>
      </c>
      <c r="F3292" s="3">
        <v>295.178</v>
      </c>
      <c r="G3292" s="3">
        <v>100083.28</v>
      </c>
      <c r="H3292" s="4">
        <v>60.015999999999998</v>
      </c>
      <c r="I3292" s="4">
        <v>294.83699999999999</v>
      </c>
      <c r="J3292" s="4">
        <v>100083.442</v>
      </c>
      <c r="K3292" s="3">
        <f t="shared" si="204"/>
        <v>0.24998487620343113</v>
      </c>
      <c r="L3292" s="3">
        <f t="shared" si="205"/>
        <v>6.2492438330444787E-2</v>
      </c>
      <c r="M3292" s="4">
        <f t="shared" si="206"/>
        <v>0.59116082876783338</v>
      </c>
      <c r="N3292" s="4">
        <f t="shared" si="207"/>
        <v>0.34947112546947162</v>
      </c>
    </row>
    <row r="3293" spans="1:14" x14ac:dyDescent="0.3">
      <c r="A3293" s="1">
        <v>38150.427083333336</v>
      </c>
      <c r="B3293">
        <v>22.88</v>
      </c>
      <c r="C3293">
        <v>23.102</v>
      </c>
      <c r="D3293">
        <v>99890.542000000001</v>
      </c>
      <c r="E3293" s="3">
        <v>185.16499999999999</v>
      </c>
      <c r="F3293" s="3">
        <v>295.32600000000002</v>
      </c>
      <c r="G3293" s="3">
        <v>100083.122</v>
      </c>
      <c r="H3293" s="4">
        <v>60.101999999999997</v>
      </c>
      <c r="I3293" s="4">
        <v>294.96499999999997</v>
      </c>
      <c r="J3293" s="4">
        <v>100083.292</v>
      </c>
      <c r="K3293" s="3">
        <f t="shared" si="204"/>
        <v>0.6917809518625937</v>
      </c>
      <c r="L3293" s="3">
        <f t="shared" si="205"/>
        <v>0.4785608853599162</v>
      </c>
      <c r="M3293" s="4">
        <f t="shared" si="206"/>
        <v>1.0529692605600225</v>
      </c>
      <c r="N3293" s="4">
        <f t="shared" si="207"/>
        <v>1.1087442636843206</v>
      </c>
    </row>
    <row r="3294" spans="1:14" x14ac:dyDescent="0.3">
      <c r="A3294" s="1">
        <v>38150.430555555555</v>
      </c>
      <c r="B3294">
        <v>23.117999999999999</v>
      </c>
      <c r="C3294">
        <v>23.198</v>
      </c>
      <c r="D3294">
        <v>99888.444000000003</v>
      </c>
      <c r="E3294" s="3">
        <v>184.58799999999999</v>
      </c>
      <c r="F3294" s="3">
        <v>295.47000000000003</v>
      </c>
      <c r="G3294" s="3">
        <v>100082.963</v>
      </c>
      <c r="H3294" s="4">
        <v>60.899000000000001</v>
      </c>
      <c r="I3294" s="4">
        <v>295.108</v>
      </c>
      <c r="J3294" s="4">
        <v>100083.13400000001</v>
      </c>
      <c r="K3294" s="3">
        <f t="shared" si="204"/>
        <v>0.78557760572632773</v>
      </c>
      <c r="L3294" s="3">
        <f t="shared" si="205"/>
        <v>0.61713217461870962</v>
      </c>
      <c r="M3294" s="4">
        <f t="shared" si="206"/>
        <v>1.147768344199168</v>
      </c>
      <c r="N3294" s="4">
        <f t="shared" si="207"/>
        <v>1.3173721719456997</v>
      </c>
    </row>
    <row r="3295" spans="1:14" x14ac:dyDescent="0.3">
      <c r="A3295" s="1">
        <v>38150.434027777781</v>
      </c>
      <c r="B3295">
        <v>22.98</v>
      </c>
      <c r="C3295">
        <v>23.556000000000001</v>
      </c>
      <c r="D3295">
        <v>99886.346999999994</v>
      </c>
      <c r="E3295" s="3">
        <v>188.38300000000001</v>
      </c>
      <c r="F3295" s="3">
        <v>295.62099999999998</v>
      </c>
      <c r="G3295" s="3">
        <v>100082.799</v>
      </c>
      <c r="H3295" s="4">
        <v>61.042999999999999</v>
      </c>
      <c r="I3295" s="4">
        <v>295.24</v>
      </c>
      <c r="J3295" s="4">
        <v>100082.978</v>
      </c>
      <c r="K3295" s="3">
        <f t="shared" si="204"/>
        <v>0.49636910687962654</v>
      </c>
      <c r="L3295" s="3">
        <f t="shared" si="205"/>
        <v>0.24638229026447811</v>
      </c>
      <c r="M3295" s="4">
        <f t="shared" si="206"/>
        <v>0.87757196028749718</v>
      </c>
      <c r="N3295" s="4">
        <f t="shared" si="207"/>
        <v>0.77013254548284049</v>
      </c>
    </row>
    <row r="3296" spans="1:14" x14ac:dyDescent="0.3">
      <c r="A3296" s="1">
        <v>38150.4375</v>
      </c>
      <c r="B3296">
        <v>23.097999999999999</v>
      </c>
      <c r="C3296">
        <v>24.044</v>
      </c>
      <c r="D3296">
        <v>99884.25</v>
      </c>
      <c r="E3296" s="3">
        <v>187.42</v>
      </c>
      <c r="F3296" s="3">
        <v>295.767</v>
      </c>
      <c r="G3296" s="3">
        <v>100082.636</v>
      </c>
      <c r="H3296" s="4">
        <v>61.89</v>
      </c>
      <c r="I3296" s="4">
        <v>295.38299999999998</v>
      </c>
      <c r="J3296" s="4">
        <v>100082.818</v>
      </c>
      <c r="K3296" s="3">
        <f t="shared" si="204"/>
        <v>0.46816170535212009</v>
      </c>
      <c r="L3296" s="3">
        <f t="shared" si="205"/>
        <v>0.2191753823582053</v>
      </c>
      <c r="M3296" s="4">
        <f t="shared" si="206"/>
        <v>0.85236810906358684</v>
      </c>
      <c r="N3296" s="4">
        <f t="shared" si="207"/>
        <v>0.7265313933486347</v>
      </c>
    </row>
    <row r="3297" spans="1:14" x14ac:dyDescent="0.3">
      <c r="A3297" s="1">
        <v>38150.440972222219</v>
      </c>
      <c r="B3297">
        <v>23.5</v>
      </c>
      <c r="C3297">
        <v>23.414000000000001</v>
      </c>
      <c r="D3297">
        <v>99882.153000000006</v>
      </c>
      <c r="E3297" s="3">
        <v>189.93899999999999</v>
      </c>
      <c r="F3297" s="3">
        <v>295.916</v>
      </c>
      <c r="G3297" s="3">
        <v>100082.47199999999</v>
      </c>
      <c r="H3297" s="4">
        <v>61.808</v>
      </c>
      <c r="I3297" s="4">
        <v>295.51299999999998</v>
      </c>
      <c r="J3297" s="4">
        <v>100082.66099999999</v>
      </c>
      <c r="K3297" s="3">
        <f t="shared" si="204"/>
        <v>0.72095102766459007</v>
      </c>
      <c r="L3297" s="3">
        <f t="shared" si="205"/>
        <v>0.5197703842906285</v>
      </c>
      <c r="M3297" s="4">
        <f t="shared" si="206"/>
        <v>1.1241699333840742</v>
      </c>
      <c r="N3297" s="4">
        <f t="shared" si="207"/>
        <v>1.2637580391247538</v>
      </c>
    </row>
    <row r="3298" spans="1:14" x14ac:dyDescent="0.3">
      <c r="A3298" s="1">
        <v>38150.444444444445</v>
      </c>
      <c r="B3298">
        <v>23.11</v>
      </c>
      <c r="C3298">
        <v>23.492000000000001</v>
      </c>
      <c r="D3298">
        <v>99880.055999999997</v>
      </c>
      <c r="E3298" s="3">
        <v>188.88399999999999</v>
      </c>
      <c r="F3298" s="3">
        <v>296.05399999999997</v>
      </c>
      <c r="G3298" s="3">
        <v>100082.311</v>
      </c>
      <c r="H3298" s="4">
        <v>62.613</v>
      </c>
      <c r="I3298" s="4">
        <v>295.64999999999998</v>
      </c>
      <c r="J3298" s="4">
        <v>100082.501</v>
      </c>
      <c r="K3298" s="3">
        <f t="shared" si="204"/>
        <v>0.192744865218895</v>
      </c>
      <c r="L3298" s="3">
        <f t="shared" si="205"/>
        <v>3.7150583068249997E-2</v>
      </c>
      <c r="M3298" s="4">
        <f t="shared" si="206"/>
        <v>0.59696644691926437</v>
      </c>
      <c r="N3298" s="4">
        <f t="shared" si="207"/>
        <v>0.35636893874741088</v>
      </c>
    </row>
    <row r="3299" spans="1:14" x14ac:dyDescent="0.3">
      <c r="A3299" s="1">
        <v>38150.447916666664</v>
      </c>
      <c r="B3299">
        <v>23.198</v>
      </c>
      <c r="C3299">
        <v>23.888000000000002</v>
      </c>
      <c r="D3299">
        <v>99877.957999999999</v>
      </c>
      <c r="E3299" s="3">
        <v>188.54300000000001</v>
      </c>
      <c r="F3299" s="3">
        <v>296.19499999999999</v>
      </c>
      <c r="G3299" s="3">
        <v>100082.149</v>
      </c>
      <c r="H3299" s="4">
        <v>62.572000000000003</v>
      </c>
      <c r="I3299" s="4">
        <v>295.774</v>
      </c>
      <c r="J3299" s="4">
        <v>100082.34600000001</v>
      </c>
      <c r="K3299" s="3">
        <f t="shared" si="204"/>
        <v>0.13953541506208822</v>
      </c>
      <c r="L3299" s="3">
        <f t="shared" si="205"/>
        <v>1.9470132056549235E-2</v>
      </c>
      <c r="M3299" s="4">
        <f t="shared" si="206"/>
        <v>0.56076865046064839</v>
      </c>
      <c r="N3299" s="4">
        <f t="shared" si="207"/>
        <v>0.31446147933945684</v>
      </c>
    </row>
    <row r="3300" spans="1:14" x14ac:dyDescent="0.3">
      <c r="A3300" s="1">
        <v>38150.451388888891</v>
      </c>
      <c r="B3300">
        <v>22.95</v>
      </c>
      <c r="C3300">
        <v>23.754000000000001</v>
      </c>
      <c r="D3300">
        <v>99875.861000000004</v>
      </c>
      <c r="E3300" s="3">
        <v>186.74299999999999</v>
      </c>
      <c r="F3300" s="3">
        <v>296.31799999999998</v>
      </c>
      <c r="G3300" s="3">
        <v>100081.995</v>
      </c>
      <c r="H3300" s="4">
        <v>63.137999999999998</v>
      </c>
      <c r="I3300" s="4">
        <v>295.90499999999997</v>
      </c>
      <c r="J3300" s="4">
        <v>100082.18799999999</v>
      </c>
      <c r="K3300" s="3">
        <f t="shared" si="204"/>
        <v>-0.23166544999877203</v>
      </c>
      <c r="L3300" s="3">
        <f t="shared" si="205"/>
        <v>5.3668880723133548E-2</v>
      </c>
      <c r="M3300" s="4">
        <f t="shared" si="206"/>
        <v>0.181565597170259</v>
      </c>
      <c r="N3300" s="4">
        <f t="shared" si="207"/>
        <v>3.2966066075792763E-2</v>
      </c>
    </row>
    <row r="3301" spans="1:14" x14ac:dyDescent="0.3">
      <c r="A3301" s="1">
        <v>38150.454861111109</v>
      </c>
      <c r="B3301">
        <v>23.446000000000002</v>
      </c>
      <c r="C3301">
        <v>24.108000000000001</v>
      </c>
      <c r="D3301">
        <v>99873.763999999996</v>
      </c>
      <c r="E3301" s="3">
        <v>183.43600000000001</v>
      </c>
      <c r="F3301" s="3">
        <v>296.45</v>
      </c>
      <c r="G3301" s="3">
        <v>100081.836</v>
      </c>
      <c r="H3301" s="4">
        <v>63.088999999999999</v>
      </c>
      <c r="I3301" s="4">
        <v>296.02300000000002</v>
      </c>
      <c r="J3301" s="4">
        <v>100082.035</v>
      </c>
      <c r="K3301" s="3">
        <f t="shared" si="204"/>
        <v>0.13212728599642887</v>
      </c>
      <c r="L3301" s="3">
        <f t="shared" si="205"/>
        <v>1.7457619704782108E-2</v>
      </c>
      <c r="M3301" s="4">
        <f t="shared" si="206"/>
        <v>0.55936850482406086</v>
      </c>
      <c r="N3301" s="4">
        <f t="shared" si="207"/>
        <v>0.31289312418910542</v>
      </c>
    </row>
    <row r="3302" spans="1:14" x14ac:dyDescent="0.3">
      <c r="A3302" s="1">
        <v>38150.458333333336</v>
      </c>
      <c r="B3302">
        <v>23.916</v>
      </c>
      <c r="C3302">
        <v>23.876000000000001</v>
      </c>
      <c r="D3302">
        <v>99871.667000000001</v>
      </c>
      <c r="E3302" s="3">
        <v>186.95500000000001</v>
      </c>
      <c r="F3302" s="3">
        <v>296.55700000000002</v>
      </c>
      <c r="G3302" s="3">
        <v>100081.68799999999</v>
      </c>
      <c r="H3302" s="4">
        <v>63.631</v>
      </c>
      <c r="I3302" s="4">
        <v>296.14600000000002</v>
      </c>
      <c r="J3302" s="4">
        <v>100081.88099999999</v>
      </c>
      <c r="K3302" s="3">
        <f t="shared" si="204"/>
        <v>0.49493283962248569</v>
      </c>
      <c r="L3302" s="3">
        <f t="shared" si="205"/>
        <v>0.24495851573677713</v>
      </c>
      <c r="M3302" s="4">
        <f t="shared" si="206"/>
        <v>0.90616715219520572</v>
      </c>
      <c r="N3302" s="4">
        <f t="shared" si="207"/>
        <v>0.82113890771756914</v>
      </c>
    </row>
    <row r="3303" spans="1:14" x14ac:dyDescent="0.3">
      <c r="A3303" s="1">
        <v>38150.461805555555</v>
      </c>
      <c r="B3303">
        <v>23.684000000000001</v>
      </c>
      <c r="C3303">
        <v>23.948</v>
      </c>
      <c r="D3303">
        <v>99867.388999999996</v>
      </c>
      <c r="E3303" s="3">
        <v>183.161</v>
      </c>
      <c r="F3303" s="3">
        <v>296.67899999999997</v>
      </c>
      <c r="G3303" s="3">
        <v>100081.558</v>
      </c>
      <c r="H3303" s="4">
        <v>63.427</v>
      </c>
      <c r="I3303" s="4">
        <v>296.23599999999999</v>
      </c>
      <c r="J3303" s="4">
        <v>100081.76300000001</v>
      </c>
      <c r="K3303" s="3">
        <f t="shared" si="204"/>
        <v>0.14057983596410395</v>
      </c>
      <c r="L3303" s="3">
        <f t="shared" si="205"/>
        <v>1.9762690279694375E-2</v>
      </c>
      <c r="M3303" s="4">
        <f t="shared" si="206"/>
        <v>0.5838378037833607</v>
      </c>
      <c r="N3303" s="4">
        <f t="shared" si="207"/>
        <v>0.34086658112657797</v>
      </c>
    </row>
    <row r="3304" spans="1:14" x14ac:dyDescent="0.3">
      <c r="A3304" s="1">
        <v>38150.465277777781</v>
      </c>
      <c r="B3304">
        <v>23.8</v>
      </c>
      <c r="C3304">
        <v>23.79</v>
      </c>
      <c r="D3304">
        <v>99863.111000000004</v>
      </c>
      <c r="E3304" s="3">
        <v>182.17400000000001</v>
      </c>
      <c r="F3304" s="3">
        <v>296.78699999999998</v>
      </c>
      <c r="G3304" s="3">
        <v>100081.43399999999</v>
      </c>
      <c r="H3304" s="4">
        <v>64.12</v>
      </c>
      <c r="I3304" s="4">
        <v>296.36399999999998</v>
      </c>
      <c r="J3304" s="4">
        <v>100081.633</v>
      </c>
      <c r="K3304" s="3">
        <f t="shared" si="204"/>
        <v>0.14823225722150468</v>
      </c>
      <c r="L3304" s="3">
        <f t="shared" si="205"/>
        <v>2.1972802080982328E-2</v>
      </c>
      <c r="M3304" s="4">
        <f t="shared" si="206"/>
        <v>0.57148332639897959</v>
      </c>
      <c r="N3304" s="4">
        <f t="shared" si="207"/>
        <v>0.32659319235204265</v>
      </c>
    </row>
    <row r="3305" spans="1:14" x14ac:dyDescent="0.3">
      <c r="A3305" s="1">
        <v>38150.46875</v>
      </c>
      <c r="B3305">
        <v>23.98</v>
      </c>
      <c r="C3305">
        <v>24.242000000000001</v>
      </c>
      <c r="D3305">
        <v>99858.832999999999</v>
      </c>
      <c r="E3305" s="3">
        <v>178.66499999999999</v>
      </c>
      <c r="F3305" s="3">
        <v>296.91899999999998</v>
      </c>
      <c r="G3305" s="3">
        <v>100081.3</v>
      </c>
      <c r="H3305" s="4">
        <v>64.173000000000002</v>
      </c>
      <c r="I3305" s="4">
        <v>296.48599999999999</v>
      </c>
      <c r="J3305" s="4">
        <v>100081.50199999999</v>
      </c>
      <c r="K3305" s="3">
        <f t="shared" si="204"/>
        <v>0.1958674906741642</v>
      </c>
      <c r="L3305" s="3">
        <f t="shared" si="205"/>
        <v>3.8364073902993803E-2</v>
      </c>
      <c r="M3305" s="4">
        <f t="shared" si="206"/>
        <v>0.62912968038877182</v>
      </c>
      <c r="N3305" s="4">
        <f t="shared" si="207"/>
        <v>0.39580415474607816</v>
      </c>
    </row>
    <row r="3306" spans="1:14" x14ac:dyDescent="0.3">
      <c r="A3306" s="1">
        <v>38150.472222222219</v>
      </c>
      <c r="B3306">
        <v>24.158000000000001</v>
      </c>
      <c r="C3306">
        <v>24.274000000000001</v>
      </c>
      <c r="D3306">
        <v>99854.555999999997</v>
      </c>
      <c r="E3306" s="3">
        <v>177.95099999999999</v>
      </c>
      <c r="F3306" s="3">
        <v>297.02999999999997</v>
      </c>
      <c r="G3306" s="3">
        <v>100081.173</v>
      </c>
      <c r="H3306" s="4">
        <v>64.867999999999995</v>
      </c>
      <c r="I3306" s="4">
        <v>296.61500000000001</v>
      </c>
      <c r="J3306" s="4">
        <v>100081.367</v>
      </c>
      <c r="K3306" s="3">
        <f t="shared" si="204"/>
        <v>0.26251278226826003</v>
      </c>
      <c r="L3306" s="3">
        <f t="shared" si="205"/>
        <v>6.8912960854222896E-2</v>
      </c>
      <c r="M3306" s="4">
        <f t="shared" si="206"/>
        <v>0.67776891061376787</v>
      </c>
      <c r="N3306" s="4">
        <f t="shared" si="207"/>
        <v>0.45937069619457366</v>
      </c>
    </row>
    <row r="3307" spans="1:14" x14ac:dyDescent="0.3">
      <c r="A3307" s="1">
        <v>38150.475694444445</v>
      </c>
      <c r="B3307">
        <v>23.88</v>
      </c>
      <c r="C3307">
        <v>24.536000000000001</v>
      </c>
      <c r="D3307">
        <v>99850.278000000006</v>
      </c>
      <c r="E3307" s="3">
        <v>179.024</v>
      </c>
      <c r="F3307" s="3">
        <v>297.15899999999999</v>
      </c>
      <c r="G3307" s="3">
        <v>100081.038</v>
      </c>
      <c r="H3307" s="4">
        <v>64.908000000000001</v>
      </c>
      <c r="I3307" s="4">
        <v>296.73399999999998</v>
      </c>
      <c r="J3307" s="4">
        <v>100081.236</v>
      </c>
      <c r="K3307" s="3">
        <f t="shared" si="204"/>
        <v>-0.14485599015682027</v>
      </c>
      <c r="L3307" s="3">
        <f t="shared" si="205"/>
        <v>2.0983257884312812E-2</v>
      </c>
      <c r="M3307" s="4">
        <f t="shared" si="206"/>
        <v>0.2804113346110455</v>
      </c>
      <c r="N3307" s="4">
        <f t="shared" si="207"/>
        <v>7.8630516578347728E-2</v>
      </c>
    </row>
    <row r="3308" spans="1:14" x14ac:dyDescent="0.3">
      <c r="A3308" s="1">
        <v>38150.479166666664</v>
      </c>
      <c r="B3308">
        <v>24.007999999999999</v>
      </c>
      <c r="C3308">
        <v>24.388000000000002</v>
      </c>
      <c r="D3308">
        <v>99846</v>
      </c>
      <c r="E3308" s="3">
        <v>178.61199999999999</v>
      </c>
      <c r="F3308" s="3">
        <v>297.279</v>
      </c>
      <c r="G3308" s="3">
        <v>100080.90700000001</v>
      </c>
      <c r="H3308" s="4">
        <v>65.56</v>
      </c>
      <c r="I3308" s="4">
        <v>296.85700000000003</v>
      </c>
      <c r="J3308" s="4">
        <v>100081.10400000001</v>
      </c>
      <c r="K3308" s="3">
        <f t="shared" si="204"/>
        <v>-0.13722206778707147</v>
      </c>
      <c r="L3308" s="3">
        <f t="shared" si="205"/>
        <v>1.8829895887759636E-2</v>
      </c>
      <c r="M3308" s="4">
        <f t="shared" si="206"/>
        <v>0.2850482901171425</v>
      </c>
      <c r="N3308" s="4">
        <f t="shared" si="207"/>
        <v>8.1252527698706639E-2</v>
      </c>
    </row>
    <row r="3309" spans="1:14" x14ac:dyDescent="0.3">
      <c r="A3309" s="1">
        <v>38150.482638888891</v>
      </c>
      <c r="B3309">
        <v>23.943999999999999</v>
      </c>
      <c r="C3309">
        <v>23.94</v>
      </c>
      <c r="D3309">
        <v>99841.721999999994</v>
      </c>
      <c r="E3309" s="3">
        <v>179.749</v>
      </c>
      <c r="F3309" s="3">
        <v>297.40100000000001</v>
      </c>
      <c r="G3309" s="3">
        <v>100080.77499999999</v>
      </c>
      <c r="H3309" s="4">
        <v>65.378</v>
      </c>
      <c r="I3309" s="4">
        <v>296.97199999999998</v>
      </c>
      <c r="J3309" s="4">
        <v>100080.974</v>
      </c>
      <c r="K3309" s="3">
        <f t="shared" si="204"/>
        <v>-0.32359231354761064</v>
      </c>
      <c r="L3309" s="3">
        <f t="shared" si="205"/>
        <v>0.10471198538709516</v>
      </c>
      <c r="M3309" s="4">
        <f t="shared" si="206"/>
        <v>0.1056876479794937</v>
      </c>
      <c r="N3309" s="4">
        <f t="shared" si="207"/>
        <v>1.116987893543738E-2</v>
      </c>
    </row>
    <row r="3310" spans="1:14" x14ac:dyDescent="0.3">
      <c r="A3310" s="1">
        <v>38150.486111111109</v>
      </c>
      <c r="B3310">
        <v>23.975999999999999</v>
      </c>
      <c r="C3310">
        <v>23.635999999999999</v>
      </c>
      <c r="D3310">
        <v>99837.444000000003</v>
      </c>
      <c r="E3310" s="3">
        <v>178.86600000000001</v>
      </c>
      <c r="F3310" s="3">
        <v>297.53300000000002</v>
      </c>
      <c r="G3310" s="3">
        <v>100080.63800000001</v>
      </c>
      <c r="H3310" s="4">
        <v>65.887</v>
      </c>
      <c r="I3310" s="4">
        <v>297.10300000000001</v>
      </c>
      <c r="J3310" s="4">
        <v>100080.838</v>
      </c>
      <c r="K3310" s="3">
        <f t="shared" si="204"/>
        <v>-0.42397208762407246</v>
      </c>
      <c r="L3310" s="3">
        <f t="shared" si="205"/>
        <v>0.17975233108431418</v>
      </c>
      <c r="M3310" s="4">
        <f t="shared" si="206"/>
        <v>6.3135195788959209E-3</v>
      </c>
      <c r="N3310" s="4">
        <f t="shared" si="207"/>
        <v>3.9860529473102123E-5</v>
      </c>
    </row>
    <row r="3311" spans="1:14" x14ac:dyDescent="0.3">
      <c r="A3311" s="1">
        <v>38150.489583333336</v>
      </c>
      <c r="B3311">
        <v>24.047999999999998</v>
      </c>
      <c r="C3311">
        <v>24.166</v>
      </c>
      <c r="D3311">
        <v>99833.167000000001</v>
      </c>
      <c r="E3311" s="3">
        <v>180.74</v>
      </c>
      <c r="F3311" s="3">
        <v>297.678</v>
      </c>
      <c r="G3311" s="3">
        <v>100080.495</v>
      </c>
      <c r="H3311" s="4">
        <v>65.926000000000002</v>
      </c>
      <c r="I3311" s="4">
        <v>297.23899999999998</v>
      </c>
      <c r="J3311" s="4">
        <v>100080.69899999999</v>
      </c>
      <c r="K3311" s="3">
        <f t="shared" si="204"/>
        <v>-0.49736372404838392</v>
      </c>
      <c r="L3311" s="3">
        <f t="shared" si="205"/>
        <v>0.24737067399927698</v>
      </c>
      <c r="M3311" s="4">
        <f t="shared" si="206"/>
        <v>-5.8067002746359009E-2</v>
      </c>
      <c r="N3311" s="4">
        <f t="shared" si="207"/>
        <v>3.3717768079456647E-3</v>
      </c>
    </row>
    <row r="3312" spans="1:14" x14ac:dyDescent="0.3">
      <c r="A3312" s="1">
        <v>38150.493055555555</v>
      </c>
      <c r="B3312">
        <v>24.238</v>
      </c>
      <c r="C3312">
        <v>24.058</v>
      </c>
      <c r="D3312">
        <v>99828.888999999996</v>
      </c>
      <c r="E3312" s="3">
        <v>180.67400000000001</v>
      </c>
      <c r="F3312" s="3">
        <v>297.83199999999999</v>
      </c>
      <c r="G3312" s="3">
        <v>100080.34699999999</v>
      </c>
      <c r="H3312" s="4">
        <v>66.692999999999998</v>
      </c>
      <c r="I3312" s="4">
        <v>297.387</v>
      </c>
      <c r="J3312" s="4">
        <v>100080.554</v>
      </c>
      <c r="K3312" s="3">
        <f t="shared" si="204"/>
        <v>-0.46176500972391921</v>
      </c>
      <c r="L3312" s="3">
        <f t="shared" si="205"/>
        <v>0.21322692420533121</v>
      </c>
      <c r="M3312" s="4">
        <f t="shared" si="206"/>
        <v>-1.6459066023696067E-2</v>
      </c>
      <c r="N3312" s="4">
        <f t="shared" si="207"/>
        <v>2.7090085437238629E-4</v>
      </c>
    </row>
    <row r="3313" spans="1:14" x14ac:dyDescent="0.3">
      <c r="A3313" s="1">
        <v>38150.496527777781</v>
      </c>
      <c r="B3313">
        <v>24.31</v>
      </c>
      <c r="C3313">
        <v>24.696000000000002</v>
      </c>
      <c r="D3313">
        <v>99824.611000000004</v>
      </c>
      <c r="E3313" s="3">
        <v>182.696</v>
      </c>
      <c r="F3313" s="3">
        <v>297.98599999999999</v>
      </c>
      <c r="G3313" s="3">
        <v>100080.198</v>
      </c>
      <c r="H3313" s="4">
        <v>66.513999999999996</v>
      </c>
      <c r="I3313" s="4">
        <v>297.53300000000002</v>
      </c>
      <c r="J3313" s="4">
        <v>100080.409</v>
      </c>
      <c r="K3313" s="3">
        <f t="shared" si="204"/>
        <v>-0.54416988801068911</v>
      </c>
      <c r="L3313" s="3">
        <f t="shared" si="205"/>
        <v>0.2961208670175659</v>
      </c>
      <c r="M3313" s="4">
        <f t="shared" si="206"/>
        <v>-9.0853188693653664E-2</v>
      </c>
      <c r="N3313" s="4">
        <f t="shared" si="207"/>
        <v>8.2543018958046374E-3</v>
      </c>
    </row>
    <row r="3314" spans="1:14" x14ac:dyDescent="0.3">
      <c r="A3314" s="1">
        <v>38150.5</v>
      </c>
      <c r="B3314">
        <v>24.097999999999999</v>
      </c>
      <c r="C3314">
        <v>24.538</v>
      </c>
      <c r="D3314">
        <v>99820.332999999999</v>
      </c>
      <c r="E3314" s="3">
        <v>183.02</v>
      </c>
      <c r="F3314" s="3">
        <v>298.14</v>
      </c>
      <c r="G3314" s="3">
        <v>100080.048</v>
      </c>
      <c r="H3314" s="4">
        <v>67.540000000000006</v>
      </c>
      <c r="I3314" s="4">
        <v>297.67700000000002</v>
      </c>
      <c r="J3314" s="4">
        <v>100080.264</v>
      </c>
      <c r="K3314" s="3">
        <f t="shared" si="204"/>
        <v>-0.9105783578935096</v>
      </c>
      <c r="L3314" s="3">
        <f t="shared" si="205"/>
        <v>0.82915294586404042</v>
      </c>
      <c r="M3314" s="4">
        <f t="shared" si="206"/>
        <v>-0.44724929994596252</v>
      </c>
      <c r="N3314" s="4">
        <f t="shared" si="207"/>
        <v>0.20003193630215355</v>
      </c>
    </row>
    <row r="3315" spans="1:14" x14ac:dyDescent="0.3">
      <c r="A3315" s="1">
        <v>38150.503472222219</v>
      </c>
      <c r="B3315">
        <v>23.89</v>
      </c>
      <c r="C3315">
        <v>24.93</v>
      </c>
      <c r="D3315">
        <v>99817.013999999996</v>
      </c>
      <c r="E3315" s="3">
        <v>184.50200000000001</v>
      </c>
      <c r="F3315" s="3">
        <v>298.25700000000001</v>
      </c>
      <c r="G3315" s="3">
        <v>100079.94500000001</v>
      </c>
      <c r="H3315" s="4">
        <v>67.311000000000007</v>
      </c>
      <c r="I3315" s="4">
        <v>297.79000000000002</v>
      </c>
      <c r="J3315" s="4">
        <v>100080.163</v>
      </c>
      <c r="K3315" s="3">
        <f t="shared" si="204"/>
        <v>-1.2358968794755647</v>
      </c>
      <c r="L3315" s="3">
        <f t="shared" si="205"/>
        <v>1.5274410966974385</v>
      </c>
      <c r="M3315" s="4">
        <f t="shared" si="206"/>
        <v>-0.76856075195824758</v>
      </c>
      <c r="N3315" s="4">
        <f t="shared" si="207"/>
        <v>0.59068562945062697</v>
      </c>
    </row>
    <row r="3316" spans="1:14" x14ac:dyDescent="0.3">
      <c r="A3316" s="1">
        <v>38150.506944444445</v>
      </c>
      <c r="B3316">
        <v>24.326000000000001</v>
      </c>
      <c r="C3316">
        <v>24.776</v>
      </c>
      <c r="D3316">
        <v>99813.694000000003</v>
      </c>
      <c r="E3316" s="3">
        <v>184.74199999999999</v>
      </c>
      <c r="F3316" s="3">
        <v>298.34399999999999</v>
      </c>
      <c r="G3316" s="3">
        <v>100079.86</v>
      </c>
      <c r="H3316" s="4">
        <v>67.962000000000003</v>
      </c>
      <c r="I3316" s="4">
        <v>297.87099999999998</v>
      </c>
      <c r="J3316" s="4">
        <v>100080.08</v>
      </c>
      <c r="K3316" s="3">
        <f t="shared" si="204"/>
        <v>-0.88719608204801048</v>
      </c>
      <c r="L3316" s="3">
        <f t="shared" si="205"/>
        <v>0.78711688800134016</v>
      </c>
      <c r="M3316" s="4">
        <f t="shared" si="206"/>
        <v>-0.41385124269812223</v>
      </c>
      <c r="N3316" s="4">
        <f t="shared" si="207"/>
        <v>0.17127285108278006</v>
      </c>
    </row>
    <row r="3317" spans="1:14" x14ac:dyDescent="0.3">
      <c r="A3317" s="1">
        <v>38150.510416666664</v>
      </c>
      <c r="B3317">
        <v>24.553999999999998</v>
      </c>
      <c r="C3317">
        <v>24.908000000000001</v>
      </c>
      <c r="D3317">
        <v>99810.375</v>
      </c>
      <c r="E3317" s="3">
        <v>185.46899999999999</v>
      </c>
      <c r="F3317" s="3">
        <v>298.40600000000001</v>
      </c>
      <c r="G3317" s="3">
        <v>100079.785</v>
      </c>
      <c r="H3317" s="4">
        <v>67.504999999999995</v>
      </c>
      <c r="I3317" s="4">
        <v>297.935</v>
      </c>
      <c r="J3317" s="4">
        <v>100080.005</v>
      </c>
      <c r="K3317" s="3">
        <f t="shared" si="204"/>
        <v>-0.72147827864949932</v>
      </c>
      <c r="L3317" s="3">
        <f t="shared" si="205"/>
        <v>0.52053090656304457</v>
      </c>
      <c r="M3317" s="4">
        <f t="shared" si="206"/>
        <v>-0.25013062186580726</v>
      </c>
      <c r="N3317" s="4">
        <f t="shared" si="207"/>
        <v>6.2565327994975453E-2</v>
      </c>
    </row>
    <row r="3318" spans="1:14" x14ac:dyDescent="0.3">
      <c r="A3318" s="1">
        <v>38150.513888888891</v>
      </c>
      <c r="B3318">
        <v>24.597999999999999</v>
      </c>
      <c r="C3318">
        <v>25.378</v>
      </c>
      <c r="D3318">
        <v>99807.055999999997</v>
      </c>
      <c r="E3318" s="3">
        <v>185.70500000000001</v>
      </c>
      <c r="F3318" s="3">
        <v>298.46600000000001</v>
      </c>
      <c r="G3318" s="3">
        <v>100079.712</v>
      </c>
      <c r="H3318" s="4">
        <v>67.896000000000001</v>
      </c>
      <c r="I3318" s="4">
        <v>297.99200000000002</v>
      </c>
      <c r="J3318" s="4">
        <v>100079.933</v>
      </c>
      <c r="K3318" s="3">
        <f t="shared" si="204"/>
        <v>-0.73776022275394482</v>
      </c>
      <c r="L3318" s="3">
        <f t="shared" si="205"/>
        <v>0.54429014627795025</v>
      </c>
      <c r="M3318" s="4">
        <f t="shared" si="206"/>
        <v>-0.26340594680580054</v>
      </c>
      <c r="N3318" s="4">
        <f t="shared" si="207"/>
        <v>6.9382692812660227E-2</v>
      </c>
    </row>
    <row r="3319" spans="1:14" x14ac:dyDescent="0.3">
      <c r="A3319" s="1">
        <v>38150.517361111109</v>
      </c>
      <c r="B3319">
        <v>24.425999999999998</v>
      </c>
      <c r="C3319">
        <v>25.826000000000001</v>
      </c>
      <c r="D3319">
        <v>99803.736000000004</v>
      </c>
      <c r="E3319" s="3">
        <v>186.19200000000001</v>
      </c>
      <c r="F3319" s="3">
        <v>298.52199999999999</v>
      </c>
      <c r="G3319" s="3">
        <v>100079.639</v>
      </c>
      <c r="H3319" s="4">
        <v>67.412999999999997</v>
      </c>
      <c r="I3319" s="4">
        <v>298.04899999999998</v>
      </c>
      <c r="J3319" s="4">
        <v>100079.861</v>
      </c>
      <c r="K3319" s="3">
        <f t="shared" si="204"/>
        <v>-0.96604020753468944</v>
      </c>
      <c r="L3319" s="3">
        <f t="shared" si="205"/>
        <v>0.9332336825736659</v>
      </c>
      <c r="M3319" s="4">
        <f t="shared" si="206"/>
        <v>-0.49268241475630603</v>
      </c>
      <c r="N3319" s="4">
        <f t="shared" si="207"/>
        <v>0.24273596181010476</v>
      </c>
    </row>
    <row r="3320" spans="1:14" x14ac:dyDescent="0.3">
      <c r="A3320" s="1">
        <v>38150.520833333336</v>
      </c>
      <c r="B3320">
        <v>24.448</v>
      </c>
      <c r="C3320">
        <v>25.495999999999999</v>
      </c>
      <c r="D3320">
        <v>99800.417000000001</v>
      </c>
      <c r="E3320" s="3">
        <v>186.45400000000001</v>
      </c>
      <c r="F3320" s="3">
        <v>298.59300000000002</v>
      </c>
      <c r="G3320" s="3">
        <v>100079.55899999999</v>
      </c>
      <c r="H3320" s="4">
        <v>67.763999999999996</v>
      </c>
      <c r="I3320" s="4">
        <v>298.11599999999999</v>
      </c>
      <c r="J3320" s="4">
        <v>100079.783</v>
      </c>
      <c r="K3320" s="3">
        <f t="shared" si="204"/>
        <v>-1.015332650738042</v>
      </c>
      <c r="L3320" s="3">
        <f t="shared" si="205"/>
        <v>1.0309003916547388</v>
      </c>
      <c r="M3320" s="4">
        <f t="shared" si="206"/>
        <v>-0.53796745275086622</v>
      </c>
      <c r="N3320" s="4">
        <f t="shared" si="207"/>
        <v>0.28940898021925549</v>
      </c>
    </row>
    <row r="3321" spans="1:14" x14ac:dyDescent="0.3">
      <c r="A3321" s="1">
        <v>38150.524305555555</v>
      </c>
      <c r="B3321">
        <v>24.57</v>
      </c>
      <c r="C3321">
        <v>25.564</v>
      </c>
      <c r="D3321">
        <v>99797.096999999994</v>
      </c>
      <c r="E3321" s="3">
        <v>186.87299999999999</v>
      </c>
      <c r="F3321" s="3">
        <v>298.67899999999997</v>
      </c>
      <c r="G3321" s="3">
        <v>100079.47199999999</v>
      </c>
      <c r="H3321" s="4">
        <v>67.483999999999995</v>
      </c>
      <c r="I3321" s="4">
        <v>298.2</v>
      </c>
      <c r="J3321" s="4">
        <v>100079.697</v>
      </c>
      <c r="K3321" s="3">
        <f t="shared" si="204"/>
        <v>-0.97963811203814899</v>
      </c>
      <c r="L3321" s="3">
        <f t="shared" si="205"/>
        <v>0.95969083055766891</v>
      </c>
      <c r="M3321" s="4">
        <f t="shared" si="206"/>
        <v>-0.5002669995315685</v>
      </c>
      <c r="N3321" s="4">
        <f t="shared" si="207"/>
        <v>0.25026707082031835</v>
      </c>
    </row>
    <row r="3322" spans="1:14" x14ac:dyDescent="0.3">
      <c r="A3322" s="1">
        <v>38150.527777777781</v>
      </c>
      <c r="B3322">
        <v>24.49</v>
      </c>
      <c r="C3322">
        <v>25.06</v>
      </c>
      <c r="D3322">
        <v>99793.778000000006</v>
      </c>
      <c r="E3322" s="3">
        <v>187.06800000000001</v>
      </c>
      <c r="F3322" s="3">
        <v>298.77300000000002</v>
      </c>
      <c r="G3322" s="3">
        <v>100079.38</v>
      </c>
      <c r="H3322" s="4">
        <v>67.522000000000006</v>
      </c>
      <c r="I3322" s="4">
        <v>298.28800000000001</v>
      </c>
      <c r="J3322" s="4">
        <v>100079.607</v>
      </c>
      <c r="K3322" s="3">
        <f t="shared" si="204"/>
        <v>-1.1539512802582408</v>
      </c>
      <c r="L3322" s="3">
        <f t="shared" si="205"/>
        <v>1.331603557209633</v>
      </c>
      <c r="M3322" s="4">
        <f t="shared" si="206"/>
        <v>-0.66857102847032124</v>
      </c>
      <c r="N3322" s="4">
        <f t="shared" si="207"/>
        <v>0.44698722010986308</v>
      </c>
    </row>
    <row r="3323" spans="1:14" x14ac:dyDescent="0.3">
      <c r="A3323" s="1">
        <v>38150.53125</v>
      </c>
      <c r="B3323">
        <v>24.475999999999999</v>
      </c>
      <c r="C3323">
        <v>26.05</v>
      </c>
      <c r="D3323">
        <v>99790.457999999999</v>
      </c>
      <c r="E3323" s="3">
        <v>187.62799999999999</v>
      </c>
      <c r="F3323" s="3">
        <v>298.86799999999999</v>
      </c>
      <c r="G3323" s="3">
        <v>100079.28599999999</v>
      </c>
      <c r="H3323" s="4">
        <v>67.474000000000004</v>
      </c>
      <c r="I3323" s="4">
        <v>298.37799999999999</v>
      </c>
      <c r="J3323" s="4">
        <v>100079.516</v>
      </c>
      <c r="K3323" s="3">
        <f t="shared" si="204"/>
        <v>-1.2632669526089515</v>
      </c>
      <c r="L3323" s="3">
        <f t="shared" si="205"/>
        <v>1.5958433935539069</v>
      </c>
      <c r="M3323" s="4">
        <f t="shared" si="206"/>
        <v>-0.77287835306988839</v>
      </c>
      <c r="N3323" s="4">
        <f t="shared" si="207"/>
        <v>0.5973409486440231</v>
      </c>
    </row>
    <row r="3324" spans="1:14" x14ac:dyDescent="0.3">
      <c r="A3324" s="1">
        <v>38150.534722222219</v>
      </c>
      <c r="B3324">
        <v>24.36</v>
      </c>
      <c r="C3324">
        <v>25.992000000000001</v>
      </c>
      <c r="D3324">
        <v>99787.138999999996</v>
      </c>
      <c r="E3324" s="3">
        <v>187.96899999999999</v>
      </c>
      <c r="F3324" s="3">
        <v>298.959</v>
      </c>
      <c r="G3324" s="3">
        <v>100079.193</v>
      </c>
      <c r="H3324" s="4">
        <v>67.492000000000004</v>
      </c>
      <c r="I3324" s="4">
        <v>298.46499999999997</v>
      </c>
      <c r="J3324" s="4">
        <v>100079.425</v>
      </c>
      <c r="K3324" s="3">
        <f t="shared" si="204"/>
        <v>-1.4705810486436199</v>
      </c>
      <c r="L3324" s="3">
        <f t="shared" si="205"/>
        <v>2.162608620629769</v>
      </c>
      <c r="M3324" s="4">
        <f t="shared" si="206"/>
        <v>-0.97618477194866671</v>
      </c>
      <c r="N3324" s="4">
        <f t="shared" si="207"/>
        <v>0.95293670898447047</v>
      </c>
    </row>
    <row r="3325" spans="1:14" x14ac:dyDescent="0.3">
      <c r="A3325" s="1">
        <v>38150.538194444445</v>
      </c>
      <c r="B3325">
        <v>24.923999999999999</v>
      </c>
      <c r="C3325">
        <v>25.744</v>
      </c>
      <c r="D3325">
        <v>99783.819000000003</v>
      </c>
      <c r="E3325" s="3">
        <v>188.51599999999999</v>
      </c>
      <c r="F3325" s="3">
        <v>299.04500000000002</v>
      </c>
      <c r="G3325" s="3">
        <v>100079.101</v>
      </c>
      <c r="H3325" s="4">
        <v>67.548000000000002</v>
      </c>
      <c r="I3325" s="4">
        <v>298.548</v>
      </c>
      <c r="J3325" s="4">
        <v>100079.33500000001</v>
      </c>
      <c r="K3325" s="3">
        <f t="shared" si="204"/>
        <v>-0.99289276053908537</v>
      </c>
      <c r="L3325" s="3">
        <f t="shared" si="205"/>
        <v>0.98583603393092556</v>
      </c>
      <c r="M3325" s="4">
        <f t="shared" si="206"/>
        <v>-0.49548957336616084</v>
      </c>
      <c r="N3325" s="4">
        <f t="shared" si="207"/>
        <v>0.24550991731458008</v>
      </c>
    </row>
    <row r="3326" spans="1:14" x14ac:dyDescent="0.3">
      <c r="A3326" s="1">
        <v>38150.541666666664</v>
      </c>
      <c r="B3326">
        <v>25.6</v>
      </c>
      <c r="C3326">
        <v>25.75</v>
      </c>
      <c r="D3326">
        <v>99780.5</v>
      </c>
      <c r="E3326" s="3">
        <v>355.33100000000002</v>
      </c>
      <c r="F3326" s="3">
        <v>299.12799999999999</v>
      </c>
      <c r="G3326" s="3">
        <v>100079.01</v>
      </c>
      <c r="H3326" s="4">
        <v>135.19499999999999</v>
      </c>
      <c r="I3326" s="4">
        <v>298.62799999999999</v>
      </c>
      <c r="J3326" s="4">
        <v>100079.246</v>
      </c>
      <c r="K3326" s="3">
        <f t="shared" si="204"/>
        <v>-0.40020351135436272</v>
      </c>
      <c r="L3326" s="3">
        <f t="shared" si="205"/>
        <v>0.16016285050036153</v>
      </c>
      <c r="M3326" s="4">
        <f t="shared" si="206"/>
        <v>0.10020664312781591</v>
      </c>
      <c r="N3326" s="4">
        <f t="shared" si="207"/>
        <v>1.0041371326945455E-2</v>
      </c>
    </row>
    <row r="3327" spans="1:14" x14ac:dyDescent="0.3">
      <c r="A3327" s="1">
        <v>38150.545138888891</v>
      </c>
      <c r="B3327">
        <v>25.54</v>
      </c>
      <c r="C3327">
        <v>25.922000000000001</v>
      </c>
      <c r="D3327">
        <v>99775.180999999997</v>
      </c>
      <c r="E3327" s="3">
        <v>180.14</v>
      </c>
      <c r="F3327" s="3">
        <v>299.77</v>
      </c>
      <c r="G3327" s="3">
        <v>100078.675</v>
      </c>
      <c r="H3327" s="4">
        <v>68.462999999999994</v>
      </c>
      <c r="I3327" s="4">
        <v>298.93400000000003</v>
      </c>
      <c r="J3327" s="4">
        <v>100079.06299999999</v>
      </c>
      <c r="K3327" s="3">
        <f t="shared" si="204"/>
        <v>-1.103132929018809</v>
      </c>
      <c r="L3327" s="3">
        <f t="shared" si="205"/>
        <v>1.2169022590856167</v>
      </c>
      <c r="M3327" s="4">
        <f t="shared" si="206"/>
        <v>-0.26643505464008044</v>
      </c>
      <c r="N3327" s="4">
        <f t="shared" si="207"/>
        <v>7.0987638341062642E-2</v>
      </c>
    </row>
    <row r="3328" spans="1:14" x14ac:dyDescent="0.3">
      <c r="A3328" s="1">
        <v>38150.548611111109</v>
      </c>
      <c r="B3328">
        <v>25.053999999999998</v>
      </c>
      <c r="C3328">
        <v>25.643999999999998</v>
      </c>
      <c r="D3328">
        <v>99769.861000000004</v>
      </c>
      <c r="E3328" s="3">
        <v>174.715</v>
      </c>
      <c r="F3328" s="3">
        <v>299.19499999999999</v>
      </c>
      <c r="G3328" s="3">
        <v>100078.875</v>
      </c>
      <c r="H3328" s="4">
        <v>67.674000000000007</v>
      </c>
      <c r="I3328" s="4">
        <v>298.73399999999998</v>
      </c>
      <c r="J3328" s="4">
        <v>100079.10400000001</v>
      </c>
      <c r="K3328" s="3">
        <f t="shared" si="204"/>
        <v>-1.0140456815596472</v>
      </c>
      <c r="L3328" s="3">
        <f t="shared" si="205"/>
        <v>1.0282886442897694</v>
      </c>
      <c r="M3328" s="4">
        <f t="shared" si="206"/>
        <v>-0.55265452747919142</v>
      </c>
      <c r="N3328" s="4">
        <f t="shared" si="207"/>
        <v>0.30542702674324834</v>
      </c>
    </row>
    <row r="3329" spans="1:14" x14ac:dyDescent="0.3">
      <c r="A3329" s="1">
        <v>38150.552083333336</v>
      </c>
      <c r="B3329">
        <v>25.172000000000001</v>
      </c>
      <c r="C3329">
        <v>26.254000000000001</v>
      </c>
      <c r="D3329">
        <v>99764.542000000001</v>
      </c>
      <c r="E3329" s="3">
        <v>174.85</v>
      </c>
      <c r="F3329" s="3">
        <v>299.31799999999998</v>
      </c>
      <c r="G3329" s="3">
        <v>100078.803</v>
      </c>
      <c r="H3329" s="4">
        <v>67.957999999999998</v>
      </c>
      <c r="I3329" s="4">
        <v>298.82</v>
      </c>
      <c r="J3329" s="4">
        <v>100079.035</v>
      </c>
      <c r="K3329" s="3">
        <f t="shared" si="204"/>
        <v>-1.0195484893691216</v>
      </c>
      <c r="L3329" s="3">
        <f t="shared" si="205"/>
        <v>1.0394791221748578</v>
      </c>
      <c r="M3329" s="4">
        <f t="shared" si="206"/>
        <v>-0.52111737540298364</v>
      </c>
      <c r="N3329" s="4">
        <f t="shared" si="207"/>
        <v>0.27156331894689417</v>
      </c>
    </row>
    <row r="3330" spans="1:14" x14ac:dyDescent="0.3">
      <c r="A3330" s="1">
        <v>38150.555555555555</v>
      </c>
      <c r="B3330">
        <v>25.12</v>
      </c>
      <c r="C3330">
        <v>26.402000000000001</v>
      </c>
      <c r="D3330">
        <v>99759.221999999994</v>
      </c>
      <c r="E3330" s="3">
        <v>173.07300000000001</v>
      </c>
      <c r="F3330" s="3">
        <v>299.23599999999999</v>
      </c>
      <c r="G3330" s="3">
        <v>100078.796</v>
      </c>
      <c r="H3330" s="4">
        <v>67.661000000000001</v>
      </c>
      <c r="I3330" s="4">
        <v>298.81</v>
      </c>
      <c r="J3330" s="4">
        <v>100078.997</v>
      </c>
      <c r="K3330" s="3">
        <f t="shared" si="204"/>
        <v>-0.98987238767876917</v>
      </c>
      <c r="L3330" s="3">
        <f t="shared" si="205"/>
        <v>0.97984734388886752</v>
      </c>
      <c r="M3330" s="4">
        <f t="shared" si="206"/>
        <v>-0.56349729006506522</v>
      </c>
      <c r="N3330" s="4">
        <f t="shared" si="207"/>
        <v>0.31752919591067225</v>
      </c>
    </row>
    <row r="3331" spans="1:14" x14ac:dyDescent="0.3">
      <c r="A3331" s="1">
        <v>38150.559027777781</v>
      </c>
      <c r="B3331">
        <v>25.26</v>
      </c>
      <c r="C3331">
        <v>26.114000000000001</v>
      </c>
      <c r="D3331">
        <v>99753.903000000006</v>
      </c>
      <c r="E3331" s="3">
        <v>173.017</v>
      </c>
      <c r="F3331" s="3">
        <v>299.339</v>
      </c>
      <c r="G3331" s="3">
        <v>100078.71</v>
      </c>
      <c r="H3331" s="4">
        <v>67.745000000000005</v>
      </c>
      <c r="I3331" s="4">
        <v>298.887</v>
      </c>
      <c r="J3331" s="4">
        <v>100078.92200000001</v>
      </c>
      <c r="K3331" s="3">
        <f t="shared" ref="K3331:K3394" si="208">$B3331-(F3331-273.15)*(G3331/$D3331)^0.286</f>
        <v>-0.95335994162438809</v>
      </c>
      <c r="L3331" s="3">
        <f t="shared" ref="L3331:L3394" si="209">K3331^2</f>
        <v>0.90889517829405664</v>
      </c>
      <c r="M3331" s="4">
        <f t="shared" ref="M3331:M3394" si="210">B3331-(I3331-273.15)*(J3331/D3331)^0.286</f>
        <v>-0.50095511670238579</v>
      </c>
      <c r="N3331" s="4">
        <f t="shared" ref="N3331:N3394" si="211">M3331^2</f>
        <v>0.25095602895030095</v>
      </c>
    </row>
    <row r="3332" spans="1:14" x14ac:dyDescent="0.3">
      <c r="A3332" s="1">
        <v>38150.5625</v>
      </c>
      <c r="B3332">
        <v>25.39</v>
      </c>
      <c r="C3332">
        <v>25.742000000000001</v>
      </c>
      <c r="D3332">
        <v>99748.582999999999</v>
      </c>
      <c r="E3332" s="3">
        <v>172.75200000000001</v>
      </c>
      <c r="F3332" s="3">
        <v>299.36900000000003</v>
      </c>
      <c r="G3332" s="3">
        <v>100078.651</v>
      </c>
      <c r="H3332" s="4">
        <v>67.819000000000003</v>
      </c>
      <c r="I3332" s="4">
        <v>298.93200000000002</v>
      </c>
      <c r="J3332" s="4">
        <v>100078.85799999999</v>
      </c>
      <c r="K3332" s="3">
        <f t="shared" si="208"/>
        <v>-0.85378371871566117</v>
      </c>
      <c r="L3332" s="3">
        <f t="shared" si="209"/>
        <v>0.72894663834394324</v>
      </c>
      <c r="M3332" s="4">
        <f t="shared" si="210"/>
        <v>-0.41638590685226262</v>
      </c>
      <c r="N3332" s="4">
        <f t="shared" si="211"/>
        <v>0.17337722342518114</v>
      </c>
    </row>
    <row r="3333" spans="1:14" x14ac:dyDescent="0.3">
      <c r="A3333" s="1">
        <v>38150.565972222219</v>
      </c>
      <c r="B3333">
        <v>25.34</v>
      </c>
      <c r="C3333">
        <v>25.878</v>
      </c>
      <c r="D3333">
        <v>99743.263999999996</v>
      </c>
      <c r="E3333" s="3">
        <v>172.95400000000001</v>
      </c>
      <c r="F3333" s="3">
        <v>299.43400000000003</v>
      </c>
      <c r="G3333" s="3">
        <v>100078.58</v>
      </c>
      <c r="H3333" s="4">
        <v>68.007999999999996</v>
      </c>
      <c r="I3333" s="4">
        <v>298.99599999999998</v>
      </c>
      <c r="J3333" s="4">
        <v>100078.787</v>
      </c>
      <c r="K3333" s="3">
        <f t="shared" si="208"/>
        <v>-0.96924106393552378</v>
      </c>
      <c r="L3333" s="3">
        <f t="shared" si="209"/>
        <v>0.93942824001886616</v>
      </c>
      <c r="M3333" s="4">
        <f t="shared" si="210"/>
        <v>-0.53083574756384166</v>
      </c>
      <c r="N3333" s="4">
        <f t="shared" si="211"/>
        <v>0.28178659089166264</v>
      </c>
    </row>
    <row r="3334" spans="1:14" x14ac:dyDescent="0.3">
      <c r="A3334" s="1">
        <v>38150.569444444445</v>
      </c>
      <c r="B3334">
        <v>24.794</v>
      </c>
      <c r="C3334">
        <v>25.978000000000002</v>
      </c>
      <c r="D3334">
        <v>99737.944000000003</v>
      </c>
      <c r="E3334" s="3">
        <v>173.136</v>
      </c>
      <c r="F3334" s="3">
        <v>299.48200000000003</v>
      </c>
      <c r="G3334" s="3">
        <v>100078.516</v>
      </c>
      <c r="H3334" s="4">
        <v>68.218000000000004</v>
      </c>
      <c r="I3334" s="4">
        <v>299.04899999999998</v>
      </c>
      <c r="J3334" s="4">
        <v>100078.72</v>
      </c>
      <c r="K3334" s="3">
        <f t="shared" si="208"/>
        <v>-1.5636844160222374</v>
      </c>
      <c r="L3334" s="3">
        <f t="shared" si="209"/>
        <v>2.4451089529108057</v>
      </c>
      <c r="M3334" s="4">
        <f t="shared" si="210"/>
        <v>-1.1302771781833343</v>
      </c>
      <c r="N3334" s="4">
        <f t="shared" si="211"/>
        <v>1.2775264995220807</v>
      </c>
    </row>
    <row r="3335" spans="1:14" x14ac:dyDescent="0.3">
      <c r="A3335" s="1">
        <v>38150.572916666664</v>
      </c>
      <c r="B3335">
        <v>25.013999999999999</v>
      </c>
      <c r="C3335">
        <v>25.762</v>
      </c>
      <c r="D3335">
        <v>99732.625</v>
      </c>
      <c r="E3335" s="3">
        <v>173.702</v>
      </c>
      <c r="F3335" s="3">
        <v>299.541</v>
      </c>
      <c r="G3335" s="3">
        <v>100078.446</v>
      </c>
      <c r="H3335" s="4">
        <v>68.441999999999993</v>
      </c>
      <c r="I3335" s="4">
        <v>299.10899999999998</v>
      </c>
      <c r="J3335" s="4">
        <v>100078.65</v>
      </c>
      <c r="K3335" s="3">
        <f t="shared" si="208"/>
        <v>-1.4031396106120866</v>
      </c>
      <c r="L3335" s="3">
        <f t="shared" si="209"/>
        <v>1.968800766868638</v>
      </c>
      <c r="M3335" s="4">
        <f t="shared" si="210"/>
        <v>-0.9707268742851447</v>
      </c>
      <c r="N3335" s="4">
        <f t="shared" si="211"/>
        <v>0.94231066445940714</v>
      </c>
    </row>
    <row r="3336" spans="1:14" x14ac:dyDescent="0.3">
      <c r="A3336" s="1">
        <v>38150.576388888891</v>
      </c>
      <c r="B3336">
        <v>25.312000000000001</v>
      </c>
      <c r="C3336">
        <v>25.184000000000001</v>
      </c>
      <c r="D3336">
        <v>99727.305999999997</v>
      </c>
      <c r="E3336" s="3">
        <v>173.98</v>
      </c>
      <c r="F3336" s="3">
        <v>299.59800000000001</v>
      </c>
      <c r="G3336" s="3">
        <v>100078.37699999999</v>
      </c>
      <c r="H3336" s="4">
        <v>68.478999999999999</v>
      </c>
      <c r="I3336" s="4">
        <v>299.16699999999997</v>
      </c>
      <c r="J3336" s="4">
        <v>100078.58</v>
      </c>
      <c r="K3336" s="3">
        <f t="shared" si="208"/>
        <v>-1.1625946752692826</v>
      </c>
      <c r="L3336" s="3">
        <f t="shared" si="209"/>
        <v>1.3516263789644887</v>
      </c>
      <c r="M3336" s="4">
        <f t="shared" si="210"/>
        <v>-0.73117639331645279</v>
      </c>
      <c r="N3336" s="4">
        <f t="shared" si="211"/>
        <v>0.53461891814325602</v>
      </c>
    </row>
    <row r="3337" spans="1:14" x14ac:dyDescent="0.3">
      <c r="A3337" s="1">
        <v>38150.579861111109</v>
      </c>
      <c r="B3337">
        <v>25.571999999999999</v>
      </c>
      <c r="C3337">
        <v>26.14</v>
      </c>
      <c r="D3337">
        <v>99721.986000000004</v>
      </c>
      <c r="E3337" s="3">
        <v>174.32</v>
      </c>
      <c r="F3337" s="3">
        <v>299.65499999999997</v>
      </c>
      <c r="G3337" s="3">
        <v>100078.307</v>
      </c>
      <c r="H3337" s="4">
        <v>68.537000000000006</v>
      </c>
      <c r="I3337" s="4">
        <v>299.22500000000002</v>
      </c>
      <c r="J3337" s="4">
        <v>100078.51</v>
      </c>
      <c r="K3337" s="3">
        <f t="shared" si="208"/>
        <v>-0.9600514859303857</v>
      </c>
      <c r="L3337" s="3">
        <f t="shared" si="209"/>
        <v>0.9216988556371416</v>
      </c>
      <c r="M3337" s="4">
        <f t="shared" si="210"/>
        <v>-0.52962776230155839</v>
      </c>
      <c r="N3337" s="4">
        <f t="shared" si="211"/>
        <v>0.28050556660055603</v>
      </c>
    </row>
    <row r="3338" spans="1:14" x14ac:dyDescent="0.3">
      <c r="A3338" s="1">
        <v>38150.583333333336</v>
      </c>
      <c r="B3338">
        <v>25.391999999999999</v>
      </c>
      <c r="C3338">
        <v>25.878</v>
      </c>
      <c r="D3338">
        <v>99716.667000000001</v>
      </c>
      <c r="E3338" s="3">
        <v>174.827</v>
      </c>
      <c r="F3338" s="3">
        <v>299.71300000000002</v>
      </c>
      <c r="G3338" s="3">
        <v>100078.23699999999</v>
      </c>
      <c r="H3338" s="4">
        <v>68.668000000000006</v>
      </c>
      <c r="I3338" s="4">
        <v>299.28300000000002</v>
      </c>
      <c r="J3338" s="4">
        <v>100078.44</v>
      </c>
      <c r="K3338" s="3">
        <f t="shared" si="208"/>
        <v>-1.1985110019419842</v>
      </c>
      <c r="L3338" s="3">
        <f t="shared" si="209"/>
        <v>1.436428621775979</v>
      </c>
      <c r="M3338" s="4">
        <f t="shared" si="210"/>
        <v>-0.76808083187892962</v>
      </c>
      <c r="N3338" s="4">
        <f t="shared" si="211"/>
        <v>0.58994816429982855</v>
      </c>
    </row>
    <row r="3339" spans="1:14" x14ac:dyDescent="0.3">
      <c r="A3339" s="1">
        <v>38150.586805555555</v>
      </c>
      <c r="B3339">
        <v>25.352</v>
      </c>
      <c r="C3339">
        <v>25.638000000000002</v>
      </c>
      <c r="D3339">
        <v>99714.055999999997</v>
      </c>
      <c r="E3339" s="3">
        <v>174.887</v>
      </c>
      <c r="F3339" s="3">
        <v>299.75099999999998</v>
      </c>
      <c r="G3339" s="3">
        <v>100078.194</v>
      </c>
      <c r="H3339" s="4">
        <v>68.522999999999996</v>
      </c>
      <c r="I3339" s="4">
        <v>299.322</v>
      </c>
      <c r="J3339" s="4">
        <v>100078.397</v>
      </c>
      <c r="K3339" s="3">
        <f t="shared" si="208"/>
        <v>-1.2767465018667217</v>
      </c>
      <c r="L3339" s="3">
        <f t="shared" si="209"/>
        <v>1.6300816300289107</v>
      </c>
      <c r="M3339" s="4">
        <f t="shared" si="210"/>
        <v>-0.84731422700723869</v>
      </c>
      <c r="N3339" s="4">
        <f t="shared" si="211"/>
        <v>0.71794139928887446</v>
      </c>
    </row>
    <row r="3340" spans="1:14" x14ac:dyDescent="0.3">
      <c r="A3340" s="1">
        <v>38150.590277777781</v>
      </c>
      <c r="B3340">
        <v>25.597999999999999</v>
      </c>
      <c r="C3340">
        <v>25.986000000000001</v>
      </c>
      <c r="D3340">
        <v>99711.444000000003</v>
      </c>
      <c r="E3340" s="3">
        <v>174.90199999999999</v>
      </c>
      <c r="F3340" s="3">
        <v>299.774</v>
      </c>
      <c r="G3340" s="3">
        <v>100078.16099999999</v>
      </c>
      <c r="H3340" s="4">
        <v>68.361000000000004</v>
      </c>
      <c r="I3340" s="4">
        <v>299.34500000000003</v>
      </c>
      <c r="J3340" s="4">
        <v>100078.363</v>
      </c>
      <c r="K3340" s="3">
        <f t="shared" si="208"/>
        <v>-1.0539676504096818</v>
      </c>
      <c r="L3340" s="3">
        <f t="shared" si="209"/>
        <v>1.1108478081101052</v>
      </c>
      <c r="M3340" s="4">
        <f t="shared" si="210"/>
        <v>-0.62453213722279344</v>
      </c>
      <c r="N3340" s="4">
        <f t="shared" si="211"/>
        <v>0.39004039042407007</v>
      </c>
    </row>
    <row r="3341" spans="1:14" x14ac:dyDescent="0.3">
      <c r="A3341" s="1">
        <v>38150.59375</v>
      </c>
      <c r="B3341">
        <v>25.841999999999999</v>
      </c>
      <c r="C3341">
        <v>25.988</v>
      </c>
      <c r="D3341">
        <v>99708.832999999999</v>
      </c>
      <c r="E3341" s="3">
        <v>174.846</v>
      </c>
      <c r="F3341" s="3">
        <v>299.80799999999999</v>
      </c>
      <c r="G3341" s="3">
        <v>100078.122</v>
      </c>
      <c r="H3341" s="4">
        <v>68.138000000000005</v>
      </c>
      <c r="I3341" s="4">
        <v>299.38099999999997</v>
      </c>
      <c r="J3341" s="4">
        <v>100078.323</v>
      </c>
      <c r="K3341" s="3">
        <f t="shared" si="208"/>
        <v>-0.84420024877116617</v>
      </c>
      <c r="L3341" s="3">
        <f t="shared" si="209"/>
        <v>0.71267406002529887</v>
      </c>
      <c r="M3341" s="4">
        <f t="shared" si="210"/>
        <v>-0.41676362879411144</v>
      </c>
      <c r="N3341" s="4">
        <f t="shared" si="211"/>
        <v>0.1736919222856359</v>
      </c>
    </row>
    <row r="3342" spans="1:14" x14ac:dyDescent="0.3">
      <c r="A3342" s="1">
        <v>38150.597222222219</v>
      </c>
      <c r="B3342">
        <v>26.277999999999999</v>
      </c>
      <c r="C3342">
        <v>26.154</v>
      </c>
      <c r="D3342">
        <v>99706.221999999994</v>
      </c>
      <c r="E3342" s="3">
        <v>174.666</v>
      </c>
      <c r="F3342" s="3">
        <v>299.851</v>
      </c>
      <c r="G3342" s="3">
        <v>100078.079</v>
      </c>
      <c r="H3342" s="4">
        <v>67.805000000000007</v>
      </c>
      <c r="I3342" s="4">
        <v>299.423</v>
      </c>
      <c r="J3342" s="4">
        <v>100078.28</v>
      </c>
      <c r="K3342" s="3">
        <f t="shared" si="208"/>
        <v>-0.45144263764332138</v>
      </c>
      <c r="L3342" s="3">
        <f t="shared" si="209"/>
        <v>0.20380045508235917</v>
      </c>
      <c r="M3342" s="4">
        <f t="shared" si="210"/>
        <v>-2.3001827881259373E-2</v>
      </c>
      <c r="N3342" s="4">
        <f t="shared" si="211"/>
        <v>5.2908408587908106E-4</v>
      </c>
    </row>
    <row r="3343" spans="1:14" x14ac:dyDescent="0.3">
      <c r="A3343" s="1">
        <v>38150.600694444445</v>
      </c>
      <c r="B3343">
        <v>25.99</v>
      </c>
      <c r="C3343">
        <v>25.986000000000001</v>
      </c>
      <c r="D3343">
        <v>99703.611000000004</v>
      </c>
      <c r="E3343" s="3">
        <v>174.80199999999999</v>
      </c>
      <c r="F3343" s="3">
        <v>299.89999999999998</v>
      </c>
      <c r="G3343" s="3">
        <v>100078.031</v>
      </c>
      <c r="H3343" s="4">
        <v>67.677000000000007</v>
      </c>
      <c r="I3343" s="4">
        <v>299.47300000000001</v>
      </c>
      <c r="J3343" s="4">
        <v>100078.231</v>
      </c>
      <c r="K3343" s="3">
        <f t="shared" si="208"/>
        <v>-0.78869172038265845</v>
      </c>
      <c r="L3343" s="3">
        <f t="shared" si="209"/>
        <v>0.62203462980015745</v>
      </c>
      <c r="M3343" s="4">
        <f t="shared" si="210"/>
        <v>-0.36124878658682036</v>
      </c>
      <c r="N3343" s="4">
        <f t="shared" si="211"/>
        <v>0.13050068581045007</v>
      </c>
    </row>
    <row r="3344" spans="1:14" x14ac:dyDescent="0.3">
      <c r="A3344" s="1">
        <v>38150.604166666664</v>
      </c>
      <c r="B3344">
        <v>25.94</v>
      </c>
      <c r="C3344">
        <v>26.411999999999999</v>
      </c>
      <c r="D3344">
        <v>99701</v>
      </c>
      <c r="E3344" s="3">
        <v>174.80600000000001</v>
      </c>
      <c r="F3344" s="3">
        <v>299.952</v>
      </c>
      <c r="G3344" s="3">
        <v>100077.98</v>
      </c>
      <c r="H3344" s="4">
        <v>67.477000000000004</v>
      </c>
      <c r="I3344" s="4">
        <v>299.52499999999998</v>
      </c>
      <c r="J3344" s="4">
        <v>100078.18</v>
      </c>
      <c r="K3344" s="3">
        <f t="shared" si="208"/>
        <v>-0.89094454095100417</v>
      </c>
      <c r="L3344" s="3">
        <f t="shared" si="209"/>
        <v>0.7937821750503955</v>
      </c>
      <c r="M3344" s="4">
        <f t="shared" si="210"/>
        <v>-0.46349849775886298</v>
      </c>
      <c r="N3344" s="4">
        <f t="shared" si="211"/>
        <v>0.21483085742472272</v>
      </c>
    </row>
    <row r="3345" spans="1:14" x14ac:dyDescent="0.3">
      <c r="A3345" s="1">
        <v>38150.607638888891</v>
      </c>
      <c r="B3345">
        <v>25.946000000000002</v>
      </c>
      <c r="C3345">
        <v>26.384</v>
      </c>
      <c r="D3345">
        <v>99698.388999999996</v>
      </c>
      <c r="E3345" s="3">
        <v>174.73</v>
      </c>
      <c r="F3345" s="3">
        <v>300.00599999999997</v>
      </c>
      <c r="G3345" s="3">
        <v>100077.928</v>
      </c>
      <c r="H3345" s="4">
        <v>67.2</v>
      </c>
      <c r="I3345" s="4">
        <v>299.57900000000001</v>
      </c>
      <c r="J3345" s="4">
        <v>100078.12699999999</v>
      </c>
      <c r="K3345" s="3">
        <f t="shared" si="208"/>
        <v>-0.93920023059109781</v>
      </c>
      <c r="L3345" s="3">
        <f t="shared" si="209"/>
        <v>0.88209707314237129</v>
      </c>
      <c r="M3345" s="4">
        <f t="shared" si="210"/>
        <v>-0.51175100465231083</v>
      </c>
      <c r="N3345" s="4">
        <f t="shared" si="211"/>
        <v>0.26188909076264943</v>
      </c>
    </row>
    <row r="3346" spans="1:14" x14ac:dyDescent="0.3">
      <c r="A3346" s="1">
        <v>38150.611111111109</v>
      </c>
      <c r="B3346">
        <v>26.358000000000001</v>
      </c>
      <c r="C3346">
        <v>26.795999999999999</v>
      </c>
      <c r="D3346">
        <v>99695.778000000006</v>
      </c>
      <c r="E3346" s="3">
        <v>174.87700000000001</v>
      </c>
      <c r="F3346" s="3">
        <v>300.05900000000003</v>
      </c>
      <c r="G3346" s="3">
        <v>100077.874</v>
      </c>
      <c r="H3346" s="4">
        <v>67.069000000000003</v>
      </c>
      <c r="I3346" s="4">
        <v>299.63200000000001</v>
      </c>
      <c r="J3346" s="4">
        <v>100078.073</v>
      </c>
      <c r="K3346" s="3">
        <f t="shared" si="208"/>
        <v>-0.58045547208373804</v>
      </c>
      <c r="L3346" s="3">
        <f t="shared" si="209"/>
        <v>0.33692855507195518</v>
      </c>
      <c r="M3346" s="4">
        <f t="shared" si="210"/>
        <v>-0.15300314062096021</v>
      </c>
      <c r="N3346" s="4">
        <f t="shared" si="211"/>
        <v>2.3409961039877324E-2</v>
      </c>
    </row>
    <row r="3347" spans="1:14" x14ac:dyDescent="0.3">
      <c r="A3347" s="1">
        <v>38150.614583333336</v>
      </c>
      <c r="B3347">
        <v>26.76</v>
      </c>
      <c r="C3347">
        <v>26.61</v>
      </c>
      <c r="D3347">
        <v>99693.167000000001</v>
      </c>
      <c r="E3347" s="3">
        <v>174.93299999999999</v>
      </c>
      <c r="F3347" s="3">
        <v>300.113</v>
      </c>
      <c r="G3347" s="3">
        <v>100077.819</v>
      </c>
      <c r="H3347" s="4">
        <v>66.91</v>
      </c>
      <c r="I3347" s="4">
        <v>299.68799999999999</v>
      </c>
      <c r="J3347" s="4">
        <v>100078.016</v>
      </c>
      <c r="K3347" s="3">
        <f t="shared" si="208"/>
        <v>-0.2327125236053682</v>
      </c>
      <c r="L3347" s="3">
        <f t="shared" si="209"/>
        <v>5.4155118642779054E-2</v>
      </c>
      <c r="M3347" s="4">
        <f t="shared" si="210"/>
        <v>0.19274085845634659</v>
      </c>
      <c r="N3347" s="4">
        <f t="shared" si="211"/>
        <v>3.7149038518489427E-2</v>
      </c>
    </row>
    <row r="3348" spans="1:14" x14ac:dyDescent="0.3">
      <c r="A3348" s="1">
        <v>38150.618055555555</v>
      </c>
      <c r="B3348">
        <v>26.577999999999999</v>
      </c>
      <c r="C3348">
        <v>27.027999999999999</v>
      </c>
      <c r="D3348">
        <v>99690.555999999997</v>
      </c>
      <c r="E3348" s="3">
        <v>174.81200000000001</v>
      </c>
      <c r="F3348" s="3">
        <v>300.16699999999997</v>
      </c>
      <c r="G3348" s="3">
        <v>100077.762</v>
      </c>
      <c r="H3348" s="4">
        <v>66.650999999999996</v>
      </c>
      <c r="I3348" s="4">
        <v>299.74299999999999</v>
      </c>
      <c r="J3348" s="4">
        <v>100077.959</v>
      </c>
      <c r="K3348" s="3">
        <f t="shared" si="208"/>
        <v>-0.46897022014857725</v>
      </c>
      <c r="L3348" s="3">
        <f t="shared" si="209"/>
        <v>0.21993306738620502</v>
      </c>
      <c r="M3348" s="4">
        <f t="shared" si="210"/>
        <v>-4.4514860819436564E-2</v>
      </c>
      <c r="N3348" s="4">
        <f t="shared" si="211"/>
        <v>1.9815728337738087E-3</v>
      </c>
    </row>
    <row r="3349" spans="1:14" x14ac:dyDescent="0.3">
      <c r="A3349" s="1">
        <v>38150.621527777781</v>
      </c>
      <c r="B3349">
        <v>26.545999999999999</v>
      </c>
      <c r="C3349">
        <v>26.896000000000001</v>
      </c>
      <c r="D3349">
        <v>99687.944000000003</v>
      </c>
      <c r="E3349" s="3">
        <v>174.654</v>
      </c>
      <c r="F3349" s="3">
        <v>300.221</v>
      </c>
      <c r="G3349" s="3">
        <v>100077.704</v>
      </c>
      <c r="H3349" s="4">
        <v>66.364999999999995</v>
      </c>
      <c r="I3349" s="4">
        <v>299.79899999999998</v>
      </c>
      <c r="J3349" s="4">
        <v>100077.9</v>
      </c>
      <c r="K3349" s="3">
        <f t="shared" si="208"/>
        <v>-0.55522871602521207</v>
      </c>
      <c r="L3349" s="3">
        <f t="shared" si="209"/>
        <v>0.30827892709900556</v>
      </c>
      <c r="M3349" s="4">
        <f t="shared" si="210"/>
        <v>-0.13277243495761937</v>
      </c>
      <c r="N3349" s="4">
        <f t="shared" si="211"/>
        <v>1.7628519484575264E-2</v>
      </c>
    </row>
    <row r="3350" spans="1:14" x14ac:dyDescent="0.3">
      <c r="A3350" s="1">
        <v>38150.625</v>
      </c>
      <c r="B3350">
        <v>26.202000000000002</v>
      </c>
      <c r="C3350">
        <v>26.936</v>
      </c>
      <c r="D3350">
        <v>99685.332999999999</v>
      </c>
      <c r="E3350" s="3">
        <v>174.8</v>
      </c>
      <c r="F3350" s="3">
        <v>300.27600000000001</v>
      </c>
      <c r="G3350" s="3">
        <v>100077.645</v>
      </c>
      <c r="H3350" s="4">
        <v>66.27</v>
      </c>
      <c r="I3350" s="4">
        <v>299.85500000000002</v>
      </c>
      <c r="J3350" s="4">
        <v>100077.83900000001</v>
      </c>
      <c r="K3350" s="3">
        <f t="shared" si="208"/>
        <v>-0.95448897944044475</v>
      </c>
      <c r="L3350" s="3">
        <f t="shared" si="209"/>
        <v>0.91104921187326171</v>
      </c>
      <c r="M3350" s="4">
        <f t="shared" si="210"/>
        <v>-0.53303060758136667</v>
      </c>
      <c r="N3350" s="4">
        <f t="shared" si="211"/>
        <v>0.28412162861856088</v>
      </c>
    </row>
    <row r="3351" spans="1:14" x14ac:dyDescent="0.3">
      <c r="A3351" s="1">
        <v>38150.628472222219</v>
      </c>
      <c r="B3351">
        <v>25.97</v>
      </c>
      <c r="C3351">
        <v>26.803999999999998</v>
      </c>
      <c r="D3351">
        <v>99683.944000000003</v>
      </c>
      <c r="E3351" s="3">
        <v>175.023</v>
      </c>
      <c r="F3351" s="3">
        <v>300.30799999999999</v>
      </c>
      <c r="G3351" s="3">
        <v>100077.62</v>
      </c>
      <c r="H3351" s="4">
        <v>66.191999999999993</v>
      </c>
      <c r="I3351" s="4">
        <v>299.88900000000001</v>
      </c>
      <c r="J3351" s="4">
        <v>100077.81299999999</v>
      </c>
      <c r="K3351" s="3">
        <f t="shared" si="208"/>
        <v>-1.2186313536112721</v>
      </c>
      <c r="L3351" s="3">
        <f t="shared" si="209"/>
        <v>1.4850623760044412</v>
      </c>
      <c r="M3351" s="4">
        <f t="shared" si="210"/>
        <v>-0.79917353046614181</v>
      </c>
      <c r="N3351" s="4">
        <f t="shared" si="211"/>
        <v>0.63867833179771727</v>
      </c>
    </row>
    <row r="3352" spans="1:14" x14ac:dyDescent="0.3">
      <c r="A3352" s="1">
        <v>38150.631944444445</v>
      </c>
      <c r="B3352">
        <v>25.943999999999999</v>
      </c>
      <c r="C3352">
        <v>26.11</v>
      </c>
      <c r="D3352">
        <v>99682.555999999997</v>
      </c>
      <c r="E3352" s="3">
        <v>175.79400000000001</v>
      </c>
      <c r="F3352" s="3">
        <v>300.34399999999999</v>
      </c>
      <c r="G3352" s="3">
        <v>100077.59600000001</v>
      </c>
      <c r="H3352" s="4">
        <v>66.343999999999994</v>
      </c>
      <c r="I3352" s="4">
        <v>299.92500000000001</v>
      </c>
      <c r="J3352" s="4">
        <v>100077.789</v>
      </c>
      <c r="K3352" s="3">
        <f t="shared" si="208"/>
        <v>-1.2807785074080122</v>
      </c>
      <c r="L3352" s="3">
        <f t="shared" si="209"/>
        <v>1.6403935850382956</v>
      </c>
      <c r="M3352" s="4">
        <f t="shared" si="210"/>
        <v>-0.8613190625064675</v>
      </c>
      <c r="N3352" s="4">
        <f t="shared" si="211"/>
        <v>0.74187052743702009</v>
      </c>
    </row>
    <row r="3353" spans="1:14" x14ac:dyDescent="0.3">
      <c r="A3353" s="1">
        <v>38150.635416666664</v>
      </c>
      <c r="B3353">
        <v>26.024000000000001</v>
      </c>
      <c r="C3353">
        <v>26.36</v>
      </c>
      <c r="D3353">
        <v>99681.167000000001</v>
      </c>
      <c r="E3353" s="3">
        <v>176.77099999999999</v>
      </c>
      <c r="F3353" s="3">
        <v>300.37799999999999</v>
      </c>
      <c r="G3353" s="3">
        <v>100077.571</v>
      </c>
      <c r="H3353" s="4">
        <v>66.61</v>
      </c>
      <c r="I3353" s="4">
        <v>299.95699999999999</v>
      </c>
      <c r="J3353" s="4">
        <v>100077.764</v>
      </c>
      <c r="K3353" s="3">
        <f t="shared" si="208"/>
        <v>-1.2349236740872875</v>
      </c>
      <c r="L3353" s="3">
        <f t="shared" si="209"/>
        <v>1.5250364808212451</v>
      </c>
      <c r="M3353" s="4">
        <f t="shared" si="210"/>
        <v>-0.81346033372517468</v>
      </c>
      <c r="N3353" s="4">
        <f t="shared" si="211"/>
        <v>0.66171771454427253</v>
      </c>
    </row>
    <row r="3354" spans="1:14" x14ac:dyDescent="0.3">
      <c r="A3354" s="1">
        <v>38150.638888888891</v>
      </c>
      <c r="B3354">
        <v>25.71</v>
      </c>
      <c r="C3354">
        <v>26.521999999999998</v>
      </c>
      <c r="D3354">
        <v>99679.778000000006</v>
      </c>
      <c r="E3354" s="3">
        <v>177.78</v>
      </c>
      <c r="F3354" s="3">
        <v>300.41199999999998</v>
      </c>
      <c r="G3354" s="3">
        <v>100077.542</v>
      </c>
      <c r="H3354" s="4">
        <v>66.78</v>
      </c>
      <c r="I3354" s="4">
        <v>299.98899999999998</v>
      </c>
      <c r="J3354" s="4">
        <v>100077.736</v>
      </c>
      <c r="K3354" s="3">
        <f t="shared" si="208"/>
        <v>-1.58306879714738</v>
      </c>
      <c r="L3354" s="3">
        <f t="shared" si="209"/>
        <v>2.5061068165016525</v>
      </c>
      <c r="M3354" s="4">
        <f t="shared" si="210"/>
        <v>-1.1596016272506731</v>
      </c>
      <c r="N3354" s="4">
        <f t="shared" si="211"/>
        <v>1.3446759339224088</v>
      </c>
    </row>
    <row r="3355" spans="1:14" x14ac:dyDescent="0.3">
      <c r="A3355" s="1">
        <v>38150.642361111109</v>
      </c>
      <c r="B3355">
        <v>25.673999999999999</v>
      </c>
      <c r="C3355">
        <v>26.352</v>
      </c>
      <c r="D3355">
        <v>99678.388999999996</v>
      </c>
      <c r="E3355" s="3">
        <v>178.80600000000001</v>
      </c>
      <c r="F3355" s="3">
        <v>300.44400000000002</v>
      </c>
      <c r="G3355" s="3">
        <v>100077.51300000001</v>
      </c>
      <c r="H3355" s="4">
        <v>66.986000000000004</v>
      </c>
      <c r="I3355" s="4">
        <v>300.017</v>
      </c>
      <c r="J3355" s="4">
        <v>100077.709</v>
      </c>
      <c r="K3355" s="3">
        <f t="shared" si="208"/>
        <v>-1.6512119007167954</v>
      </c>
      <c r="L3355" s="3">
        <f t="shared" si="209"/>
        <v>2.7265007410687718</v>
      </c>
      <c r="M3355" s="4">
        <f t="shared" si="210"/>
        <v>-1.2237386733593283</v>
      </c>
      <c r="N3355" s="4">
        <f t="shared" si="211"/>
        <v>1.4975363406752489</v>
      </c>
    </row>
    <row r="3356" spans="1:14" x14ac:dyDescent="0.3">
      <c r="A3356" s="1">
        <v>38150.645833333336</v>
      </c>
      <c r="B3356">
        <v>25.847999999999999</v>
      </c>
      <c r="C3356">
        <v>26.475999999999999</v>
      </c>
      <c r="D3356">
        <v>99677</v>
      </c>
      <c r="E3356" s="3">
        <v>179.86099999999999</v>
      </c>
      <c r="F3356" s="3">
        <v>300.47500000000002</v>
      </c>
      <c r="G3356" s="3">
        <v>100077.48299999999</v>
      </c>
      <c r="H3356" s="4">
        <v>67.290999999999997</v>
      </c>
      <c r="I3356" s="4">
        <v>300.04399999999998</v>
      </c>
      <c r="J3356" s="4">
        <v>100077.681</v>
      </c>
      <c r="K3356" s="3">
        <f t="shared" si="208"/>
        <v>-1.5083540306336332</v>
      </c>
      <c r="L3356" s="3">
        <f t="shared" si="209"/>
        <v>2.2751318817287269</v>
      </c>
      <c r="M3356" s="4">
        <f t="shared" si="210"/>
        <v>-1.0768747155182155</v>
      </c>
      <c r="N3356" s="4">
        <f t="shared" si="211"/>
        <v>1.1596591529224374</v>
      </c>
    </row>
    <row r="3357" spans="1:14" x14ac:dyDescent="0.3">
      <c r="A3357" s="1">
        <v>38150.649305555555</v>
      </c>
      <c r="B3357">
        <v>25.936</v>
      </c>
      <c r="C3357">
        <v>26.512</v>
      </c>
      <c r="D3357">
        <v>99675.611000000004</v>
      </c>
      <c r="E3357" s="3">
        <v>180.624</v>
      </c>
      <c r="F3357" s="3">
        <v>300.50599999999997</v>
      </c>
      <c r="G3357" s="3">
        <v>100077.452</v>
      </c>
      <c r="H3357" s="4">
        <v>67.436999999999998</v>
      </c>
      <c r="I3357" s="4">
        <v>300.07100000000003</v>
      </c>
      <c r="J3357" s="4">
        <v>100077.651</v>
      </c>
      <c r="K3357" s="3">
        <f t="shared" si="208"/>
        <v>-1.4514963262749454</v>
      </c>
      <c r="L3357" s="3">
        <f t="shared" si="209"/>
        <v>2.1068415851896627</v>
      </c>
      <c r="M3357" s="4">
        <f t="shared" si="210"/>
        <v>-1.0160108166700859</v>
      </c>
      <c r="N3357" s="4">
        <f t="shared" si="211"/>
        <v>1.0322779795906147</v>
      </c>
    </row>
    <row r="3358" spans="1:14" x14ac:dyDescent="0.3">
      <c r="A3358" s="1">
        <v>38150.652777777781</v>
      </c>
      <c r="B3358">
        <v>25.786000000000001</v>
      </c>
      <c r="C3358">
        <v>26.34</v>
      </c>
      <c r="D3358">
        <v>99674.221999999994</v>
      </c>
      <c r="E3358" s="3">
        <v>181.755</v>
      </c>
      <c r="F3358" s="3">
        <v>300.536</v>
      </c>
      <c r="G3358" s="3">
        <v>100077.42</v>
      </c>
      <c r="H3358" s="4">
        <v>67.671999999999997</v>
      </c>
      <c r="I3358" s="4">
        <v>300.09899999999999</v>
      </c>
      <c r="J3358" s="4">
        <v>100077.621</v>
      </c>
      <c r="K3358" s="3">
        <f t="shared" si="208"/>
        <v>-1.6316376321320689</v>
      </c>
      <c r="L3358" s="3">
        <f t="shared" si="209"/>
        <v>2.6622413625895445</v>
      </c>
      <c r="M3358" s="4">
        <f t="shared" si="210"/>
        <v>-1.1941482863796651</v>
      </c>
      <c r="N3358" s="4">
        <f t="shared" si="211"/>
        <v>1.4259901298634905</v>
      </c>
    </row>
    <row r="3359" spans="1:14" x14ac:dyDescent="0.3">
      <c r="A3359" s="1">
        <v>38150.65625</v>
      </c>
      <c r="B3359">
        <v>26.184000000000001</v>
      </c>
      <c r="C3359">
        <v>26.22</v>
      </c>
      <c r="D3359">
        <v>99672.832999999999</v>
      </c>
      <c r="E3359" s="3">
        <v>182.82900000000001</v>
      </c>
      <c r="F3359" s="3">
        <v>300.56900000000002</v>
      </c>
      <c r="G3359" s="3">
        <v>100077.386</v>
      </c>
      <c r="H3359" s="4">
        <v>67.963999999999999</v>
      </c>
      <c r="I3359" s="4">
        <v>300.12799999999999</v>
      </c>
      <c r="J3359" s="4">
        <v>100077.588</v>
      </c>
      <c r="K3359" s="3">
        <f t="shared" si="208"/>
        <v>-1.2667824943852075</v>
      </c>
      <c r="L3359" s="3">
        <f t="shared" si="209"/>
        <v>1.6047378880808083</v>
      </c>
      <c r="M3359" s="4">
        <f t="shared" si="210"/>
        <v>-0.82528690480584288</v>
      </c>
      <c r="N3359" s="4">
        <f t="shared" si="211"/>
        <v>0.68109847524400835</v>
      </c>
    </row>
    <row r="3360" spans="1:14" x14ac:dyDescent="0.3">
      <c r="A3360" s="1">
        <v>38150.659722222219</v>
      </c>
      <c r="B3360">
        <v>26.134</v>
      </c>
      <c r="C3360">
        <v>26.344000000000001</v>
      </c>
      <c r="D3360">
        <v>99671.444000000003</v>
      </c>
      <c r="E3360" s="3">
        <v>183.70099999999999</v>
      </c>
      <c r="F3360" s="3">
        <v>300.60300000000001</v>
      </c>
      <c r="G3360" s="3">
        <v>100077.35</v>
      </c>
      <c r="H3360" s="4">
        <v>68.150000000000006</v>
      </c>
      <c r="I3360" s="4">
        <v>300.15800000000002</v>
      </c>
      <c r="J3360" s="4">
        <v>100077.554</v>
      </c>
      <c r="K3360" s="3">
        <f t="shared" si="208"/>
        <v>-1.3509286214519243</v>
      </c>
      <c r="L3360" s="3">
        <f t="shared" si="209"/>
        <v>1.8250081402579965</v>
      </c>
      <c r="M3360" s="4">
        <f t="shared" si="210"/>
        <v>-0.90542683743807473</v>
      </c>
      <c r="N3360" s="4">
        <f t="shared" si="211"/>
        <v>0.81979775795311383</v>
      </c>
    </row>
    <row r="3361" spans="1:14" x14ac:dyDescent="0.3">
      <c r="A3361" s="1">
        <v>38150.663194444445</v>
      </c>
      <c r="B3361">
        <v>26.315999999999999</v>
      </c>
      <c r="C3361">
        <v>26.594000000000001</v>
      </c>
      <c r="D3361">
        <v>99670.055999999997</v>
      </c>
      <c r="E3361" s="3">
        <v>184.815</v>
      </c>
      <c r="F3361" s="3">
        <v>300.63799999999998</v>
      </c>
      <c r="G3361" s="3">
        <v>100077.31200000001</v>
      </c>
      <c r="H3361" s="4">
        <v>68.38</v>
      </c>
      <c r="I3361" s="4">
        <v>300.18900000000002</v>
      </c>
      <c r="J3361" s="4">
        <v>100077.51700000001</v>
      </c>
      <c r="K3361" s="3">
        <f t="shared" si="208"/>
        <v>-1.2040759454475456</v>
      </c>
      <c r="L3361" s="3">
        <f t="shared" si="209"/>
        <v>1.4497988824054009</v>
      </c>
      <c r="M3361" s="4">
        <f t="shared" si="210"/>
        <v>-0.75456786330130754</v>
      </c>
      <c r="N3361" s="4">
        <f t="shared" si="211"/>
        <v>0.56937266032710077</v>
      </c>
    </row>
    <row r="3362" spans="1:14" x14ac:dyDescent="0.3">
      <c r="A3362" s="1">
        <v>38150.666666666664</v>
      </c>
      <c r="B3362">
        <v>26.076000000000001</v>
      </c>
      <c r="C3362">
        <v>26.338000000000001</v>
      </c>
      <c r="D3362">
        <v>99668.667000000001</v>
      </c>
      <c r="E3362" s="3">
        <v>184.27</v>
      </c>
      <c r="F3362" s="3">
        <v>300.67500000000001</v>
      </c>
      <c r="G3362" s="3">
        <v>100077.272</v>
      </c>
      <c r="H3362" s="4">
        <v>68.713999999999999</v>
      </c>
      <c r="I3362" s="4">
        <v>300.22199999999998</v>
      </c>
      <c r="J3362" s="4">
        <v>100077.47900000001</v>
      </c>
      <c r="K3362" s="3">
        <f t="shared" si="208"/>
        <v>-1.4812258060357912</v>
      </c>
      <c r="L3362" s="3">
        <f t="shared" si="209"/>
        <v>2.1940298884663796</v>
      </c>
      <c r="M3362" s="4">
        <f t="shared" si="210"/>
        <v>-1.0277114748000749</v>
      </c>
      <c r="N3362" s="4">
        <f t="shared" si="211"/>
        <v>1.056190875435745</v>
      </c>
    </row>
    <row r="3363" spans="1:14" x14ac:dyDescent="0.3">
      <c r="A3363" s="1">
        <v>38150.670138888891</v>
      </c>
      <c r="B3363">
        <v>26.07</v>
      </c>
      <c r="C3363">
        <v>25.795999999999999</v>
      </c>
      <c r="D3363">
        <v>99670.944000000003</v>
      </c>
      <c r="E3363" s="3">
        <v>184.721</v>
      </c>
      <c r="F3363" s="3">
        <v>300.70600000000002</v>
      </c>
      <c r="G3363" s="3">
        <v>100077.235</v>
      </c>
      <c r="H3363" s="4">
        <v>69.171999999999997</v>
      </c>
      <c r="I3363" s="4">
        <v>300.25599999999997</v>
      </c>
      <c r="J3363" s="4">
        <v>100077.44</v>
      </c>
      <c r="K3363" s="3">
        <f t="shared" si="208"/>
        <v>-1.5180789277573261</v>
      </c>
      <c r="L3363" s="3">
        <f t="shared" si="209"/>
        <v>2.3045636309008328</v>
      </c>
      <c r="M3363" s="4">
        <f t="shared" si="210"/>
        <v>-1.0675709650780263</v>
      </c>
      <c r="N3363" s="4">
        <f t="shared" si="211"/>
        <v>1.1397077654776284</v>
      </c>
    </row>
    <row r="3364" spans="1:14" x14ac:dyDescent="0.3">
      <c r="A3364" s="1">
        <v>38150.673611111109</v>
      </c>
      <c r="B3364">
        <v>26.152000000000001</v>
      </c>
      <c r="C3364">
        <v>26.024000000000001</v>
      </c>
      <c r="D3364">
        <v>99673.221999999994</v>
      </c>
      <c r="E3364" s="3">
        <v>185.798</v>
      </c>
      <c r="F3364" s="3">
        <v>300.77199999999999</v>
      </c>
      <c r="G3364" s="3">
        <v>100077.182</v>
      </c>
      <c r="H3364" s="4">
        <v>69.706000000000003</v>
      </c>
      <c r="I3364" s="4">
        <v>300.31900000000002</v>
      </c>
      <c r="J3364" s="4">
        <v>100077.389</v>
      </c>
      <c r="K3364" s="3">
        <f t="shared" si="208"/>
        <v>-1.5019708109737948</v>
      </c>
      <c r="L3364" s="3">
        <f t="shared" si="209"/>
        <v>2.2559163170172787</v>
      </c>
      <c r="M3364" s="4">
        <f t="shared" si="210"/>
        <v>-1.0484625813770627</v>
      </c>
      <c r="N3364" s="4">
        <f t="shared" si="211"/>
        <v>1.099273784547854</v>
      </c>
    </row>
    <row r="3365" spans="1:14" x14ac:dyDescent="0.3">
      <c r="A3365" s="1">
        <v>38150.677083333336</v>
      </c>
      <c r="B3365">
        <v>25.847999999999999</v>
      </c>
      <c r="C3365">
        <v>26.19</v>
      </c>
      <c r="D3365">
        <v>99675.5</v>
      </c>
      <c r="E3365" s="3">
        <v>186.80199999999999</v>
      </c>
      <c r="F3365" s="3">
        <v>300.82900000000001</v>
      </c>
      <c r="G3365" s="3">
        <v>100077.13099999999</v>
      </c>
      <c r="H3365" s="4">
        <v>70.137</v>
      </c>
      <c r="I3365" s="4">
        <v>300.36799999999999</v>
      </c>
      <c r="J3365" s="4">
        <v>100077.342</v>
      </c>
      <c r="K3365" s="3">
        <f t="shared" si="208"/>
        <v>-1.8628516174139769</v>
      </c>
      <c r="L3365" s="3">
        <f t="shared" si="209"/>
        <v>3.4702161485018697</v>
      </c>
      <c r="M3365" s="4">
        <f t="shared" si="210"/>
        <v>-1.401337552717397</v>
      </c>
      <c r="N3365" s="4">
        <f t="shared" si="211"/>
        <v>1.9637469366559834</v>
      </c>
    </row>
    <row r="3366" spans="1:14" x14ac:dyDescent="0.3">
      <c r="A3366" s="1">
        <v>38150.680555555555</v>
      </c>
      <c r="B3366">
        <v>25.946000000000002</v>
      </c>
      <c r="C3366">
        <v>25.966000000000001</v>
      </c>
      <c r="D3366">
        <v>99677.778000000006</v>
      </c>
      <c r="E3366" s="3">
        <v>187.864</v>
      </c>
      <c r="F3366" s="3">
        <v>300.87299999999999</v>
      </c>
      <c r="G3366" s="3">
        <v>100077.08500000001</v>
      </c>
      <c r="H3366" s="4">
        <v>70.617999999999995</v>
      </c>
      <c r="I3366" s="4">
        <v>300.404</v>
      </c>
      <c r="J3366" s="4">
        <v>100077.3</v>
      </c>
      <c r="K3366" s="3">
        <f t="shared" si="208"/>
        <v>-1.8087171903980384</v>
      </c>
      <c r="L3366" s="3">
        <f t="shared" si="209"/>
        <v>3.2714578748413738</v>
      </c>
      <c r="M3366" s="4">
        <f t="shared" si="210"/>
        <v>-1.3391973839586484</v>
      </c>
      <c r="N3366" s="4">
        <f t="shared" si="211"/>
        <v>1.7934496332016876</v>
      </c>
    </row>
    <row r="3367" spans="1:14" x14ac:dyDescent="0.3">
      <c r="A3367" s="1">
        <v>38150.684027777781</v>
      </c>
      <c r="B3367">
        <v>26.088000000000001</v>
      </c>
      <c r="C3367">
        <v>26.013999999999999</v>
      </c>
      <c r="D3367">
        <v>99680.055999999997</v>
      </c>
      <c r="E3367" s="3">
        <v>188.32</v>
      </c>
      <c r="F3367" s="3">
        <v>300.89400000000001</v>
      </c>
      <c r="G3367" s="3">
        <v>100077.049</v>
      </c>
      <c r="H3367" s="4">
        <v>70.715000000000003</v>
      </c>
      <c r="I3367" s="4">
        <v>300.41699999999997</v>
      </c>
      <c r="J3367" s="4">
        <v>100077.26700000001</v>
      </c>
      <c r="K3367" s="3">
        <f t="shared" si="208"/>
        <v>-1.6875568149132079</v>
      </c>
      <c r="L3367" s="3">
        <f t="shared" si="209"/>
        <v>2.8478480035600109</v>
      </c>
      <c r="M3367" s="4">
        <f t="shared" si="210"/>
        <v>-1.2100312681918304</v>
      </c>
      <c r="N3367" s="4">
        <f t="shared" si="211"/>
        <v>1.4641756700019293</v>
      </c>
    </row>
    <row r="3368" spans="1:14" x14ac:dyDescent="0.3">
      <c r="A3368" s="1">
        <v>38150.6875</v>
      </c>
      <c r="B3368">
        <v>26.015999999999998</v>
      </c>
      <c r="C3368">
        <v>25.725999999999999</v>
      </c>
      <c r="D3368">
        <v>99682.332999999999</v>
      </c>
      <c r="E3368" s="3">
        <v>188.53899999999999</v>
      </c>
      <c r="F3368" s="3">
        <v>300.89800000000002</v>
      </c>
      <c r="G3368" s="3">
        <v>100077.022</v>
      </c>
      <c r="H3368" s="4">
        <v>70.850999999999999</v>
      </c>
      <c r="I3368" s="4">
        <v>300.416</v>
      </c>
      <c r="J3368" s="4">
        <v>100077.24400000001</v>
      </c>
      <c r="K3368" s="3">
        <f t="shared" si="208"/>
        <v>-1.763377736547536</v>
      </c>
      <c r="L3368" s="3">
        <f t="shared" si="209"/>
        <v>3.1095010417515114</v>
      </c>
      <c r="M3368" s="4">
        <f t="shared" si="210"/>
        <v>-1.2808500037211523</v>
      </c>
      <c r="N3368" s="4">
        <f t="shared" si="211"/>
        <v>1.640576732032476</v>
      </c>
    </row>
    <row r="3369" spans="1:14" x14ac:dyDescent="0.3">
      <c r="A3369" s="1">
        <v>38150.690972222219</v>
      </c>
      <c r="B3369">
        <v>25.808</v>
      </c>
      <c r="C3369">
        <v>25.8</v>
      </c>
      <c r="D3369">
        <v>99684.611000000004</v>
      </c>
      <c r="E3369" s="3">
        <v>188.52799999999999</v>
      </c>
      <c r="F3369" s="3">
        <v>300.887</v>
      </c>
      <c r="G3369" s="3">
        <v>100077.003</v>
      </c>
      <c r="H3369" s="4">
        <v>70.897999999999996</v>
      </c>
      <c r="I3369" s="4">
        <v>300.40100000000001</v>
      </c>
      <c r="J3369" s="4">
        <v>100077.228</v>
      </c>
      <c r="K3369" s="3">
        <f t="shared" si="208"/>
        <v>-1.9601823028800958</v>
      </c>
      <c r="L3369" s="3">
        <f t="shared" si="209"/>
        <v>3.8423146605243157</v>
      </c>
      <c r="M3369" s="4">
        <f t="shared" si="210"/>
        <v>-1.4736534774518262</v>
      </c>
      <c r="N3369" s="4">
        <f t="shared" si="211"/>
        <v>2.1716545716058602</v>
      </c>
    </row>
    <row r="3370" spans="1:14" x14ac:dyDescent="0.3">
      <c r="A3370" s="1">
        <v>38150.694444444445</v>
      </c>
      <c r="B3370">
        <v>25.687999999999999</v>
      </c>
      <c r="C3370">
        <v>25.556000000000001</v>
      </c>
      <c r="D3370">
        <v>99686.888999999996</v>
      </c>
      <c r="E3370" s="3">
        <v>188.53899999999999</v>
      </c>
      <c r="F3370" s="3">
        <v>300.86700000000002</v>
      </c>
      <c r="G3370" s="3">
        <v>100076.99</v>
      </c>
      <c r="H3370" s="4">
        <v>71.010999999999996</v>
      </c>
      <c r="I3370" s="4">
        <v>300.37900000000002</v>
      </c>
      <c r="J3370" s="4">
        <v>100077.217</v>
      </c>
      <c r="K3370" s="3">
        <f t="shared" si="208"/>
        <v>-2.059977436953897</v>
      </c>
      <c r="L3370" s="3">
        <f t="shared" si="209"/>
        <v>4.2435070407591464</v>
      </c>
      <c r="M3370" s="4">
        <f t="shared" si="210"/>
        <v>-1.5714497157348681</v>
      </c>
      <c r="N3370" s="4">
        <f t="shared" si="211"/>
        <v>2.4694542090831977</v>
      </c>
    </row>
    <row r="3371" spans="1:14" x14ac:dyDescent="0.3">
      <c r="A3371" s="1">
        <v>38150.697916666664</v>
      </c>
      <c r="B3371">
        <v>25.972000000000001</v>
      </c>
      <c r="C3371">
        <v>25.783999999999999</v>
      </c>
      <c r="D3371">
        <v>99689.167000000001</v>
      </c>
      <c r="E3371" s="3">
        <v>188.017</v>
      </c>
      <c r="F3371" s="3">
        <v>300.83800000000002</v>
      </c>
      <c r="G3371" s="3">
        <v>100076.98299999999</v>
      </c>
      <c r="H3371" s="4">
        <v>70.816999999999993</v>
      </c>
      <c r="I3371" s="4">
        <v>300.35000000000002</v>
      </c>
      <c r="J3371" s="4">
        <v>100077.211</v>
      </c>
      <c r="K3371" s="3">
        <f t="shared" si="208"/>
        <v>-1.7467633153815711</v>
      </c>
      <c r="L3371" s="3">
        <f t="shared" si="209"/>
        <v>3.051182079962818</v>
      </c>
      <c r="M3371" s="4">
        <f t="shared" si="210"/>
        <v>-1.2582388556683952</v>
      </c>
      <c r="N3371" s="4">
        <f t="shared" si="211"/>
        <v>1.5831650179137127</v>
      </c>
    </row>
    <row r="3372" spans="1:14" x14ac:dyDescent="0.3">
      <c r="A3372" s="1">
        <v>38150.701388888891</v>
      </c>
      <c r="B3372">
        <v>25.992000000000001</v>
      </c>
      <c r="C3372">
        <v>25.74</v>
      </c>
      <c r="D3372">
        <v>99691.444000000003</v>
      </c>
      <c r="E3372" s="3">
        <v>187.559</v>
      </c>
      <c r="F3372" s="3">
        <v>300.80200000000002</v>
      </c>
      <c r="G3372" s="3">
        <v>100076.981</v>
      </c>
      <c r="H3372" s="4">
        <v>70.697000000000003</v>
      </c>
      <c r="I3372" s="4">
        <v>300.315</v>
      </c>
      <c r="J3372" s="4">
        <v>100077.209</v>
      </c>
      <c r="K3372" s="3">
        <f t="shared" si="208"/>
        <v>-1.6905423231942294</v>
      </c>
      <c r="L3372" s="3">
        <f t="shared" si="209"/>
        <v>2.8579333465109422</v>
      </c>
      <c r="M3372" s="4">
        <f t="shared" si="210"/>
        <v>-1.203022139219577</v>
      </c>
      <c r="N3372" s="4">
        <f t="shared" si="211"/>
        <v>1.4472622674524473</v>
      </c>
    </row>
    <row r="3373" spans="1:14" x14ac:dyDescent="0.3">
      <c r="A3373" s="1">
        <v>38150.704861111109</v>
      </c>
      <c r="B3373">
        <v>25.648</v>
      </c>
      <c r="C3373">
        <v>25.78</v>
      </c>
      <c r="D3373">
        <v>99693.721999999994</v>
      </c>
      <c r="E3373" s="3">
        <v>186.99700000000001</v>
      </c>
      <c r="F3373" s="3">
        <v>300.76100000000002</v>
      </c>
      <c r="G3373" s="3">
        <v>100076.984</v>
      </c>
      <c r="H3373" s="4">
        <v>70.540000000000006</v>
      </c>
      <c r="I3373" s="4">
        <v>300.274</v>
      </c>
      <c r="J3373" s="4">
        <v>100077.212</v>
      </c>
      <c r="K3373" s="3">
        <f t="shared" si="208"/>
        <v>-1.9933166333542758</v>
      </c>
      <c r="L3373" s="3">
        <f t="shared" si="209"/>
        <v>3.9733112008068243</v>
      </c>
      <c r="M3373" s="4">
        <f t="shared" si="210"/>
        <v>-1.5057996044723758</v>
      </c>
      <c r="N3373" s="4">
        <f t="shared" si="211"/>
        <v>2.2674324488291635</v>
      </c>
    </row>
    <row r="3374" spans="1:14" x14ac:dyDescent="0.3">
      <c r="A3374" s="1">
        <v>38150.708333333336</v>
      </c>
      <c r="B3374">
        <v>25.52</v>
      </c>
      <c r="C3374">
        <v>25.46</v>
      </c>
      <c r="D3374">
        <v>99696</v>
      </c>
      <c r="E3374" s="3">
        <v>0</v>
      </c>
      <c r="F3374" s="3">
        <v>300.714</v>
      </c>
      <c r="G3374" s="3">
        <v>100076.99</v>
      </c>
      <c r="H3374" s="4">
        <v>0</v>
      </c>
      <c r="I3374" s="4">
        <v>300.23</v>
      </c>
      <c r="J3374" s="4">
        <v>100077.219</v>
      </c>
      <c r="K3374" s="3">
        <f t="shared" si="208"/>
        <v>-2.0740851724115359</v>
      </c>
      <c r="L3374" s="3">
        <f t="shared" si="209"/>
        <v>4.3018293024173904</v>
      </c>
      <c r="M3374" s="4">
        <f t="shared" si="210"/>
        <v>-1.5895746442641112</v>
      </c>
      <c r="N3374" s="4">
        <f t="shared" si="211"/>
        <v>2.5267475496873759</v>
      </c>
    </row>
    <row r="3375" spans="1:14" x14ac:dyDescent="0.3">
      <c r="A3375" s="1">
        <v>38150.711805555555</v>
      </c>
      <c r="B3375">
        <v>25.783999999999999</v>
      </c>
      <c r="C3375">
        <v>25.02</v>
      </c>
      <c r="D3375">
        <v>99699.944000000003</v>
      </c>
      <c r="E3375" s="3">
        <v>103.58</v>
      </c>
      <c r="F3375" s="3">
        <v>299.99799999999999</v>
      </c>
      <c r="G3375" s="3">
        <v>100077.352</v>
      </c>
      <c r="H3375" s="4">
        <v>0</v>
      </c>
      <c r="I3375" s="4">
        <v>299.89800000000002</v>
      </c>
      <c r="J3375" s="4">
        <v>100077.406</v>
      </c>
      <c r="K3375" s="3">
        <f t="shared" si="208"/>
        <v>-1.0930273991123762</v>
      </c>
      <c r="L3375" s="3">
        <f t="shared" si="209"/>
        <v>1.1947088952103657</v>
      </c>
      <c r="M3375" s="4">
        <f t="shared" si="210"/>
        <v>-0.9929234137953209</v>
      </c>
      <c r="N3375" s="4">
        <f t="shared" si="211"/>
        <v>0.98589690566295407</v>
      </c>
    </row>
    <row r="3376" spans="1:14" x14ac:dyDescent="0.3">
      <c r="A3376" s="1">
        <v>38150.715277777781</v>
      </c>
      <c r="B3376">
        <v>25.513999999999999</v>
      </c>
      <c r="C3376">
        <v>25.495999999999999</v>
      </c>
      <c r="D3376">
        <v>99703.888999999996</v>
      </c>
      <c r="E3376" s="3">
        <v>300.10700000000003</v>
      </c>
      <c r="F3376" s="3">
        <v>300.35000000000002</v>
      </c>
      <c r="G3376" s="3">
        <v>100077.072</v>
      </c>
      <c r="H3376" s="4">
        <v>0</v>
      </c>
      <c r="I3376" s="4">
        <v>299.89800000000002</v>
      </c>
      <c r="J3376" s="4">
        <v>100077.27800000001</v>
      </c>
      <c r="K3376" s="3">
        <f t="shared" si="208"/>
        <v>-1.7150780466361581</v>
      </c>
      <c r="L3376" s="3">
        <f t="shared" si="209"/>
        <v>2.9414927060533</v>
      </c>
      <c r="M3376" s="4">
        <f t="shared" si="210"/>
        <v>-1.2626106014577516</v>
      </c>
      <c r="N3376" s="4">
        <f t="shared" si="211"/>
        <v>1.5941855309135053</v>
      </c>
    </row>
    <row r="3377" spans="1:14" x14ac:dyDescent="0.3">
      <c r="A3377" s="1">
        <v>38150.71875</v>
      </c>
      <c r="B3377">
        <v>25.504000000000001</v>
      </c>
      <c r="C3377">
        <v>25.53</v>
      </c>
      <c r="D3377">
        <v>99707.832999999999</v>
      </c>
      <c r="E3377" s="3">
        <v>296.88299999999998</v>
      </c>
      <c r="F3377" s="3">
        <v>298.61099999999999</v>
      </c>
      <c r="G3377" s="3">
        <v>100077.955</v>
      </c>
      <c r="H3377" s="4">
        <v>0</v>
      </c>
      <c r="I3377" s="4">
        <v>298.28300000000002</v>
      </c>
      <c r="J3377" s="4">
        <v>100078.10400000001</v>
      </c>
      <c r="K3377" s="3">
        <f t="shared" si="208"/>
        <v>1.6005056683134455E-2</v>
      </c>
      <c r="L3377" s="3">
        <f t="shared" si="209"/>
        <v>2.5616183943034688E-4</v>
      </c>
      <c r="M3377" s="4">
        <f t="shared" si="210"/>
        <v>0.34434210445271063</v>
      </c>
      <c r="N3377" s="4">
        <f t="shared" si="211"/>
        <v>0.11857148489892148</v>
      </c>
    </row>
    <row r="3378" spans="1:14" x14ac:dyDescent="0.3">
      <c r="A3378" s="1">
        <v>38150.722222222219</v>
      </c>
      <c r="B3378">
        <v>25.34</v>
      </c>
      <c r="C3378">
        <v>25.338000000000001</v>
      </c>
      <c r="D3378">
        <v>99711.778000000006</v>
      </c>
      <c r="E3378" s="3">
        <v>146.05000000000001</v>
      </c>
      <c r="F3378" s="3">
        <v>298.58999999999997</v>
      </c>
      <c r="G3378" s="3">
        <v>100078.083</v>
      </c>
      <c r="H3378" s="4">
        <v>0</v>
      </c>
      <c r="I3378" s="4">
        <v>298.18400000000003</v>
      </c>
      <c r="J3378" s="4">
        <v>100078.272</v>
      </c>
      <c r="K3378" s="3">
        <f t="shared" si="208"/>
        <v>-0.12669382286914299</v>
      </c>
      <c r="L3378" s="3">
        <f t="shared" si="209"/>
        <v>1.6051324753197781E-2</v>
      </c>
      <c r="M3378" s="4">
        <f t="shared" si="210"/>
        <v>0.27971865154069775</v>
      </c>
      <c r="N3378" s="4">
        <f t="shared" si="211"/>
        <v>7.8242524019746296E-2</v>
      </c>
    </row>
    <row r="3379" spans="1:14" x14ac:dyDescent="0.3">
      <c r="A3379" s="1">
        <v>38150.725694444445</v>
      </c>
      <c r="B3379">
        <v>25.54</v>
      </c>
      <c r="C3379">
        <v>25.297999999999998</v>
      </c>
      <c r="D3379">
        <v>99715.721999999994</v>
      </c>
      <c r="E3379" s="3">
        <v>144.64599999999999</v>
      </c>
      <c r="F3379" s="3">
        <v>298.48500000000001</v>
      </c>
      <c r="G3379" s="3">
        <v>100078.22100000001</v>
      </c>
      <c r="H3379" s="4">
        <v>0</v>
      </c>
      <c r="I3379" s="4">
        <v>297.89999999999998</v>
      </c>
      <c r="J3379" s="4">
        <v>100078.485</v>
      </c>
      <c r="K3379" s="3">
        <f t="shared" si="208"/>
        <v>0.17869324454767721</v>
      </c>
      <c r="L3379" s="3">
        <f t="shared" si="209"/>
        <v>3.1931275646975968E-2</v>
      </c>
      <c r="M3379" s="4">
        <f t="shared" si="210"/>
        <v>0.76428199094537419</v>
      </c>
      <c r="N3379" s="4">
        <f t="shared" si="211"/>
        <v>0.58412696168342504</v>
      </c>
    </row>
    <row r="3380" spans="1:14" x14ac:dyDescent="0.3">
      <c r="A3380" s="1">
        <v>38150.729166666664</v>
      </c>
      <c r="B3380">
        <v>25.428000000000001</v>
      </c>
      <c r="C3380">
        <v>25.25</v>
      </c>
      <c r="D3380">
        <v>99719.667000000001</v>
      </c>
      <c r="E3380" s="3">
        <v>143.827</v>
      </c>
      <c r="F3380" s="3">
        <v>298.39</v>
      </c>
      <c r="G3380" s="3">
        <v>100078.336</v>
      </c>
      <c r="H3380" s="4">
        <v>0</v>
      </c>
      <c r="I3380" s="4">
        <v>297.78100000000001</v>
      </c>
      <c r="J3380" s="4">
        <v>100078.62300000001</v>
      </c>
      <c r="K3380" s="3">
        <f t="shared" si="208"/>
        <v>0.16206946140615131</v>
      </c>
      <c r="L3380" s="3">
        <f t="shared" si="209"/>
        <v>2.6266510320479969E-2</v>
      </c>
      <c r="M3380" s="4">
        <f t="shared" si="210"/>
        <v>0.771674900449284</v>
      </c>
      <c r="N3380" s="4">
        <f t="shared" si="211"/>
        <v>0.59548215198341237</v>
      </c>
    </row>
    <row r="3381" spans="1:14" x14ac:dyDescent="0.3">
      <c r="A3381" s="1">
        <v>38150.732638888891</v>
      </c>
      <c r="B3381">
        <v>25.456</v>
      </c>
      <c r="C3381">
        <v>25.123999999999999</v>
      </c>
      <c r="D3381">
        <v>99723.611000000004</v>
      </c>
      <c r="E3381" s="3">
        <v>80.655000000000001</v>
      </c>
      <c r="F3381" s="3">
        <v>298.16500000000002</v>
      </c>
      <c r="G3381" s="3">
        <v>100078.508</v>
      </c>
      <c r="H3381" s="4">
        <v>0</v>
      </c>
      <c r="I3381" s="4">
        <v>297.60700000000003</v>
      </c>
      <c r="J3381" s="4">
        <v>100078.784</v>
      </c>
      <c r="K3381" s="3">
        <f t="shared" si="208"/>
        <v>0.41557155084620589</v>
      </c>
      <c r="L3381" s="3">
        <f t="shared" si="209"/>
        <v>0.17269971387272068</v>
      </c>
      <c r="M3381" s="4">
        <f t="shared" si="210"/>
        <v>0.97411946367452629</v>
      </c>
      <c r="N3381" s="4">
        <f t="shared" si="211"/>
        <v>0.94890872950954674</v>
      </c>
    </row>
    <row r="3382" spans="1:14" x14ac:dyDescent="0.3">
      <c r="A3382" s="1">
        <v>38150.736111111109</v>
      </c>
      <c r="B3382">
        <v>25.634</v>
      </c>
      <c r="C3382">
        <v>24.896000000000001</v>
      </c>
      <c r="D3382">
        <v>99727.555999999997</v>
      </c>
      <c r="E3382" s="3">
        <v>208.56399999999999</v>
      </c>
      <c r="F3382" s="3">
        <v>297.82799999999997</v>
      </c>
      <c r="G3382" s="3">
        <v>100078.749</v>
      </c>
      <c r="H3382" s="4">
        <v>0</v>
      </c>
      <c r="I3382" s="4">
        <v>297.464</v>
      </c>
      <c r="J3382" s="4">
        <v>100078.93399999999</v>
      </c>
      <c r="K3382" s="3">
        <f t="shared" si="208"/>
        <v>0.93117659039151945</v>
      </c>
      <c r="L3382" s="3">
        <f t="shared" si="209"/>
        <v>0.86708984249317556</v>
      </c>
      <c r="M3382" s="4">
        <f t="shared" si="210"/>
        <v>1.295529867843932</v>
      </c>
      <c r="N3382" s="4">
        <f t="shared" si="211"/>
        <v>1.6783976384757158</v>
      </c>
    </row>
    <row r="3383" spans="1:14" x14ac:dyDescent="0.3">
      <c r="A3383" s="1">
        <v>38150.739583333336</v>
      </c>
      <c r="B3383">
        <v>25.463999999999999</v>
      </c>
      <c r="C3383">
        <v>24.73</v>
      </c>
      <c r="D3383">
        <v>99731.5</v>
      </c>
      <c r="E3383" s="3">
        <v>206.714</v>
      </c>
      <c r="F3383" s="3">
        <v>298.08</v>
      </c>
      <c r="G3383" s="3">
        <v>100078.72</v>
      </c>
      <c r="H3383" s="4">
        <v>0</v>
      </c>
      <c r="I3383" s="4">
        <v>297.327</v>
      </c>
      <c r="J3383" s="4">
        <v>100079.08100000001</v>
      </c>
      <c r="K3383" s="3">
        <f t="shared" si="208"/>
        <v>0.50920742475288705</v>
      </c>
      <c r="L3383" s="3">
        <f t="shared" si="209"/>
        <v>0.25929220142346715</v>
      </c>
      <c r="M3383" s="4">
        <f t="shared" si="210"/>
        <v>1.2629313069734529</v>
      </c>
      <c r="N3383" s="4">
        <f t="shared" si="211"/>
        <v>1.5949954861336739</v>
      </c>
    </row>
    <row r="3384" spans="1:14" x14ac:dyDescent="0.3">
      <c r="A3384" s="1">
        <v>38150.743055555555</v>
      </c>
      <c r="B3384">
        <v>25.361999999999998</v>
      </c>
      <c r="C3384">
        <v>24.536000000000001</v>
      </c>
      <c r="D3384">
        <v>99735.444000000003</v>
      </c>
      <c r="E3384" s="3">
        <v>244.48500000000001</v>
      </c>
      <c r="F3384" s="3">
        <v>297.84199999999998</v>
      </c>
      <c r="G3384" s="3">
        <v>100078.901</v>
      </c>
      <c r="H3384" s="4">
        <v>0</v>
      </c>
      <c r="I3384" s="4">
        <v>297.20100000000002</v>
      </c>
      <c r="J3384" s="4">
        <v>100079.22100000001</v>
      </c>
      <c r="K3384" s="3">
        <f t="shared" si="208"/>
        <v>0.64571087051804454</v>
      </c>
      <c r="L3384" s="3">
        <f t="shared" si="209"/>
        <v>0.41694252830517087</v>
      </c>
      <c r="M3384" s="4">
        <f t="shared" si="210"/>
        <v>1.2873193963380878</v>
      </c>
      <c r="N3384" s="4">
        <f t="shared" si="211"/>
        <v>1.6571912281882588</v>
      </c>
    </row>
    <row r="3385" spans="1:14" x14ac:dyDescent="0.3">
      <c r="A3385" s="1">
        <v>38150.746527777781</v>
      </c>
      <c r="B3385">
        <v>25.21</v>
      </c>
      <c r="C3385">
        <v>24.527999999999999</v>
      </c>
      <c r="D3385">
        <v>99739.388999999996</v>
      </c>
      <c r="E3385" s="3">
        <v>285.27499999999998</v>
      </c>
      <c r="F3385" s="3">
        <v>297.81799999999998</v>
      </c>
      <c r="G3385" s="3">
        <v>100078.999</v>
      </c>
      <c r="H3385" s="4">
        <v>0</v>
      </c>
      <c r="I3385" s="4">
        <v>297.072</v>
      </c>
      <c r="J3385" s="4">
        <v>100079.363</v>
      </c>
      <c r="K3385" s="3">
        <f t="shared" si="208"/>
        <v>0.51800689104267406</v>
      </c>
      <c r="L3385" s="3">
        <f t="shared" si="209"/>
        <v>0.2683311391676968</v>
      </c>
      <c r="M3385" s="4">
        <f t="shared" si="210"/>
        <v>1.2647075729802779</v>
      </c>
      <c r="N3385" s="4">
        <f t="shared" si="211"/>
        <v>1.599485245153665</v>
      </c>
    </row>
    <row r="3386" spans="1:14" x14ac:dyDescent="0.3">
      <c r="A3386" s="1">
        <v>38150.75</v>
      </c>
      <c r="B3386">
        <v>25.204000000000001</v>
      </c>
      <c r="C3386">
        <v>24.396000000000001</v>
      </c>
      <c r="D3386">
        <v>99743.332999999999</v>
      </c>
      <c r="E3386" s="3">
        <v>283.63200000000001</v>
      </c>
      <c r="F3386" s="3">
        <v>297.85500000000002</v>
      </c>
      <c r="G3386" s="3">
        <v>100079.064</v>
      </c>
      <c r="H3386" s="4">
        <v>0</v>
      </c>
      <c r="I3386" s="4">
        <v>296.94799999999998</v>
      </c>
      <c r="J3386" s="4">
        <v>100079.503</v>
      </c>
      <c r="K3386" s="3">
        <f t="shared" si="208"/>
        <v>0.4752459711071424</v>
      </c>
      <c r="L3386" s="3">
        <f t="shared" si="209"/>
        <v>0.22585873305357082</v>
      </c>
      <c r="M3386" s="4">
        <f t="shared" si="210"/>
        <v>1.3830881735040812</v>
      </c>
      <c r="N3386" s="4">
        <f t="shared" si="211"/>
        <v>1.9129328956868554</v>
      </c>
    </row>
    <row r="3387" spans="1:14" x14ac:dyDescent="0.3">
      <c r="A3387" s="1">
        <v>38150.753472222219</v>
      </c>
      <c r="B3387">
        <v>25.108000000000001</v>
      </c>
      <c r="C3387">
        <v>24.294</v>
      </c>
      <c r="D3387">
        <v>99746.028000000006</v>
      </c>
      <c r="E3387" s="3">
        <v>140.93199999999999</v>
      </c>
      <c r="F3387" s="3">
        <v>297.649</v>
      </c>
      <c r="G3387" s="3">
        <v>100079.254</v>
      </c>
      <c r="H3387" s="4">
        <v>0</v>
      </c>
      <c r="I3387" s="4">
        <v>296.80599999999998</v>
      </c>
      <c r="J3387" s="4">
        <v>100079.666</v>
      </c>
      <c r="K3387" s="3">
        <f t="shared" si="208"/>
        <v>0.58562022221218868</v>
      </c>
      <c r="L3387" s="3">
        <f t="shared" si="209"/>
        <v>0.34295104466385323</v>
      </c>
      <c r="M3387" s="4">
        <f t="shared" si="210"/>
        <v>1.4293968314569199</v>
      </c>
      <c r="N3387" s="4">
        <f t="shared" si="211"/>
        <v>2.0431753017790824</v>
      </c>
    </row>
    <row r="3388" spans="1:14" x14ac:dyDescent="0.3">
      <c r="A3388" s="1">
        <v>38150.756944444445</v>
      </c>
      <c r="B3388">
        <v>25.03</v>
      </c>
      <c r="C3388">
        <v>24.326000000000001</v>
      </c>
      <c r="D3388">
        <v>99748.721999999994</v>
      </c>
      <c r="E3388" s="3">
        <v>79.462999999999994</v>
      </c>
      <c r="F3388" s="3">
        <v>297.13299999999998</v>
      </c>
      <c r="G3388" s="3">
        <v>100079.59600000001</v>
      </c>
      <c r="H3388" s="4">
        <v>0</v>
      </c>
      <c r="I3388" s="4">
        <v>296.65600000000001</v>
      </c>
      <c r="J3388" s="4">
        <v>100079.833</v>
      </c>
      <c r="K3388" s="3">
        <f t="shared" si="208"/>
        <v>1.024274616473086</v>
      </c>
      <c r="L3388" s="3">
        <f t="shared" si="209"/>
        <v>1.0491384899510876</v>
      </c>
      <c r="M3388" s="4">
        <f t="shared" si="210"/>
        <v>1.5017106683912509</v>
      </c>
      <c r="N3388" s="4">
        <f t="shared" si="211"/>
        <v>2.2551349315600975</v>
      </c>
    </row>
    <row r="3389" spans="1:14" x14ac:dyDescent="0.3">
      <c r="A3389" s="1">
        <v>38150.760416666664</v>
      </c>
      <c r="B3389">
        <v>25.007999999999999</v>
      </c>
      <c r="C3389">
        <v>24.184000000000001</v>
      </c>
      <c r="D3389">
        <v>99751.417000000001</v>
      </c>
      <c r="E3389" s="3">
        <v>282.15300000000002</v>
      </c>
      <c r="F3389" s="3">
        <v>296.86099999999999</v>
      </c>
      <c r="G3389" s="3">
        <v>100079.82799999999</v>
      </c>
      <c r="H3389" s="4">
        <v>0</v>
      </c>
      <c r="I3389" s="4">
        <v>296.49700000000001</v>
      </c>
      <c r="J3389" s="4">
        <v>100080.005</v>
      </c>
      <c r="K3389" s="3">
        <f t="shared" si="208"/>
        <v>1.2747000064966265</v>
      </c>
      <c r="L3389" s="3">
        <f t="shared" si="209"/>
        <v>1.6248601065624997</v>
      </c>
      <c r="M3389" s="4">
        <f t="shared" si="210"/>
        <v>1.6390305250053494</v>
      </c>
      <c r="N3389" s="4">
        <f t="shared" si="211"/>
        <v>2.6864210618993112</v>
      </c>
    </row>
    <row r="3390" spans="1:14" x14ac:dyDescent="0.3">
      <c r="A3390" s="1">
        <v>38150.763888888891</v>
      </c>
      <c r="B3390">
        <v>24.954000000000001</v>
      </c>
      <c r="C3390">
        <v>24.027999999999999</v>
      </c>
      <c r="D3390">
        <v>99754.111000000004</v>
      </c>
      <c r="E3390" s="3">
        <v>202.928</v>
      </c>
      <c r="F3390" s="3">
        <v>297.26600000000002</v>
      </c>
      <c r="G3390" s="3">
        <v>100079.739</v>
      </c>
      <c r="H3390" s="4">
        <v>0</v>
      </c>
      <c r="I3390" s="4">
        <v>296.34399999999999</v>
      </c>
      <c r="J3390" s="4">
        <v>100080.173</v>
      </c>
      <c r="K3390" s="3">
        <f t="shared" si="208"/>
        <v>0.81551169167505577</v>
      </c>
      <c r="L3390" s="3">
        <f t="shared" si="209"/>
        <v>0.6650593192587112</v>
      </c>
      <c r="M3390" s="4">
        <f t="shared" si="210"/>
        <v>1.7383426688007297</v>
      </c>
      <c r="N3390" s="4">
        <f t="shared" si="211"/>
        <v>3.0218352341732437</v>
      </c>
    </row>
    <row r="3391" spans="1:14" x14ac:dyDescent="0.3">
      <c r="A3391" s="1">
        <v>38150.767361111109</v>
      </c>
      <c r="B3391">
        <v>24.948</v>
      </c>
      <c r="C3391">
        <v>23.768000000000001</v>
      </c>
      <c r="D3391">
        <v>99756.805999999997</v>
      </c>
      <c r="E3391" s="3">
        <v>198.03299999999999</v>
      </c>
      <c r="F3391" s="3">
        <v>296.61799999999999</v>
      </c>
      <c r="G3391" s="3">
        <v>100080.12300000001</v>
      </c>
      <c r="H3391" s="4">
        <v>0</v>
      </c>
      <c r="I3391" s="4">
        <v>296.18700000000001</v>
      </c>
      <c r="J3391" s="4">
        <v>100080.342</v>
      </c>
      <c r="K3391" s="3">
        <f t="shared" si="208"/>
        <v>1.4582716747635338</v>
      </c>
      <c r="L3391" s="3">
        <f t="shared" si="209"/>
        <v>2.1265562774176416</v>
      </c>
      <c r="M3391" s="4">
        <f t="shared" si="210"/>
        <v>1.8896562941015418</v>
      </c>
      <c r="N3391" s="4">
        <f t="shared" si="211"/>
        <v>3.5708009098375726</v>
      </c>
    </row>
    <row r="3392" spans="1:14" x14ac:dyDescent="0.3">
      <c r="A3392" s="1">
        <v>38150.770833333336</v>
      </c>
      <c r="B3392">
        <v>24.873999999999999</v>
      </c>
      <c r="C3392">
        <v>23.736000000000001</v>
      </c>
      <c r="D3392">
        <v>99759.5</v>
      </c>
      <c r="E3392" s="3">
        <v>197.57499999999999</v>
      </c>
      <c r="F3392" s="3">
        <v>296.49900000000002</v>
      </c>
      <c r="G3392" s="3">
        <v>100080.284</v>
      </c>
      <c r="H3392" s="4">
        <v>0</v>
      </c>
      <c r="I3392" s="4">
        <v>296.03500000000003</v>
      </c>
      <c r="J3392" s="4">
        <v>100080.507</v>
      </c>
      <c r="K3392" s="3">
        <f t="shared" si="208"/>
        <v>1.503551603522741</v>
      </c>
      <c r="L3392" s="3">
        <f t="shared" si="209"/>
        <v>2.2606674244558058</v>
      </c>
      <c r="M3392" s="4">
        <f t="shared" si="210"/>
        <v>1.9679632367517144</v>
      </c>
      <c r="N3392" s="4">
        <f t="shared" si="211"/>
        <v>3.8728793012062841</v>
      </c>
    </row>
    <row r="3393" spans="1:14" x14ac:dyDescent="0.3">
      <c r="A3393" s="1">
        <v>38150.774305555555</v>
      </c>
      <c r="B3393">
        <v>24.783999999999999</v>
      </c>
      <c r="C3393">
        <v>23.63</v>
      </c>
      <c r="D3393">
        <v>99762.194000000003</v>
      </c>
      <c r="E3393" s="3">
        <v>99.173000000000002</v>
      </c>
      <c r="F3393" s="3">
        <v>296.46800000000002</v>
      </c>
      <c r="G3393" s="3">
        <v>100080.395</v>
      </c>
      <c r="H3393" s="4">
        <v>0</v>
      </c>
      <c r="I3393" s="4">
        <v>295.88</v>
      </c>
      <c r="J3393" s="4">
        <v>100080.67200000001</v>
      </c>
      <c r="K3393" s="3">
        <f t="shared" si="208"/>
        <v>1.4447529336926088</v>
      </c>
      <c r="L3393" s="3">
        <f t="shared" si="209"/>
        <v>2.0873110394133998</v>
      </c>
      <c r="M3393" s="4">
        <f t="shared" si="210"/>
        <v>2.0332707027740717</v>
      </c>
      <c r="N3393" s="4">
        <f t="shared" si="211"/>
        <v>4.1341897507593677</v>
      </c>
    </row>
    <row r="3394" spans="1:14" x14ac:dyDescent="0.3">
      <c r="A3394" s="1">
        <v>38150.777777777781</v>
      </c>
      <c r="B3394">
        <v>24.658000000000001</v>
      </c>
      <c r="C3394">
        <v>23.462</v>
      </c>
      <c r="D3394">
        <v>99764.888999999996</v>
      </c>
      <c r="E3394" s="3">
        <v>95.516999999999996</v>
      </c>
      <c r="F3394" s="3">
        <v>295.98599999999999</v>
      </c>
      <c r="G3394" s="3">
        <v>100080.70600000001</v>
      </c>
      <c r="H3394" s="4">
        <v>0</v>
      </c>
      <c r="I3394" s="4">
        <v>295.73200000000003</v>
      </c>
      <c r="J3394" s="4">
        <v>100080.833</v>
      </c>
      <c r="K3394" s="3">
        <f t="shared" si="208"/>
        <v>1.8013484025835069</v>
      </c>
      <c r="L3394" s="3">
        <f t="shared" si="209"/>
        <v>3.2448560674901521</v>
      </c>
      <c r="M3394" s="4">
        <f t="shared" si="210"/>
        <v>2.0555699029077346</v>
      </c>
      <c r="N3394" s="4">
        <f t="shared" si="211"/>
        <v>4.2253676257401134</v>
      </c>
    </row>
    <row r="3395" spans="1:14" x14ac:dyDescent="0.3">
      <c r="A3395" s="1">
        <v>38150.78125</v>
      </c>
      <c r="B3395">
        <v>24.59</v>
      </c>
      <c r="C3395">
        <v>23.202000000000002</v>
      </c>
      <c r="D3395">
        <v>99767.582999999999</v>
      </c>
      <c r="E3395" s="3">
        <v>0</v>
      </c>
      <c r="F3395" s="3">
        <v>295.83499999999998</v>
      </c>
      <c r="G3395" s="3">
        <v>100080.87300000001</v>
      </c>
      <c r="H3395" s="4">
        <v>0</v>
      </c>
      <c r="I3395" s="4">
        <v>295.57900000000001</v>
      </c>
      <c r="J3395" s="4">
        <v>100080.997</v>
      </c>
      <c r="K3395" s="3">
        <f t="shared" ref="K3395:K3458" si="212">$B3395-(F3395-273.15)*(G3395/$D3395)^0.286</f>
        <v>1.8846494743343136</v>
      </c>
      <c r="L3395" s="3">
        <f t="shared" ref="L3395:L3458" si="213">K3395^2</f>
        <v>3.5519036411086047</v>
      </c>
      <c r="M3395" s="4">
        <f t="shared" ref="M3395:M3458" si="214">B3395-(I3395-273.15)*(J3395/D3395)^0.286</f>
        <v>2.1408711748952527</v>
      </c>
      <c r="N3395" s="4">
        <f t="shared" ref="N3395:N3458" si="215">M3395^2</f>
        <v>4.5833293874973799</v>
      </c>
    </row>
    <row r="3396" spans="1:14" x14ac:dyDescent="0.3">
      <c r="A3396" s="1">
        <v>38150.784722222219</v>
      </c>
      <c r="B3396">
        <v>24.507999999999999</v>
      </c>
      <c r="C3396">
        <v>22.888000000000002</v>
      </c>
      <c r="D3396">
        <v>99770.278000000006</v>
      </c>
      <c r="E3396" s="3">
        <v>0</v>
      </c>
      <c r="F3396" s="3">
        <v>295.47500000000002</v>
      </c>
      <c r="G3396" s="3">
        <v>100081.136</v>
      </c>
      <c r="H3396" s="4">
        <v>0</v>
      </c>
      <c r="I3396" s="4">
        <v>295.416</v>
      </c>
      <c r="J3396" s="4">
        <v>100081.16800000001</v>
      </c>
      <c r="K3396" s="3">
        <f t="shared" si="212"/>
        <v>2.1631282605898967</v>
      </c>
      <c r="L3396" s="3">
        <f t="shared" si="213"/>
        <v>4.6791238717626724</v>
      </c>
      <c r="M3396" s="4">
        <f t="shared" si="214"/>
        <v>2.2221787392244394</v>
      </c>
      <c r="N3396" s="4">
        <f t="shared" si="215"/>
        <v>4.9380783490611195</v>
      </c>
    </row>
    <row r="3397" spans="1:14" x14ac:dyDescent="0.3">
      <c r="A3397" s="1">
        <v>38150.788194444445</v>
      </c>
      <c r="B3397">
        <v>24.347999999999999</v>
      </c>
      <c r="C3397">
        <v>22.553999999999998</v>
      </c>
      <c r="D3397">
        <v>99772.971999999994</v>
      </c>
      <c r="E3397" s="3">
        <v>42.816000000000003</v>
      </c>
      <c r="F3397" s="3">
        <v>295.31299999999999</v>
      </c>
      <c r="G3397" s="3">
        <v>100081.308</v>
      </c>
      <c r="H3397" s="4">
        <v>0</v>
      </c>
      <c r="I3397" s="4">
        <v>295.28800000000001</v>
      </c>
      <c r="J3397" s="4">
        <v>100081.32</v>
      </c>
      <c r="K3397" s="3">
        <f t="shared" si="212"/>
        <v>2.165432860388389</v>
      </c>
      <c r="L3397" s="3">
        <f t="shared" si="213"/>
        <v>4.6890994728498399</v>
      </c>
      <c r="M3397" s="4">
        <f t="shared" si="214"/>
        <v>2.190454172412803</v>
      </c>
      <c r="N3397" s="4">
        <f t="shared" si="215"/>
        <v>4.7980894814406581</v>
      </c>
    </row>
    <row r="3398" spans="1:14" x14ac:dyDescent="0.3">
      <c r="A3398" s="1">
        <v>38150.791666666664</v>
      </c>
      <c r="B3398">
        <v>24.257999999999999</v>
      </c>
      <c r="C3398">
        <v>22.475999999999999</v>
      </c>
      <c r="D3398">
        <v>99775.667000000001</v>
      </c>
      <c r="E3398" s="3">
        <v>184.91499999999999</v>
      </c>
      <c r="F3398" s="3">
        <v>295.29399999999998</v>
      </c>
      <c r="G3398" s="3">
        <v>100081.40700000001</v>
      </c>
      <c r="H3398" s="4">
        <v>0</v>
      </c>
      <c r="I3398" s="4">
        <v>295.17700000000002</v>
      </c>
      <c r="J3398" s="4">
        <v>100081.461</v>
      </c>
      <c r="K3398" s="3">
        <f t="shared" si="212"/>
        <v>2.0946145804961951</v>
      </c>
      <c r="L3398" s="3">
        <f t="shared" si="213"/>
        <v>4.3874102408272515</v>
      </c>
      <c r="M3398" s="4">
        <f t="shared" si="214"/>
        <v>2.2117136032072509</v>
      </c>
      <c r="N3398" s="4">
        <f t="shared" si="215"/>
        <v>4.8916770626120005</v>
      </c>
    </row>
    <row r="3399" spans="1:14" x14ac:dyDescent="0.3">
      <c r="A3399" s="1">
        <v>38150.795138888891</v>
      </c>
      <c r="B3399">
        <v>24.12</v>
      </c>
      <c r="C3399">
        <v>22.361999999999998</v>
      </c>
      <c r="D3399">
        <v>99780.361000000004</v>
      </c>
      <c r="E3399" s="3">
        <v>190.37200000000001</v>
      </c>
      <c r="F3399" s="3">
        <v>295.59899999999999</v>
      </c>
      <c r="G3399" s="3">
        <v>100081.315</v>
      </c>
      <c r="H3399" s="4">
        <v>0</v>
      </c>
      <c r="I3399" s="4">
        <v>295.10599999999999</v>
      </c>
      <c r="J3399" s="4">
        <v>100081.542</v>
      </c>
      <c r="K3399" s="3">
        <f t="shared" si="212"/>
        <v>1.6516557899363917</v>
      </c>
      <c r="L3399" s="3">
        <f t="shared" si="213"/>
        <v>2.7279668484304063</v>
      </c>
      <c r="M3399" s="4">
        <f t="shared" si="214"/>
        <v>2.1450663510346359</v>
      </c>
      <c r="N3399" s="4">
        <f t="shared" si="215"/>
        <v>4.6013096503410482</v>
      </c>
    </row>
    <row r="3400" spans="1:14" x14ac:dyDescent="0.3">
      <c r="A3400" s="1">
        <v>38150.798611111109</v>
      </c>
      <c r="B3400">
        <v>23.978000000000002</v>
      </c>
      <c r="C3400">
        <v>22.236000000000001</v>
      </c>
      <c r="D3400">
        <v>99785.055999999997</v>
      </c>
      <c r="E3400" s="3">
        <v>95.5</v>
      </c>
      <c r="F3400" s="3">
        <v>295.61799999999999</v>
      </c>
      <c r="G3400" s="3">
        <v>100081.33500000001</v>
      </c>
      <c r="H3400" s="4">
        <v>0</v>
      </c>
      <c r="I3400" s="4">
        <v>295.05</v>
      </c>
      <c r="J3400" s="4">
        <v>100081.607</v>
      </c>
      <c r="K3400" s="3">
        <f t="shared" si="212"/>
        <v>1.4909407415445486</v>
      </c>
      <c r="L3400" s="3">
        <f t="shared" si="213"/>
        <v>2.2229042947974085</v>
      </c>
      <c r="M3400" s="4">
        <f t="shared" si="214"/>
        <v>2.0594055301727714</v>
      </c>
      <c r="N3400" s="4">
        <f t="shared" si="215"/>
        <v>4.2411511377061935</v>
      </c>
    </row>
    <row r="3401" spans="1:14" x14ac:dyDescent="0.3">
      <c r="A3401" s="1">
        <v>38150.802083333336</v>
      </c>
      <c r="B3401">
        <v>23.858000000000001</v>
      </c>
      <c r="C3401">
        <v>21.92</v>
      </c>
      <c r="D3401">
        <v>99789.75</v>
      </c>
      <c r="E3401" s="3">
        <v>93.307000000000002</v>
      </c>
      <c r="F3401" s="3">
        <v>295.28800000000001</v>
      </c>
      <c r="G3401" s="3">
        <v>100081.516</v>
      </c>
      <c r="H3401" s="4">
        <v>0</v>
      </c>
      <c r="I3401" s="4">
        <v>295.00200000000001</v>
      </c>
      <c r="J3401" s="4">
        <v>100081.658</v>
      </c>
      <c r="K3401" s="3">
        <f t="shared" si="212"/>
        <v>1.7015072981998394</v>
      </c>
      <c r="L3401" s="3">
        <f t="shared" si="213"/>
        <v>2.8951270858273173</v>
      </c>
      <c r="M3401" s="4">
        <f t="shared" si="214"/>
        <v>1.9877373300190833</v>
      </c>
      <c r="N3401" s="4">
        <f t="shared" si="215"/>
        <v>3.9510996931513938</v>
      </c>
    </row>
    <row r="3402" spans="1:14" x14ac:dyDescent="0.3">
      <c r="A3402" s="1">
        <v>38150.805555555555</v>
      </c>
      <c r="B3402">
        <v>23.763999999999999</v>
      </c>
      <c r="C3402">
        <v>21.655999999999999</v>
      </c>
      <c r="D3402">
        <v>99794.444000000003</v>
      </c>
      <c r="E3402" s="3">
        <v>92.653999999999996</v>
      </c>
      <c r="F3402" s="3">
        <v>295.185</v>
      </c>
      <c r="G3402" s="3">
        <v>100081.587</v>
      </c>
      <c r="H3402" s="4">
        <v>0</v>
      </c>
      <c r="I3402" s="4">
        <v>294.97000000000003</v>
      </c>
      <c r="J3402" s="4">
        <v>100081.69100000001</v>
      </c>
      <c r="K3402" s="3">
        <f t="shared" si="212"/>
        <v>1.710885541774946</v>
      </c>
      <c r="L3402" s="3">
        <f t="shared" si="213"/>
        <v>2.9271293370545504</v>
      </c>
      <c r="M3402" s="4">
        <f t="shared" si="214"/>
        <v>1.926055798068635</v>
      </c>
      <c r="N3402" s="4">
        <f t="shared" si="215"/>
        <v>3.7096909372738067</v>
      </c>
    </row>
    <row r="3403" spans="1:14" x14ac:dyDescent="0.3">
      <c r="A3403" s="1">
        <v>38150.809027777781</v>
      </c>
      <c r="B3403">
        <v>23.696000000000002</v>
      </c>
      <c r="C3403">
        <v>21.568000000000001</v>
      </c>
      <c r="D3403">
        <v>99799.138999999996</v>
      </c>
      <c r="E3403" s="3">
        <v>95.986999999999995</v>
      </c>
      <c r="F3403" s="3">
        <v>295.19600000000003</v>
      </c>
      <c r="G3403" s="3">
        <v>100081.58500000001</v>
      </c>
      <c r="H3403" s="4">
        <v>0</v>
      </c>
      <c r="I3403" s="4">
        <v>294.95800000000003</v>
      </c>
      <c r="J3403" s="4">
        <v>100081.697</v>
      </c>
      <c r="K3403" s="3">
        <f t="shared" si="212"/>
        <v>1.6321734967409327</v>
      </c>
      <c r="L3403" s="3">
        <f t="shared" si="213"/>
        <v>2.6639903234635236</v>
      </c>
      <c r="M3403" s="4">
        <f t="shared" si="214"/>
        <v>1.8703589592179775</v>
      </c>
      <c r="N3403" s="4">
        <f t="shared" si="215"/>
        <v>3.4982426363269559</v>
      </c>
    </row>
    <row r="3404" spans="1:14" x14ac:dyDescent="0.3">
      <c r="A3404" s="1">
        <v>38150.8125</v>
      </c>
      <c r="B3404">
        <v>23.58</v>
      </c>
      <c r="C3404">
        <v>21.481999999999999</v>
      </c>
      <c r="D3404">
        <v>99803.832999999999</v>
      </c>
      <c r="E3404" s="3">
        <v>0</v>
      </c>
      <c r="F3404" s="3">
        <v>295.25799999999998</v>
      </c>
      <c r="G3404" s="3">
        <v>100081.533</v>
      </c>
      <c r="H3404" s="4">
        <v>0</v>
      </c>
      <c r="I3404" s="4">
        <v>294.97699999999998</v>
      </c>
      <c r="J3404" s="4">
        <v>100081.667</v>
      </c>
      <c r="K3404" s="3">
        <f t="shared" si="212"/>
        <v>1.4544242762561801</v>
      </c>
      <c r="L3404" s="3">
        <f t="shared" si="213"/>
        <v>2.1153499753633134</v>
      </c>
      <c r="M3404" s="4">
        <f t="shared" si="214"/>
        <v>1.7356393047188128</v>
      </c>
      <c r="N3404" s="4">
        <f t="shared" si="215"/>
        <v>3.0124437960848041</v>
      </c>
    </row>
    <row r="3405" spans="1:14" x14ac:dyDescent="0.3">
      <c r="A3405" s="1">
        <v>38150.815972222219</v>
      </c>
      <c r="B3405">
        <v>23.431999999999999</v>
      </c>
      <c r="C3405">
        <v>21.404</v>
      </c>
      <c r="D3405">
        <v>99808.528000000006</v>
      </c>
      <c r="E3405" s="3">
        <v>0</v>
      </c>
      <c r="F3405" s="3">
        <v>295.09300000000002</v>
      </c>
      <c r="G3405" s="3">
        <v>100081.553</v>
      </c>
      <c r="H3405" s="4">
        <v>0</v>
      </c>
      <c r="I3405" s="4">
        <v>295.03699999999998</v>
      </c>
      <c r="J3405" s="4">
        <v>100081.586</v>
      </c>
      <c r="K3405" s="3">
        <f t="shared" si="212"/>
        <v>1.4718496440574356</v>
      </c>
      <c r="L3405" s="3">
        <f t="shared" si="213"/>
        <v>2.1663413747119997</v>
      </c>
      <c r="M3405" s="4">
        <f t="shared" si="214"/>
        <v>1.5278913472853262</v>
      </c>
      <c r="N3405" s="4">
        <f t="shared" si="215"/>
        <v>2.3344519691093693</v>
      </c>
    </row>
    <row r="3406" spans="1:14" x14ac:dyDescent="0.3">
      <c r="A3406" s="1">
        <v>38150.819444444445</v>
      </c>
      <c r="B3406">
        <v>23.36</v>
      </c>
      <c r="C3406">
        <v>21.308</v>
      </c>
      <c r="D3406">
        <v>99813.221999999994</v>
      </c>
      <c r="E3406" s="3">
        <v>0</v>
      </c>
      <c r="F3406" s="3">
        <v>295.16500000000002</v>
      </c>
      <c r="G3406" s="3">
        <v>100081.42600000001</v>
      </c>
      <c r="H3406" s="4">
        <v>0</v>
      </c>
      <c r="I3406" s="4">
        <v>295.15300000000002</v>
      </c>
      <c r="J3406" s="4">
        <v>100081.43399999999</v>
      </c>
      <c r="K3406" s="3">
        <f t="shared" si="212"/>
        <v>1.3280977030392371</v>
      </c>
      <c r="L3406" s="3">
        <f t="shared" si="213"/>
        <v>1.7638435088180977</v>
      </c>
      <c r="M3406" s="4">
        <f t="shared" si="214"/>
        <v>1.3401064127870121</v>
      </c>
      <c r="N3406" s="4">
        <f t="shared" si="215"/>
        <v>1.7958851975928738</v>
      </c>
    </row>
    <row r="3407" spans="1:14" x14ac:dyDescent="0.3">
      <c r="A3407" s="1">
        <v>38150.822916666664</v>
      </c>
      <c r="B3407">
        <v>23.234000000000002</v>
      </c>
      <c r="C3407">
        <v>21.138000000000002</v>
      </c>
      <c r="D3407">
        <v>99817.917000000001</v>
      </c>
      <c r="E3407" s="3">
        <v>0</v>
      </c>
      <c r="F3407" s="3">
        <v>295.36200000000002</v>
      </c>
      <c r="G3407" s="3">
        <v>100081.174</v>
      </c>
      <c r="H3407" s="4">
        <v>0</v>
      </c>
      <c r="I3407" s="4">
        <v>295.34500000000003</v>
      </c>
      <c r="J3407" s="4">
        <v>100081.185</v>
      </c>
      <c r="K3407" s="3">
        <f t="shared" si="212"/>
        <v>1.0052614960308723</v>
      </c>
      <c r="L3407" s="3">
        <f t="shared" si="213"/>
        <v>1.0105506754022275</v>
      </c>
      <c r="M3407" s="4">
        <f t="shared" si="214"/>
        <v>1.0222736086652979</v>
      </c>
      <c r="N3407" s="4">
        <f t="shared" si="215"/>
        <v>1.0450433309735707</v>
      </c>
    </row>
    <row r="3408" spans="1:14" x14ac:dyDescent="0.3">
      <c r="A3408" s="1">
        <v>38150.826388888891</v>
      </c>
      <c r="B3408">
        <v>23.16</v>
      </c>
      <c r="C3408">
        <v>21.091999999999999</v>
      </c>
      <c r="D3408">
        <v>99822.611000000004</v>
      </c>
      <c r="E3408" s="3">
        <v>0</v>
      </c>
      <c r="F3408" s="3">
        <v>295.666</v>
      </c>
      <c r="G3408" s="3">
        <v>100080.785</v>
      </c>
      <c r="H3408" s="4">
        <v>0</v>
      </c>
      <c r="I3408" s="4">
        <v>295.63400000000001</v>
      </c>
      <c r="J3408" s="4">
        <v>100080.804</v>
      </c>
      <c r="K3408" s="3">
        <f t="shared" si="212"/>
        <v>0.62736050023878676</v>
      </c>
      <c r="L3408" s="3">
        <f t="shared" si="213"/>
        <v>0.39358119725986074</v>
      </c>
      <c r="M3408" s="4">
        <f t="shared" si="214"/>
        <v>0.65938292679212651</v>
      </c>
      <c r="N3408" s="4">
        <f t="shared" si="215"/>
        <v>0.43478584414495086</v>
      </c>
    </row>
    <row r="3409" spans="1:14" x14ac:dyDescent="0.3">
      <c r="A3409" s="1">
        <v>38150.829861111109</v>
      </c>
      <c r="B3409">
        <v>23.076000000000001</v>
      </c>
      <c r="C3409">
        <v>20.792000000000002</v>
      </c>
      <c r="D3409">
        <v>99827.305999999997</v>
      </c>
      <c r="E3409" s="3">
        <v>0</v>
      </c>
      <c r="F3409" s="3">
        <v>295.96499999999997</v>
      </c>
      <c r="G3409" s="3">
        <v>100080.389</v>
      </c>
      <c r="H3409" s="4">
        <v>0</v>
      </c>
      <c r="I3409" s="4">
        <v>295.923</v>
      </c>
      <c r="J3409" s="4">
        <v>100080.417</v>
      </c>
      <c r="K3409" s="3">
        <f t="shared" si="212"/>
        <v>0.24447248906212238</v>
      </c>
      <c r="L3409" s="3">
        <f t="shared" si="213"/>
        <v>5.9766797908229544E-2</v>
      </c>
      <c r="M3409" s="4">
        <f t="shared" si="214"/>
        <v>0.28650109094343534</v>
      </c>
      <c r="N3409" s="4">
        <f t="shared" si="215"/>
        <v>8.2082875111778614E-2</v>
      </c>
    </row>
    <row r="3410" spans="1:14" x14ac:dyDescent="0.3">
      <c r="A3410" s="1">
        <v>38150.833333333336</v>
      </c>
      <c r="B3410">
        <v>22.97</v>
      </c>
      <c r="C3410">
        <v>20.673999999999999</v>
      </c>
      <c r="D3410">
        <v>99832</v>
      </c>
      <c r="E3410" s="3">
        <v>0</v>
      </c>
      <c r="F3410" s="3">
        <v>296.42200000000003</v>
      </c>
      <c r="G3410" s="3">
        <v>100079.72900000001</v>
      </c>
      <c r="H3410" s="4">
        <v>0</v>
      </c>
      <c r="I3410" s="4">
        <v>296.178</v>
      </c>
      <c r="J3410" s="4">
        <v>100080.001</v>
      </c>
      <c r="K3410" s="3">
        <f t="shared" si="212"/>
        <v>-0.31850146340349994</v>
      </c>
      <c r="L3410" s="3">
        <f t="shared" si="213"/>
        <v>0.10144318219017101</v>
      </c>
      <c r="M3410" s="4">
        <f t="shared" si="214"/>
        <v>-7.4346362811706257E-2</v>
      </c>
      <c r="N3410" s="4">
        <f t="shared" si="215"/>
        <v>5.5273816633298594E-3</v>
      </c>
    </row>
    <row r="3411" spans="1:14" x14ac:dyDescent="0.3">
      <c r="A3411" s="1">
        <v>38150.836805555555</v>
      </c>
      <c r="B3411">
        <v>22.89</v>
      </c>
      <c r="C3411">
        <v>20.475999999999999</v>
      </c>
      <c r="D3411">
        <v>99836.667000000001</v>
      </c>
      <c r="E3411" s="3">
        <v>0</v>
      </c>
      <c r="F3411" s="3">
        <v>296.66199999999998</v>
      </c>
      <c r="G3411" s="3">
        <v>100079.58</v>
      </c>
      <c r="H3411" s="4">
        <v>0</v>
      </c>
      <c r="I3411" s="4">
        <v>296.33</v>
      </c>
      <c r="J3411" s="4">
        <v>100079.89599999999</v>
      </c>
      <c r="K3411" s="3">
        <f t="shared" si="212"/>
        <v>-0.63834705086370036</v>
      </c>
      <c r="L3411" s="3">
        <f t="shared" si="213"/>
        <v>0.40748695734638368</v>
      </c>
      <c r="M3411" s="4">
        <f t="shared" si="214"/>
        <v>-0.30613717019224396</v>
      </c>
      <c r="N3411" s="4">
        <f t="shared" si="215"/>
        <v>9.3719966973314944E-2</v>
      </c>
    </row>
    <row r="3412" spans="1:14" x14ac:dyDescent="0.3">
      <c r="A3412" s="1">
        <v>38150.840277777781</v>
      </c>
      <c r="B3412">
        <v>22.835999999999999</v>
      </c>
      <c r="C3412">
        <v>20.332000000000001</v>
      </c>
      <c r="D3412">
        <v>99841.332999999999</v>
      </c>
      <c r="E3412" s="3">
        <v>0</v>
      </c>
      <c r="F3412" s="3">
        <v>296.791</v>
      </c>
      <c r="G3412" s="3">
        <v>100079.572</v>
      </c>
      <c r="H3412" s="4">
        <v>0</v>
      </c>
      <c r="I3412" s="4">
        <v>296.43599999999998</v>
      </c>
      <c r="J3412" s="4">
        <v>100079.882</v>
      </c>
      <c r="K3412" s="3">
        <f t="shared" si="212"/>
        <v>-0.82111998929199714</v>
      </c>
      <c r="L3412" s="3">
        <f t="shared" si="213"/>
        <v>0.67423803681488947</v>
      </c>
      <c r="M3412" s="4">
        <f t="shared" si="214"/>
        <v>-0.46589856993034573</v>
      </c>
      <c r="N3412" s="4">
        <f t="shared" si="215"/>
        <v>0.21706147746314125</v>
      </c>
    </row>
    <row r="3413" spans="1:14" x14ac:dyDescent="0.3">
      <c r="A3413" s="1">
        <v>38150.84375</v>
      </c>
      <c r="B3413">
        <v>22.806000000000001</v>
      </c>
      <c r="C3413">
        <v>20.116</v>
      </c>
      <c r="D3413">
        <v>99846</v>
      </c>
      <c r="E3413" s="3">
        <v>0</v>
      </c>
      <c r="F3413" s="3">
        <v>296.74400000000003</v>
      </c>
      <c r="G3413" s="3">
        <v>100079.80499999999</v>
      </c>
      <c r="H3413" s="4">
        <v>0</v>
      </c>
      <c r="I3413" s="4">
        <v>296.51</v>
      </c>
      <c r="J3413" s="4">
        <v>100079.909</v>
      </c>
      <c r="K3413" s="3">
        <f t="shared" si="212"/>
        <v>-0.80378803234668794</v>
      </c>
      <c r="L3413" s="3">
        <f t="shared" si="213"/>
        <v>0.64607520094376025</v>
      </c>
      <c r="M3413" s="4">
        <f t="shared" si="214"/>
        <v>-0.56963839748394562</v>
      </c>
      <c r="N3413" s="4">
        <f t="shared" si="215"/>
        <v>0.32448790388807763</v>
      </c>
    </row>
    <row r="3414" spans="1:14" x14ac:dyDescent="0.3">
      <c r="A3414" s="1">
        <v>38150.847222222219</v>
      </c>
      <c r="B3414">
        <v>22.696000000000002</v>
      </c>
      <c r="C3414">
        <v>20.186</v>
      </c>
      <c r="D3414">
        <v>99850.667000000001</v>
      </c>
      <c r="E3414" s="3">
        <v>0</v>
      </c>
      <c r="F3414" s="3">
        <v>296.53500000000003</v>
      </c>
      <c r="G3414" s="3">
        <v>100080.147</v>
      </c>
      <c r="H3414" s="4">
        <v>0</v>
      </c>
      <c r="I3414" s="4">
        <v>296.46899999999999</v>
      </c>
      <c r="J3414" s="4">
        <v>100080.098</v>
      </c>
      <c r="K3414" s="3">
        <f t="shared" si="212"/>
        <v>-0.70435823379526852</v>
      </c>
      <c r="L3414" s="3">
        <f t="shared" si="213"/>
        <v>0.49612052151519015</v>
      </c>
      <c r="M3414" s="4">
        <f t="shared" si="214"/>
        <v>-0.63831162046140122</v>
      </c>
      <c r="N3414" s="4">
        <f t="shared" si="215"/>
        <v>0.40744172481605995</v>
      </c>
    </row>
    <row r="3415" spans="1:14" x14ac:dyDescent="0.3">
      <c r="A3415" s="1">
        <v>38150.850694444445</v>
      </c>
      <c r="B3415">
        <v>22.622</v>
      </c>
      <c r="C3415">
        <v>20.052</v>
      </c>
      <c r="D3415">
        <v>99855.332999999999</v>
      </c>
      <c r="E3415" s="3">
        <v>0</v>
      </c>
      <c r="F3415" s="3">
        <v>296.21300000000002</v>
      </c>
      <c r="G3415" s="3">
        <v>100080.484</v>
      </c>
      <c r="H3415" s="4">
        <v>0</v>
      </c>
      <c r="I3415" s="4">
        <v>296.23599999999999</v>
      </c>
      <c r="J3415" s="4">
        <v>100080.439</v>
      </c>
      <c r="K3415" s="3">
        <f t="shared" si="212"/>
        <v>-0.45586055982382234</v>
      </c>
      <c r="L3415" s="3">
        <f t="shared" si="213"/>
        <v>0.20780885000288871</v>
      </c>
      <c r="M3415" s="4">
        <f t="shared" si="214"/>
        <v>-0.47887240909758688</v>
      </c>
      <c r="N3415" s="4">
        <f t="shared" si="215"/>
        <v>0.2293187841949266</v>
      </c>
    </row>
    <row r="3416" spans="1:14" x14ac:dyDescent="0.3">
      <c r="A3416" s="1">
        <v>38150.854166666664</v>
      </c>
      <c r="B3416">
        <v>22.452000000000002</v>
      </c>
      <c r="C3416">
        <v>19.998000000000001</v>
      </c>
      <c r="D3416">
        <v>99860</v>
      </c>
      <c r="E3416" s="3">
        <v>0</v>
      </c>
      <c r="F3416" s="3">
        <v>295.904</v>
      </c>
      <c r="G3416" s="3">
        <v>100080.783</v>
      </c>
      <c r="H3416" s="4">
        <v>0</v>
      </c>
      <c r="I3416" s="4">
        <v>295.88</v>
      </c>
      <c r="J3416" s="4">
        <v>100080.784</v>
      </c>
      <c r="K3416" s="3">
        <f t="shared" si="212"/>
        <v>-0.31637657267092933</v>
      </c>
      <c r="L3416" s="3">
        <f t="shared" si="213"/>
        <v>0.10009413573500384</v>
      </c>
      <c r="M3416" s="4">
        <f t="shared" si="214"/>
        <v>-0.29236147383921818</v>
      </c>
      <c r="N3416" s="4">
        <f t="shared" si="215"/>
        <v>8.5475231385439859E-2</v>
      </c>
    </row>
    <row r="3417" spans="1:14" x14ac:dyDescent="0.3">
      <c r="A3417" s="1">
        <v>38150.857638888891</v>
      </c>
      <c r="B3417">
        <v>22.27</v>
      </c>
      <c r="C3417">
        <v>19.888000000000002</v>
      </c>
      <c r="D3417">
        <v>99864.667000000001</v>
      </c>
      <c r="E3417" s="3">
        <v>0</v>
      </c>
      <c r="F3417" s="3">
        <v>295.63</v>
      </c>
      <c r="G3417" s="3">
        <v>100081.052</v>
      </c>
      <c r="H3417" s="4">
        <v>0</v>
      </c>
      <c r="I3417" s="4">
        <v>295.54500000000002</v>
      </c>
      <c r="J3417" s="4">
        <v>100081.08500000001</v>
      </c>
      <c r="K3417" s="3">
        <f t="shared" si="212"/>
        <v>-0.22392008779839401</v>
      </c>
      <c r="L3417" s="3">
        <f t="shared" si="213"/>
        <v>5.0140205719640479E-2</v>
      </c>
      <c r="M3417" s="4">
        <f t="shared" si="214"/>
        <v>-0.13886956725032107</v>
      </c>
      <c r="N3417" s="4">
        <f t="shared" si="215"/>
        <v>1.9284756708291446E-2</v>
      </c>
    </row>
    <row r="3418" spans="1:14" x14ac:dyDescent="0.3">
      <c r="A3418" s="1">
        <v>38150.861111111109</v>
      </c>
      <c r="B3418">
        <v>22.16</v>
      </c>
      <c r="C3418">
        <v>19.678000000000001</v>
      </c>
      <c r="D3418">
        <v>99869.332999999999</v>
      </c>
      <c r="E3418" s="3">
        <v>0</v>
      </c>
      <c r="F3418" s="3">
        <v>295.39600000000002</v>
      </c>
      <c r="G3418" s="3">
        <v>100081.292</v>
      </c>
      <c r="H3418" s="4">
        <v>0</v>
      </c>
      <c r="I3418" s="4">
        <v>295.26900000000001</v>
      </c>
      <c r="J3418" s="4">
        <v>100081.34600000001</v>
      </c>
      <c r="K3418" s="3">
        <f t="shared" si="212"/>
        <v>-9.949301163120694E-2</v>
      </c>
      <c r="L3418" s="3">
        <f t="shared" si="213"/>
        <v>9.8988593634474799E-3</v>
      </c>
      <c r="M3418" s="4">
        <f t="shared" si="214"/>
        <v>2.7580603154770955E-2</v>
      </c>
      <c r="N3418" s="4">
        <f t="shared" si="215"/>
        <v>7.6068967038096151E-4</v>
      </c>
    </row>
    <row r="3419" spans="1:14" x14ac:dyDescent="0.3">
      <c r="A3419" s="1">
        <v>38150.864583333336</v>
      </c>
      <c r="B3419">
        <v>22.128</v>
      </c>
      <c r="C3419">
        <v>19.596</v>
      </c>
      <c r="D3419">
        <v>99874</v>
      </c>
      <c r="E3419" s="3">
        <v>0</v>
      </c>
      <c r="F3419" s="3">
        <v>295.17399999999998</v>
      </c>
      <c r="G3419" s="3">
        <v>100081.515</v>
      </c>
      <c r="H3419" s="4">
        <v>0</v>
      </c>
      <c r="I3419" s="4">
        <v>295.04700000000003</v>
      </c>
      <c r="J3419" s="4">
        <v>100081.571</v>
      </c>
      <c r="K3419" s="3">
        <f t="shared" si="212"/>
        <v>9.0922118397511298E-2</v>
      </c>
      <c r="L3419" s="3">
        <f t="shared" si="213"/>
        <v>8.2668316138910618E-3</v>
      </c>
      <c r="M3419" s="4">
        <f t="shared" si="214"/>
        <v>0.21799402492559494</v>
      </c>
      <c r="N3419" s="4">
        <f t="shared" si="215"/>
        <v>4.7521394903260912E-2</v>
      </c>
    </row>
    <row r="3420" spans="1:14" x14ac:dyDescent="0.3">
      <c r="A3420" s="1">
        <v>38150.868055555555</v>
      </c>
      <c r="B3420">
        <v>22.122</v>
      </c>
      <c r="C3420">
        <v>19.635999999999999</v>
      </c>
      <c r="D3420">
        <v>99878.667000000001</v>
      </c>
      <c r="E3420" s="3">
        <v>0</v>
      </c>
      <c r="F3420" s="3">
        <v>294.96499999999997</v>
      </c>
      <c r="G3420" s="3">
        <v>100081.723</v>
      </c>
      <c r="H3420" s="4">
        <v>0</v>
      </c>
      <c r="I3420" s="4">
        <v>294.85000000000002</v>
      </c>
      <c r="J3420" s="4">
        <v>100081.77499999999</v>
      </c>
      <c r="K3420" s="3">
        <f t="shared" si="212"/>
        <v>0.29432495866522146</v>
      </c>
      <c r="L3420" s="3">
        <f t="shared" si="213"/>
        <v>8.6627181293284325E-2</v>
      </c>
      <c r="M3420" s="4">
        <f t="shared" si="214"/>
        <v>0.40938854997806473</v>
      </c>
      <c r="N3420" s="4">
        <f t="shared" si="215"/>
        <v>0.1675989848531424</v>
      </c>
    </row>
    <row r="3421" spans="1:14" x14ac:dyDescent="0.3">
      <c r="A3421" s="1">
        <v>38150.871527777781</v>
      </c>
      <c r="B3421">
        <v>22.117999999999999</v>
      </c>
      <c r="C3421">
        <v>19.649999999999999</v>
      </c>
      <c r="D3421">
        <v>99883.332999999999</v>
      </c>
      <c r="E3421" s="3">
        <v>0</v>
      </c>
      <c r="F3421" s="3">
        <v>294.75799999999998</v>
      </c>
      <c r="G3421" s="3">
        <v>100081.923</v>
      </c>
      <c r="H3421" s="4">
        <v>0</v>
      </c>
      <c r="I3421" s="4">
        <v>294.66300000000001</v>
      </c>
      <c r="J3421" s="4">
        <v>100081.967</v>
      </c>
      <c r="K3421" s="3">
        <f t="shared" si="212"/>
        <v>0.49772173690852384</v>
      </c>
      <c r="L3421" s="3">
        <f t="shared" si="213"/>
        <v>0.24772692739123783</v>
      </c>
      <c r="M3421" s="4">
        <f t="shared" si="214"/>
        <v>0.59277301201883503</v>
      </c>
      <c r="N3421" s="4">
        <f t="shared" si="215"/>
        <v>0.35137984377788195</v>
      </c>
    </row>
    <row r="3422" spans="1:14" x14ac:dyDescent="0.3">
      <c r="A3422" s="1">
        <v>38150.875</v>
      </c>
      <c r="B3422">
        <v>22.052</v>
      </c>
      <c r="C3422">
        <v>19.494</v>
      </c>
      <c r="D3422">
        <v>99888</v>
      </c>
      <c r="E3422" s="3">
        <v>0</v>
      </c>
      <c r="F3422" s="3">
        <v>294.56200000000001</v>
      </c>
      <c r="G3422" s="3">
        <v>100082.11199999999</v>
      </c>
      <c r="H3422" s="4">
        <v>0</v>
      </c>
      <c r="I3422" s="4">
        <v>294.47800000000001</v>
      </c>
      <c r="J3422" s="4">
        <v>100082.151</v>
      </c>
      <c r="K3422" s="3">
        <f t="shared" si="212"/>
        <v>0.6281078256007433</v>
      </c>
      <c r="L3422" s="3">
        <f t="shared" si="213"/>
        <v>0.39451944058089378</v>
      </c>
      <c r="M3422" s="4">
        <f t="shared" si="214"/>
        <v>0.71215210070984725</v>
      </c>
      <c r="N3422" s="4">
        <f t="shared" si="215"/>
        <v>0.50716061454544836</v>
      </c>
    </row>
    <row r="3423" spans="1:14" x14ac:dyDescent="0.3">
      <c r="A3423" s="1">
        <v>38150.878472222219</v>
      </c>
      <c r="B3423">
        <v>21.888000000000002</v>
      </c>
      <c r="C3423">
        <v>19.468</v>
      </c>
      <c r="D3423">
        <v>99891.082999999999</v>
      </c>
      <c r="E3423" s="3">
        <v>0</v>
      </c>
      <c r="F3423" s="3">
        <v>294.42599999999999</v>
      </c>
      <c r="G3423" s="3">
        <v>100082.164</v>
      </c>
      <c r="H3423" s="4">
        <v>0</v>
      </c>
      <c r="I3423" s="4">
        <v>294.35399999999998</v>
      </c>
      <c r="J3423" s="4">
        <v>100082.2</v>
      </c>
      <c r="K3423" s="3">
        <f t="shared" si="212"/>
        <v>0.6003681058848187</v>
      </c>
      <c r="L3423" s="3">
        <f t="shared" si="213"/>
        <v>0.3604418625637249</v>
      </c>
      <c r="M3423" s="4">
        <f t="shared" si="214"/>
        <v>0.67240528675283429</v>
      </c>
      <c r="N3423" s="4">
        <f t="shared" si="215"/>
        <v>0.45212886965316129</v>
      </c>
    </row>
    <row r="3424" spans="1:14" x14ac:dyDescent="0.3">
      <c r="A3424" s="1">
        <v>38150.881944444445</v>
      </c>
      <c r="B3424">
        <v>21.684000000000001</v>
      </c>
      <c r="C3424">
        <v>19.398</v>
      </c>
      <c r="D3424">
        <v>99894.167000000001</v>
      </c>
      <c r="E3424" s="3">
        <v>0</v>
      </c>
      <c r="F3424" s="3">
        <v>294.363</v>
      </c>
      <c r="G3424" s="3">
        <v>100082.16099999999</v>
      </c>
      <c r="H3424" s="4">
        <v>0</v>
      </c>
      <c r="I3424" s="4">
        <v>294.29300000000001</v>
      </c>
      <c r="J3424" s="4">
        <v>100082.198</v>
      </c>
      <c r="K3424" s="3">
        <f t="shared" si="212"/>
        <v>0.45959013728824161</v>
      </c>
      <c r="L3424" s="3">
        <f t="shared" si="213"/>
        <v>0.21122309429262476</v>
      </c>
      <c r="M3424" s="4">
        <f t="shared" si="214"/>
        <v>0.52962555155769309</v>
      </c>
      <c r="N3424" s="4">
        <f t="shared" si="215"/>
        <v>0.28050322486279061</v>
      </c>
    </row>
    <row r="3425" spans="1:14" x14ac:dyDescent="0.3">
      <c r="A3425" s="1">
        <v>38150.885416666664</v>
      </c>
      <c r="B3425">
        <v>21.518000000000001</v>
      </c>
      <c r="C3425">
        <v>19.332000000000001</v>
      </c>
      <c r="D3425">
        <v>99897.25</v>
      </c>
      <c r="E3425" s="3">
        <v>0</v>
      </c>
      <c r="F3425" s="3">
        <v>294.33999999999997</v>
      </c>
      <c r="G3425" s="3">
        <v>100082.132</v>
      </c>
      <c r="H3425" s="4">
        <v>0</v>
      </c>
      <c r="I3425" s="4">
        <v>294.27199999999999</v>
      </c>
      <c r="J3425" s="4">
        <v>100082.17200000001</v>
      </c>
      <c r="K3425" s="3">
        <f t="shared" si="212"/>
        <v>0.31679140043113208</v>
      </c>
      <c r="L3425" s="3">
        <f t="shared" si="213"/>
        <v>0.10035679138711787</v>
      </c>
      <c r="M3425" s="4">
        <f t="shared" si="214"/>
        <v>0.38482495385891013</v>
      </c>
      <c r="N3425" s="4">
        <f t="shared" si="215"/>
        <v>0.14809024511251231</v>
      </c>
    </row>
    <row r="3426" spans="1:14" x14ac:dyDescent="0.3">
      <c r="A3426" s="1">
        <v>38150.888888888891</v>
      </c>
      <c r="B3426">
        <v>21.411999999999999</v>
      </c>
      <c r="C3426">
        <v>19.302</v>
      </c>
      <c r="D3426">
        <v>99900.332999999999</v>
      </c>
      <c r="E3426" s="3">
        <v>0</v>
      </c>
      <c r="F3426" s="3">
        <v>294.34899999999999</v>
      </c>
      <c r="G3426" s="3">
        <v>100082.087</v>
      </c>
      <c r="H3426" s="4">
        <v>0</v>
      </c>
      <c r="I3426" s="4">
        <v>294.27300000000002</v>
      </c>
      <c r="J3426" s="4">
        <v>100082.14</v>
      </c>
      <c r="K3426" s="3">
        <f t="shared" si="212"/>
        <v>0.20197657446377093</v>
      </c>
      <c r="L3426" s="3">
        <f t="shared" si="213"/>
        <v>4.0794536632119204E-2</v>
      </c>
      <c r="M3426" s="4">
        <f t="shared" si="214"/>
        <v>0.27801289340730051</v>
      </c>
      <c r="N3426" s="4">
        <f t="shared" si="215"/>
        <v>7.7291168900699037E-2</v>
      </c>
    </row>
    <row r="3427" spans="1:14" x14ac:dyDescent="0.3">
      <c r="A3427" s="1">
        <v>38150.892361111109</v>
      </c>
      <c r="B3427">
        <v>21.367999999999999</v>
      </c>
      <c r="C3427">
        <v>19.244</v>
      </c>
      <c r="D3427">
        <v>99903.417000000001</v>
      </c>
      <c r="E3427" s="3">
        <v>0</v>
      </c>
      <c r="F3427" s="3">
        <v>294.358</v>
      </c>
      <c r="G3427" s="3">
        <v>100082.072</v>
      </c>
      <c r="H3427" s="4">
        <v>0</v>
      </c>
      <c r="I3427" s="4">
        <v>294.27499999999998</v>
      </c>
      <c r="J3427" s="4">
        <v>100082.13800000001</v>
      </c>
      <c r="K3427" s="3">
        <f t="shared" si="212"/>
        <v>0.14916014395016219</v>
      </c>
      <c r="L3427" s="3">
        <f t="shared" si="213"/>
        <v>2.2248748543233107E-2</v>
      </c>
      <c r="M3427" s="4">
        <f t="shared" si="214"/>
        <v>0.23219858068001997</v>
      </c>
      <c r="N3427" s="4">
        <f t="shared" si="215"/>
        <v>5.3916180869815741E-2</v>
      </c>
    </row>
    <row r="3428" spans="1:14" x14ac:dyDescent="0.3">
      <c r="A3428" s="1">
        <v>38150.895833333336</v>
      </c>
      <c r="B3428">
        <v>21.257999999999999</v>
      </c>
      <c r="C3428">
        <v>19.3</v>
      </c>
      <c r="D3428">
        <v>99906.5</v>
      </c>
      <c r="E3428" s="3">
        <v>0</v>
      </c>
      <c r="F3428" s="3">
        <v>294.38900000000001</v>
      </c>
      <c r="G3428" s="3">
        <v>100082.011</v>
      </c>
      <c r="H3428" s="4">
        <v>0</v>
      </c>
      <c r="I3428" s="4">
        <v>294.298</v>
      </c>
      <c r="J3428" s="4">
        <v>100082.088</v>
      </c>
      <c r="K3428" s="3">
        <f t="shared" si="212"/>
        <v>8.3355488460945537E-3</v>
      </c>
      <c r="L3428" s="3">
        <f t="shared" si="213"/>
        <v>6.948137456562825E-5</v>
      </c>
      <c r="M3428" s="4">
        <f t="shared" si="214"/>
        <v>9.9376585710977849E-2</v>
      </c>
      <c r="N3428" s="4">
        <f t="shared" si="215"/>
        <v>9.8757057875713261E-3</v>
      </c>
    </row>
    <row r="3429" spans="1:14" x14ac:dyDescent="0.3">
      <c r="A3429" s="1">
        <v>38150.899305555555</v>
      </c>
      <c r="B3429">
        <v>21.18</v>
      </c>
      <c r="C3429">
        <v>19.376000000000001</v>
      </c>
      <c r="D3429">
        <v>99909.582999999999</v>
      </c>
      <c r="E3429" s="3">
        <v>0</v>
      </c>
      <c r="F3429" s="3">
        <v>294.428</v>
      </c>
      <c r="G3429" s="3">
        <v>100081.94100000001</v>
      </c>
      <c r="H3429" s="4">
        <v>0</v>
      </c>
      <c r="I3429" s="4">
        <v>294.33300000000003</v>
      </c>
      <c r="J3429" s="4">
        <v>100082.018</v>
      </c>
      <c r="K3429" s="3">
        <f t="shared" si="212"/>
        <v>-0.10849189286729555</v>
      </c>
      <c r="L3429" s="3">
        <f t="shared" si="213"/>
        <v>1.1770490817928735E-2</v>
      </c>
      <c r="M3429" s="4">
        <f t="shared" si="214"/>
        <v>-1.3449713055273094E-2</v>
      </c>
      <c r="N3429" s="4">
        <f t="shared" si="215"/>
        <v>1.8089478126918351E-4</v>
      </c>
    </row>
    <row r="3430" spans="1:14" x14ac:dyDescent="0.3">
      <c r="A3430" s="1">
        <v>38150.902777777781</v>
      </c>
      <c r="B3430">
        <v>21.106000000000002</v>
      </c>
      <c r="C3430">
        <v>19.350000000000001</v>
      </c>
      <c r="D3430">
        <v>99912.667000000001</v>
      </c>
      <c r="E3430" s="3">
        <v>0</v>
      </c>
      <c r="F3430" s="3">
        <v>294.47899999999998</v>
      </c>
      <c r="G3430" s="3">
        <v>100081.84600000001</v>
      </c>
      <c r="H3430" s="4">
        <v>0</v>
      </c>
      <c r="I3430" s="4">
        <v>294.37799999999999</v>
      </c>
      <c r="J3430" s="4">
        <v>100081.928</v>
      </c>
      <c r="K3430" s="3">
        <f t="shared" si="212"/>
        <v>-0.23332286086488452</v>
      </c>
      <c r="L3430" s="3">
        <f t="shared" si="213"/>
        <v>5.4439557402174259E-2</v>
      </c>
      <c r="M3430" s="4">
        <f t="shared" si="214"/>
        <v>-0.13227895536658352</v>
      </c>
      <c r="N3430" s="4">
        <f t="shared" si="215"/>
        <v>1.7497722032874596E-2</v>
      </c>
    </row>
    <row r="3431" spans="1:14" x14ac:dyDescent="0.3">
      <c r="A3431" s="1">
        <v>38150.90625</v>
      </c>
      <c r="B3431">
        <v>20.978000000000002</v>
      </c>
      <c r="C3431">
        <v>19.382000000000001</v>
      </c>
      <c r="D3431">
        <v>99915.75</v>
      </c>
      <c r="E3431" s="3">
        <v>0</v>
      </c>
      <c r="F3431" s="3">
        <v>294.541</v>
      </c>
      <c r="G3431" s="3">
        <v>100081.728</v>
      </c>
      <c r="H3431" s="4">
        <v>0</v>
      </c>
      <c r="I3431" s="4">
        <v>294.435</v>
      </c>
      <c r="J3431" s="4">
        <v>100081.81299999999</v>
      </c>
      <c r="K3431" s="3">
        <f t="shared" si="212"/>
        <v>-0.42315678615475605</v>
      </c>
      <c r="L3431" s="3">
        <f t="shared" si="213"/>
        <v>0.17906166566882195</v>
      </c>
      <c r="M3431" s="4">
        <f t="shared" si="214"/>
        <v>-0.31711162828447925</v>
      </c>
      <c r="N3431" s="4">
        <f t="shared" si="215"/>
        <v>0.10055978479323374</v>
      </c>
    </row>
    <row r="3432" spans="1:14" x14ac:dyDescent="0.3">
      <c r="A3432" s="1">
        <v>38150.909722222219</v>
      </c>
      <c r="B3432">
        <v>20.866</v>
      </c>
      <c r="C3432">
        <v>19.277999999999999</v>
      </c>
      <c r="D3432">
        <v>99918.832999999999</v>
      </c>
      <c r="E3432" s="3">
        <v>0</v>
      </c>
      <c r="F3432" s="3">
        <v>294.62200000000001</v>
      </c>
      <c r="G3432" s="3">
        <v>100081.57799999999</v>
      </c>
      <c r="H3432" s="4">
        <v>0</v>
      </c>
      <c r="I3432" s="4">
        <v>294.51100000000002</v>
      </c>
      <c r="J3432" s="4">
        <v>100081.666</v>
      </c>
      <c r="K3432" s="3">
        <f t="shared" si="212"/>
        <v>-0.61599646534449803</v>
      </c>
      <c r="L3432" s="3">
        <f t="shared" si="213"/>
        <v>0.37945164531691539</v>
      </c>
      <c r="M3432" s="4">
        <f t="shared" si="214"/>
        <v>-0.50495016263948145</v>
      </c>
      <c r="N3432" s="4">
        <f t="shared" si="215"/>
        <v>0.25497466674963876</v>
      </c>
    </row>
    <row r="3433" spans="1:14" x14ac:dyDescent="0.3">
      <c r="A3433" s="1">
        <v>38150.913194444445</v>
      </c>
      <c r="B3433">
        <v>20.826000000000001</v>
      </c>
      <c r="C3433">
        <v>19.277999999999999</v>
      </c>
      <c r="D3433">
        <v>99921.917000000001</v>
      </c>
      <c r="E3433" s="3">
        <v>0</v>
      </c>
      <c r="F3433" s="3">
        <v>294.72000000000003</v>
      </c>
      <c r="G3433" s="3">
        <v>100081.39200000001</v>
      </c>
      <c r="H3433" s="4">
        <v>0</v>
      </c>
      <c r="I3433" s="4">
        <v>294.60399999999998</v>
      </c>
      <c r="J3433" s="4">
        <v>100081.482</v>
      </c>
      <c r="K3433" s="3">
        <f t="shared" si="212"/>
        <v>-0.75384012778875586</v>
      </c>
      <c r="L3433" s="3">
        <f t="shared" si="213"/>
        <v>0.56827493826456776</v>
      </c>
      <c r="M3433" s="4">
        <f t="shared" si="214"/>
        <v>-0.63779272944388765</v>
      </c>
      <c r="N3433" s="4">
        <f t="shared" si="215"/>
        <v>0.40677956573148405</v>
      </c>
    </row>
    <row r="3434" spans="1:14" x14ac:dyDescent="0.3">
      <c r="A3434" s="1">
        <v>38150.916666666664</v>
      </c>
      <c r="B3434">
        <v>20.82</v>
      </c>
      <c r="C3434">
        <v>19.094000000000001</v>
      </c>
      <c r="D3434">
        <v>99925</v>
      </c>
      <c r="E3434" s="3">
        <v>0</v>
      </c>
      <c r="F3434" s="3">
        <v>294.83800000000002</v>
      </c>
      <c r="G3434" s="3">
        <v>100081.162</v>
      </c>
      <c r="H3434" s="4">
        <v>0</v>
      </c>
      <c r="I3434" s="4">
        <v>294.71800000000002</v>
      </c>
      <c r="J3434" s="4">
        <v>100081.254</v>
      </c>
      <c r="K3434" s="3">
        <f t="shared" si="212"/>
        <v>-0.87768823337296809</v>
      </c>
      <c r="L3434" s="3">
        <f t="shared" si="213"/>
        <v>0.77033663500136174</v>
      </c>
      <c r="M3434" s="4">
        <f t="shared" si="214"/>
        <v>-0.7576403011466013</v>
      </c>
      <c r="N3434" s="4">
        <f t="shared" si="215"/>
        <v>0.57401882592151277</v>
      </c>
    </row>
    <row r="3435" spans="1:14" x14ac:dyDescent="0.3">
      <c r="A3435" s="1">
        <v>38150.920138888891</v>
      </c>
      <c r="B3435">
        <v>20.795999999999999</v>
      </c>
      <c r="C3435">
        <v>19.085999999999999</v>
      </c>
      <c r="D3435">
        <v>99926.194000000003</v>
      </c>
      <c r="E3435" s="3">
        <v>0</v>
      </c>
      <c r="F3435" s="3">
        <v>294.959</v>
      </c>
      <c r="G3435" s="3">
        <v>100081.023</v>
      </c>
      <c r="H3435" s="4">
        <v>0</v>
      </c>
      <c r="I3435" s="4">
        <v>294.83600000000001</v>
      </c>
      <c r="J3435" s="4">
        <v>100081.11500000001</v>
      </c>
      <c r="K3435" s="3">
        <f t="shared" si="212"/>
        <v>-1.0226590555828707</v>
      </c>
      <c r="L3435" s="3">
        <f t="shared" si="213"/>
        <v>1.0458315439656491</v>
      </c>
      <c r="M3435" s="4">
        <f t="shared" si="214"/>
        <v>-0.89961028365589257</v>
      </c>
      <c r="N3435" s="4">
        <f t="shared" si="215"/>
        <v>0.80929866245943549</v>
      </c>
    </row>
    <row r="3436" spans="1:14" x14ac:dyDescent="0.3">
      <c r="A3436" s="1">
        <v>38150.923611111109</v>
      </c>
      <c r="B3436">
        <v>20.834</v>
      </c>
      <c r="C3436">
        <v>19.038</v>
      </c>
      <c r="D3436">
        <v>99927.388999999996</v>
      </c>
      <c r="E3436" s="3">
        <v>0</v>
      </c>
      <c r="F3436" s="3">
        <v>295.07499999999999</v>
      </c>
      <c r="G3436" s="3">
        <v>100080.916</v>
      </c>
      <c r="H3436" s="4">
        <v>0</v>
      </c>
      <c r="I3436" s="4">
        <v>294.94900000000001</v>
      </c>
      <c r="J3436" s="4">
        <v>100081.008</v>
      </c>
      <c r="K3436" s="3">
        <f t="shared" si="212"/>
        <v>-1.1006287031233661</v>
      </c>
      <c r="L3436" s="3">
        <f t="shared" si="213"/>
        <v>1.2113835421390229</v>
      </c>
      <c r="M3436" s="4">
        <f t="shared" si="214"/>
        <v>-0.97457910190357921</v>
      </c>
      <c r="N3436" s="4">
        <f t="shared" si="215"/>
        <v>0.94980442586718705</v>
      </c>
    </row>
    <row r="3437" spans="1:14" x14ac:dyDescent="0.3">
      <c r="A3437" s="1">
        <v>38150.927083333336</v>
      </c>
      <c r="B3437">
        <v>20.827999999999999</v>
      </c>
      <c r="C3437">
        <v>19.106000000000002</v>
      </c>
      <c r="D3437">
        <v>99928.582999999999</v>
      </c>
      <c r="E3437" s="3">
        <v>0</v>
      </c>
      <c r="F3437" s="3">
        <v>295.19299999999998</v>
      </c>
      <c r="G3437" s="3">
        <v>100080.829</v>
      </c>
      <c r="H3437" s="4">
        <v>0</v>
      </c>
      <c r="I3437" s="4">
        <v>295.06200000000001</v>
      </c>
      <c r="J3437" s="4">
        <v>100080.923</v>
      </c>
      <c r="K3437" s="3">
        <f t="shared" si="212"/>
        <v>-1.2245996814383098</v>
      </c>
      <c r="L3437" s="3">
        <f t="shared" si="213"/>
        <v>1.4996443797788097</v>
      </c>
      <c r="M3437" s="4">
        <f t="shared" si="214"/>
        <v>-1.0935485198319626</v>
      </c>
      <c r="N3437" s="4">
        <f t="shared" si="215"/>
        <v>1.1958483652266763</v>
      </c>
    </row>
    <row r="3438" spans="1:14" x14ac:dyDescent="0.3">
      <c r="A3438" s="1">
        <v>38150.930555555555</v>
      </c>
      <c r="B3438">
        <v>20.724</v>
      </c>
      <c r="C3438">
        <v>19.102</v>
      </c>
      <c r="D3438">
        <v>99929.778000000006</v>
      </c>
      <c r="E3438" s="3">
        <v>0</v>
      </c>
      <c r="F3438" s="3">
        <v>295.30399999999997</v>
      </c>
      <c r="G3438" s="3">
        <v>100080.758</v>
      </c>
      <c r="H3438" s="4">
        <v>0</v>
      </c>
      <c r="I3438" s="4">
        <v>295.17200000000003</v>
      </c>
      <c r="J3438" s="4">
        <v>100080.853</v>
      </c>
      <c r="K3438" s="3">
        <f t="shared" si="212"/>
        <v>-1.4395677225569834</v>
      </c>
      <c r="L3438" s="3">
        <f t="shared" si="213"/>
        <v>2.0723552278279</v>
      </c>
      <c r="M3438" s="4">
        <f t="shared" si="214"/>
        <v>-1.3075166964018763</v>
      </c>
      <c r="N3438" s="4">
        <f t="shared" si="215"/>
        <v>1.7095999113696763</v>
      </c>
    </row>
    <row r="3439" spans="1:14" x14ac:dyDescent="0.3">
      <c r="A3439" s="1">
        <v>38150.934027777781</v>
      </c>
      <c r="B3439">
        <v>20.702000000000002</v>
      </c>
      <c r="C3439">
        <v>19.065999999999999</v>
      </c>
      <c r="D3439">
        <v>99930.971999999994</v>
      </c>
      <c r="E3439" s="3">
        <v>0</v>
      </c>
      <c r="F3439" s="3">
        <v>295.40300000000002</v>
      </c>
      <c r="G3439" s="3">
        <v>100080.69899999999</v>
      </c>
      <c r="H3439" s="4">
        <v>0</v>
      </c>
      <c r="I3439" s="4">
        <v>295.27600000000001</v>
      </c>
      <c r="J3439" s="4">
        <v>100080.795</v>
      </c>
      <c r="K3439" s="3">
        <f t="shared" si="212"/>
        <v>-1.5605306483798849</v>
      </c>
      <c r="L3439" s="3">
        <f t="shared" si="213"/>
        <v>2.4352559045329438</v>
      </c>
      <c r="M3439" s="4">
        <f t="shared" si="214"/>
        <v>-1.4334823286714951</v>
      </c>
      <c r="N3439" s="4">
        <f t="shared" si="215"/>
        <v>2.0548715866134524</v>
      </c>
    </row>
    <row r="3440" spans="1:14" x14ac:dyDescent="0.3">
      <c r="A3440" s="1">
        <v>38150.9375</v>
      </c>
      <c r="B3440">
        <v>20.556000000000001</v>
      </c>
      <c r="C3440">
        <v>18.988</v>
      </c>
      <c r="D3440">
        <v>99932.167000000001</v>
      </c>
      <c r="E3440" s="3">
        <v>0</v>
      </c>
      <c r="F3440" s="3">
        <v>295.48399999999998</v>
      </c>
      <c r="G3440" s="3">
        <v>100080.651</v>
      </c>
      <c r="H3440" s="4">
        <v>0</v>
      </c>
      <c r="I3440" s="4">
        <v>295.363</v>
      </c>
      <c r="J3440" s="4">
        <v>100080.745</v>
      </c>
      <c r="K3440" s="3">
        <f t="shared" si="212"/>
        <v>-1.787485858940169</v>
      </c>
      <c r="L3440" s="3">
        <f t="shared" si="213"/>
        <v>3.1951056959110735</v>
      </c>
      <c r="M3440" s="4">
        <f t="shared" si="214"/>
        <v>-1.6664404364028691</v>
      </c>
      <c r="N3440" s="4">
        <f t="shared" si="215"/>
        <v>2.7770237280785848</v>
      </c>
    </row>
    <row r="3441" spans="1:14" x14ac:dyDescent="0.3">
      <c r="A3441" s="1">
        <v>38150.940972222219</v>
      </c>
      <c r="B3441">
        <v>20.49</v>
      </c>
      <c r="C3441">
        <v>18.858000000000001</v>
      </c>
      <c r="D3441">
        <v>99933.361000000004</v>
      </c>
      <c r="E3441" s="3">
        <v>0</v>
      </c>
      <c r="F3441" s="3">
        <v>295.54599999999999</v>
      </c>
      <c r="G3441" s="3">
        <v>100080.614</v>
      </c>
      <c r="H3441" s="4">
        <v>0</v>
      </c>
      <c r="I3441" s="4">
        <v>295.42500000000001</v>
      </c>
      <c r="J3441" s="4">
        <v>100080.70699999999</v>
      </c>
      <c r="K3441" s="3">
        <f t="shared" si="212"/>
        <v>-1.9154332604121684</v>
      </c>
      <c r="L3441" s="3">
        <f t="shared" si="213"/>
        <v>3.6688845750931898</v>
      </c>
      <c r="M3441" s="4">
        <f t="shared" si="214"/>
        <v>-1.7943882172835934</v>
      </c>
      <c r="N3441" s="4">
        <f t="shared" si="215"/>
        <v>3.2198290743261926</v>
      </c>
    </row>
    <row r="3442" spans="1:14" x14ac:dyDescent="0.3">
      <c r="A3442" s="1">
        <v>38150.944444444445</v>
      </c>
      <c r="B3442">
        <v>20.361999999999998</v>
      </c>
      <c r="C3442">
        <v>18.725999999999999</v>
      </c>
      <c r="D3442">
        <v>99934.555999999997</v>
      </c>
      <c r="E3442" s="3">
        <v>0</v>
      </c>
      <c r="F3442" s="3">
        <v>295.59100000000001</v>
      </c>
      <c r="G3442" s="3">
        <v>100080.592</v>
      </c>
      <c r="H3442" s="4">
        <v>0</v>
      </c>
      <c r="I3442" s="4">
        <v>295.46300000000002</v>
      </c>
      <c r="J3442" s="4">
        <v>100080.68799999999</v>
      </c>
      <c r="K3442" s="3">
        <f t="shared" si="212"/>
        <v>-2.0883740236176465</v>
      </c>
      <c r="L3442" s="3">
        <f t="shared" si="213"/>
        <v>4.3613060625209581</v>
      </c>
      <c r="M3442" s="4">
        <f t="shared" si="214"/>
        <v>-1.9603266795127965</v>
      </c>
      <c r="N3442" s="4">
        <f t="shared" si="215"/>
        <v>3.8428806904096664</v>
      </c>
    </row>
    <row r="3443" spans="1:14" x14ac:dyDescent="0.3">
      <c r="A3443" s="1">
        <v>38150.947916666664</v>
      </c>
      <c r="B3443">
        <v>20.245999999999999</v>
      </c>
      <c r="C3443">
        <v>18.628</v>
      </c>
      <c r="D3443">
        <v>99935.75</v>
      </c>
      <c r="E3443" s="3">
        <v>0</v>
      </c>
      <c r="F3443" s="3">
        <v>295.63099999999997</v>
      </c>
      <c r="G3443" s="3">
        <v>100080.57799999999</v>
      </c>
      <c r="H3443" s="4">
        <v>0</v>
      </c>
      <c r="I3443" s="4">
        <v>295.50400000000002</v>
      </c>
      <c r="J3443" s="4">
        <v>100080.675</v>
      </c>
      <c r="K3443" s="3">
        <f t="shared" si="212"/>
        <v>-2.2443129817853666</v>
      </c>
      <c r="L3443" s="3">
        <f t="shared" si="213"/>
        <v>5.0369407602103236</v>
      </c>
      <c r="M3443" s="4">
        <f t="shared" si="214"/>
        <v>-2.117266569768514</v>
      </c>
      <c r="N3443" s="4">
        <f t="shared" si="215"/>
        <v>4.4828177274593299</v>
      </c>
    </row>
    <row r="3444" spans="1:14" x14ac:dyDescent="0.3">
      <c r="A3444" s="1">
        <v>38150.951388888891</v>
      </c>
      <c r="B3444">
        <v>20.148</v>
      </c>
      <c r="C3444">
        <v>18.474</v>
      </c>
      <c r="D3444">
        <v>99936.944000000003</v>
      </c>
      <c r="E3444" s="3">
        <v>0</v>
      </c>
      <c r="F3444" s="3">
        <v>295.66800000000001</v>
      </c>
      <c r="G3444" s="3">
        <v>100080.567</v>
      </c>
      <c r="H3444" s="4">
        <v>0</v>
      </c>
      <c r="I3444" s="4">
        <v>295.54399999999998</v>
      </c>
      <c r="J3444" s="4">
        <v>100080.664</v>
      </c>
      <c r="K3444" s="3">
        <f t="shared" si="212"/>
        <v>-2.3792506251851684</v>
      </c>
      <c r="L3444" s="3">
        <f t="shared" si="213"/>
        <v>5.6608335374440149</v>
      </c>
      <c r="M3444" s="4">
        <f t="shared" si="214"/>
        <v>-2.2552058948045008</v>
      </c>
      <c r="N3444" s="4">
        <f t="shared" si="215"/>
        <v>5.0859536279609694</v>
      </c>
    </row>
    <row r="3445" spans="1:14" x14ac:dyDescent="0.3">
      <c r="A3445" s="1">
        <v>38150.954861111109</v>
      </c>
      <c r="B3445">
        <v>20.038</v>
      </c>
      <c r="C3445">
        <v>18.5</v>
      </c>
      <c r="D3445">
        <v>99938.138999999996</v>
      </c>
      <c r="E3445" s="3">
        <v>0</v>
      </c>
      <c r="F3445" s="3">
        <v>295.70100000000002</v>
      </c>
      <c r="G3445" s="3">
        <v>100080.558</v>
      </c>
      <c r="H3445" s="4">
        <v>0</v>
      </c>
      <c r="I3445" s="4">
        <v>295.58</v>
      </c>
      <c r="J3445" s="4">
        <v>100080.655</v>
      </c>
      <c r="K3445" s="3">
        <f t="shared" si="212"/>
        <v>-2.5221864494204347</v>
      </c>
      <c r="L3445" s="3">
        <f t="shared" si="213"/>
        <v>6.3614244856400592</v>
      </c>
      <c r="M3445" s="4">
        <f t="shared" si="214"/>
        <v>-2.4011433785155454</v>
      </c>
      <c r="N3445" s="4">
        <f t="shared" si="215"/>
        <v>5.7654895241890474</v>
      </c>
    </row>
    <row r="3446" spans="1:14" x14ac:dyDescent="0.3">
      <c r="A3446" s="1">
        <v>38150.958333333336</v>
      </c>
      <c r="B3446">
        <v>19.992000000000001</v>
      </c>
      <c r="C3446">
        <v>18.5</v>
      </c>
      <c r="D3446">
        <v>99939.332999999999</v>
      </c>
      <c r="E3446" s="3">
        <v>0</v>
      </c>
      <c r="F3446" s="3">
        <v>295.72699999999998</v>
      </c>
      <c r="G3446" s="3">
        <v>100080.549</v>
      </c>
      <c r="H3446" s="4">
        <v>0</v>
      </c>
      <c r="I3446" s="4">
        <v>295.608</v>
      </c>
      <c r="J3446" s="4">
        <v>100080.648</v>
      </c>
      <c r="K3446" s="3">
        <f t="shared" si="212"/>
        <v>-2.5941192845689258</v>
      </c>
      <c r="L3446" s="3">
        <f t="shared" si="213"/>
        <v>6.7294548625723953</v>
      </c>
      <c r="M3446" s="4">
        <f t="shared" si="214"/>
        <v>-2.4750775743844251</v>
      </c>
      <c r="N3446" s="4">
        <f t="shared" si="215"/>
        <v>6.126008999220689</v>
      </c>
    </row>
    <row r="3447" spans="1:14" x14ac:dyDescent="0.3">
      <c r="A3447" s="1">
        <v>38150.961805555555</v>
      </c>
      <c r="B3447">
        <v>19.867999999999999</v>
      </c>
      <c r="C3447">
        <v>18.61</v>
      </c>
      <c r="D3447">
        <v>99940</v>
      </c>
      <c r="E3447" s="3">
        <v>0</v>
      </c>
      <c r="F3447" s="3">
        <v>295.745</v>
      </c>
      <c r="G3447" s="3">
        <v>100080.554</v>
      </c>
      <c r="H3447" s="4">
        <v>0</v>
      </c>
      <c r="I3447" s="4">
        <v>295.62700000000001</v>
      </c>
      <c r="J3447" s="4">
        <v>100080.651</v>
      </c>
      <c r="K3447" s="3">
        <f t="shared" si="212"/>
        <v>-2.7360837320191358</v>
      </c>
      <c r="L3447" s="3">
        <f t="shared" si="213"/>
        <v>7.4861541886197625</v>
      </c>
      <c r="M3447" s="4">
        <f t="shared" si="214"/>
        <v>-2.6180425262415596</v>
      </c>
      <c r="N3447" s="4">
        <f t="shared" si="215"/>
        <v>6.8541466692092872</v>
      </c>
    </row>
    <row r="3448" spans="1:14" x14ac:dyDescent="0.3">
      <c r="A3448" s="1">
        <v>38150.965277777781</v>
      </c>
      <c r="B3448">
        <v>19.73</v>
      </c>
      <c r="C3448">
        <v>18.472000000000001</v>
      </c>
      <c r="D3448">
        <v>99940.667000000001</v>
      </c>
      <c r="E3448" s="3">
        <v>0</v>
      </c>
      <c r="F3448" s="3">
        <v>295.75</v>
      </c>
      <c r="G3448" s="3">
        <v>100080.573</v>
      </c>
      <c r="H3448" s="4">
        <v>0</v>
      </c>
      <c r="I3448" s="4">
        <v>295.63499999999999</v>
      </c>
      <c r="J3448" s="4">
        <v>100080.664</v>
      </c>
      <c r="K3448" s="3">
        <f t="shared" si="212"/>
        <v>-2.8790438144732811</v>
      </c>
      <c r="L3448" s="3">
        <f t="shared" si="213"/>
        <v>8.2888932856568598</v>
      </c>
      <c r="M3448" s="4">
        <f t="shared" si="214"/>
        <v>-2.76400364463613</v>
      </c>
      <c r="N3448" s="4">
        <f t="shared" si="215"/>
        <v>7.6397161475618098</v>
      </c>
    </row>
    <row r="3449" spans="1:14" x14ac:dyDescent="0.3">
      <c r="A3449" s="1">
        <v>38150.96875</v>
      </c>
      <c r="B3449">
        <v>19.692</v>
      </c>
      <c r="C3449">
        <v>18.303999999999998</v>
      </c>
      <c r="D3449">
        <v>99941.332999999999</v>
      </c>
      <c r="E3449" s="3">
        <v>0</v>
      </c>
      <c r="F3449" s="3">
        <v>295.73899999999998</v>
      </c>
      <c r="G3449" s="3">
        <v>100080.607</v>
      </c>
      <c r="H3449" s="4">
        <v>0</v>
      </c>
      <c r="I3449" s="4">
        <v>295.63200000000001</v>
      </c>
      <c r="J3449" s="4">
        <v>100080.681</v>
      </c>
      <c r="K3449" s="3">
        <f t="shared" si="212"/>
        <v>-2.9059985390650738</v>
      </c>
      <c r="L3449" s="3">
        <f t="shared" si="213"/>
        <v>8.4448275090483431</v>
      </c>
      <c r="M3449" s="4">
        <f t="shared" si="214"/>
        <v>-2.798960670766899</v>
      </c>
      <c r="N3449" s="4">
        <f t="shared" si="215"/>
        <v>7.8341808364998897</v>
      </c>
    </row>
    <row r="3450" spans="1:14" x14ac:dyDescent="0.3">
      <c r="A3450" s="1">
        <v>38150.972222222219</v>
      </c>
      <c r="B3450">
        <v>19.617999999999999</v>
      </c>
      <c r="C3450">
        <v>18.059999999999999</v>
      </c>
      <c r="D3450">
        <v>99942</v>
      </c>
      <c r="E3450" s="3">
        <v>0</v>
      </c>
      <c r="F3450" s="3">
        <v>295.70999999999998</v>
      </c>
      <c r="G3450" s="3">
        <v>100080.656</v>
      </c>
      <c r="H3450" s="4">
        <v>0</v>
      </c>
      <c r="I3450" s="4">
        <v>295.61700000000002</v>
      </c>
      <c r="J3450" s="4">
        <v>100080.71400000001</v>
      </c>
      <c r="K3450" s="3">
        <f t="shared" si="212"/>
        <v>-2.9509470687693025</v>
      </c>
      <c r="L3450" s="3">
        <f t="shared" si="213"/>
        <v>8.7080886026781386</v>
      </c>
      <c r="M3450" s="4">
        <f t="shared" si="214"/>
        <v>-2.8579139112046015</v>
      </c>
      <c r="N3450" s="4">
        <f t="shared" si="215"/>
        <v>8.1676719238567834</v>
      </c>
    </row>
    <row r="3451" spans="1:14" x14ac:dyDescent="0.3">
      <c r="A3451" s="1">
        <v>38150.975694444445</v>
      </c>
      <c r="B3451">
        <v>19.57</v>
      </c>
      <c r="C3451">
        <v>17.904</v>
      </c>
      <c r="D3451">
        <v>99942.667000000001</v>
      </c>
      <c r="E3451" s="3">
        <v>0</v>
      </c>
      <c r="F3451" s="3">
        <v>295.66699999999997</v>
      </c>
      <c r="G3451" s="3">
        <v>100080.716</v>
      </c>
      <c r="H3451" s="4">
        <v>0</v>
      </c>
      <c r="I3451" s="4">
        <v>295.58800000000002</v>
      </c>
      <c r="J3451" s="4">
        <v>100080.761</v>
      </c>
      <c r="K3451" s="3">
        <f t="shared" si="212"/>
        <v>-2.9558908820608885</v>
      </c>
      <c r="L3451" s="3">
        <f t="shared" si="213"/>
        <v>8.7372909066506974</v>
      </c>
      <c r="M3451" s="4">
        <f t="shared" si="214"/>
        <v>-2.8768625753348687</v>
      </c>
      <c r="N3451" s="4">
        <f t="shared" si="215"/>
        <v>8.2763382773623722</v>
      </c>
    </row>
    <row r="3452" spans="1:14" x14ac:dyDescent="0.3">
      <c r="A3452" s="1">
        <v>38150.979166666664</v>
      </c>
      <c r="B3452">
        <v>19.437999999999999</v>
      </c>
      <c r="C3452">
        <v>17.826000000000001</v>
      </c>
      <c r="D3452">
        <v>99943.332999999999</v>
      </c>
      <c r="E3452" s="3">
        <v>0</v>
      </c>
      <c r="F3452" s="3">
        <v>295.61200000000002</v>
      </c>
      <c r="G3452" s="3">
        <v>100080.783</v>
      </c>
      <c r="H3452" s="4">
        <v>0</v>
      </c>
      <c r="I3452" s="4">
        <v>295.54599999999999</v>
      </c>
      <c r="J3452" s="4">
        <v>100080.818</v>
      </c>
      <c r="K3452" s="3">
        <f t="shared" si="212"/>
        <v>-3.032830641605198</v>
      </c>
      <c r="L3452" s="3">
        <f t="shared" si="213"/>
        <v>9.1980617006593963</v>
      </c>
      <c r="M3452" s="4">
        <f t="shared" si="214"/>
        <v>-2.9668069354785231</v>
      </c>
      <c r="N3452" s="4">
        <f t="shared" si="215"/>
        <v>8.8019433924034658</v>
      </c>
    </row>
    <row r="3453" spans="1:14" x14ac:dyDescent="0.3">
      <c r="A3453" s="1">
        <v>38150.982638888891</v>
      </c>
      <c r="B3453">
        <v>19.382000000000001</v>
      </c>
      <c r="C3453">
        <v>17.602</v>
      </c>
      <c r="D3453">
        <v>99944</v>
      </c>
      <c r="E3453" s="3">
        <v>0</v>
      </c>
      <c r="F3453" s="3">
        <v>295.55200000000002</v>
      </c>
      <c r="G3453" s="3">
        <v>100080.853</v>
      </c>
      <c r="H3453" s="4">
        <v>0</v>
      </c>
      <c r="I3453" s="4">
        <v>295.495</v>
      </c>
      <c r="J3453" s="4">
        <v>100080.882</v>
      </c>
      <c r="K3453" s="3">
        <f t="shared" si="212"/>
        <v>-3.0287687610422722</v>
      </c>
      <c r="L3453" s="3">
        <f t="shared" si="213"/>
        <v>9.173440207865541</v>
      </c>
      <c r="M3453" s="4">
        <f t="shared" si="214"/>
        <v>-2.9717483021909068</v>
      </c>
      <c r="N3453" s="4">
        <f t="shared" si="215"/>
        <v>8.8312879715745378</v>
      </c>
    </row>
    <row r="3454" spans="1:14" x14ac:dyDescent="0.3">
      <c r="A3454" s="1">
        <v>38150.986111111109</v>
      </c>
      <c r="B3454">
        <v>19.36</v>
      </c>
      <c r="C3454">
        <v>17.527999999999999</v>
      </c>
      <c r="D3454">
        <v>99944.667000000001</v>
      </c>
      <c r="E3454" s="3">
        <v>0</v>
      </c>
      <c r="F3454" s="3">
        <v>295.49099999999999</v>
      </c>
      <c r="G3454" s="3">
        <v>100080.924</v>
      </c>
      <c r="H3454" s="4">
        <v>0</v>
      </c>
      <c r="I3454" s="4">
        <v>295.43900000000002</v>
      </c>
      <c r="J3454" s="4">
        <v>100080.95</v>
      </c>
      <c r="K3454" s="3">
        <f t="shared" si="212"/>
        <v>-2.9897067600956007</v>
      </c>
      <c r="L3454" s="3">
        <f t="shared" si="213"/>
        <v>8.938346511361333</v>
      </c>
      <c r="M3454" s="4">
        <f t="shared" si="214"/>
        <v>-2.9376881513112387</v>
      </c>
      <c r="N3454" s="4">
        <f t="shared" si="215"/>
        <v>8.6300116743544439</v>
      </c>
    </row>
    <row r="3455" spans="1:14" x14ac:dyDescent="0.3">
      <c r="A3455" s="1">
        <v>38150.989583333336</v>
      </c>
      <c r="B3455">
        <v>19.321999999999999</v>
      </c>
      <c r="C3455">
        <v>17.61</v>
      </c>
      <c r="D3455">
        <v>99945.332999999999</v>
      </c>
      <c r="E3455" s="3">
        <v>0</v>
      </c>
      <c r="F3455" s="3">
        <v>295.43200000000002</v>
      </c>
      <c r="G3455" s="3">
        <v>100080.99400000001</v>
      </c>
      <c r="H3455" s="4">
        <v>0</v>
      </c>
      <c r="I3455" s="4">
        <v>295.38099999999997</v>
      </c>
      <c r="J3455" s="4">
        <v>100081.019</v>
      </c>
      <c r="K3455" s="3">
        <f t="shared" si="212"/>
        <v>-2.9686457437976763</v>
      </c>
      <c r="L3455" s="3">
        <f t="shared" si="213"/>
        <v>8.8128575521680581</v>
      </c>
      <c r="M3455" s="4">
        <f t="shared" si="214"/>
        <v>-2.9176275438935946</v>
      </c>
      <c r="N3455" s="4">
        <f t="shared" si="215"/>
        <v>8.5125504848865692</v>
      </c>
    </row>
    <row r="3456" spans="1:14" x14ac:dyDescent="0.3">
      <c r="A3456" s="1">
        <v>38150.993055555555</v>
      </c>
      <c r="B3456">
        <v>19.202000000000002</v>
      </c>
      <c r="C3456">
        <v>17.707999999999998</v>
      </c>
      <c r="D3456">
        <v>99946</v>
      </c>
      <c r="E3456" s="3">
        <v>0</v>
      </c>
      <c r="F3456" s="3">
        <v>295.375</v>
      </c>
      <c r="G3456" s="3">
        <v>100081.06200000001</v>
      </c>
      <c r="H3456" s="4">
        <v>0</v>
      </c>
      <c r="I3456" s="4">
        <v>295.32400000000001</v>
      </c>
      <c r="J3456" s="4">
        <v>100081.087</v>
      </c>
      <c r="K3456" s="3">
        <f t="shared" si="212"/>
        <v>-3.0315855111238292</v>
      </c>
      <c r="L3456" s="3">
        <f t="shared" si="213"/>
        <v>9.1905107112559286</v>
      </c>
      <c r="M3456" s="4">
        <f t="shared" si="214"/>
        <v>-2.9805673946071423</v>
      </c>
      <c r="N3456" s="4">
        <f t="shared" si="215"/>
        <v>8.8837819937952087</v>
      </c>
    </row>
    <row r="3457" spans="1:14" x14ac:dyDescent="0.3">
      <c r="A3457" s="1">
        <v>38150.996527777781</v>
      </c>
      <c r="B3457">
        <v>19.068000000000001</v>
      </c>
      <c r="C3457">
        <v>17.77</v>
      </c>
      <c r="D3457">
        <v>99946.667000000001</v>
      </c>
      <c r="E3457" s="3">
        <v>0</v>
      </c>
      <c r="F3457" s="3">
        <v>295.32</v>
      </c>
      <c r="G3457" s="3">
        <v>100081.13</v>
      </c>
      <c r="H3457" s="4">
        <v>0</v>
      </c>
      <c r="I3457" s="4">
        <v>295.26900000000001</v>
      </c>
      <c r="J3457" s="4">
        <v>100081.15399999999</v>
      </c>
      <c r="K3457" s="3">
        <f t="shared" si="212"/>
        <v>-3.1105262434739771</v>
      </c>
      <c r="L3457" s="3">
        <f t="shared" si="213"/>
        <v>9.6753735113403323</v>
      </c>
      <c r="M3457" s="4">
        <f t="shared" si="214"/>
        <v>-3.0595081472534353</v>
      </c>
      <c r="N3457" s="4">
        <f t="shared" si="215"/>
        <v>9.3605901031101482</v>
      </c>
    </row>
    <row r="3458" spans="1:14" x14ac:dyDescent="0.3">
      <c r="A3458" s="1">
        <v>38151</v>
      </c>
      <c r="B3458">
        <v>18.984000000000002</v>
      </c>
      <c r="C3458">
        <v>17.562000000000001</v>
      </c>
      <c r="D3458">
        <v>99947.332999999999</v>
      </c>
      <c r="E3458" s="3">
        <v>0</v>
      </c>
      <c r="F3458" s="3">
        <v>295.267</v>
      </c>
      <c r="G3458" s="3">
        <v>100081.196</v>
      </c>
      <c r="H3458" s="4">
        <v>0</v>
      </c>
      <c r="I3458" s="4">
        <v>295.21600000000001</v>
      </c>
      <c r="J3458" s="4">
        <v>100081.22</v>
      </c>
      <c r="K3458" s="3">
        <f t="shared" si="212"/>
        <v>-3.1414678674128353</v>
      </c>
      <c r="L3458" s="3">
        <f t="shared" si="213"/>
        <v>9.868820361987348</v>
      </c>
      <c r="M3458" s="4">
        <f t="shared" si="214"/>
        <v>-3.0904498551612463</v>
      </c>
      <c r="N3458" s="4">
        <f t="shared" si="215"/>
        <v>9.5508803072661674</v>
      </c>
    </row>
    <row r="3459" spans="1:14" x14ac:dyDescent="0.3">
      <c r="A3459" s="1">
        <v>38151.003472222219</v>
      </c>
      <c r="B3459">
        <v>18.946000000000002</v>
      </c>
      <c r="C3459">
        <v>17.248000000000001</v>
      </c>
      <c r="D3459">
        <v>99949.638999999996</v>
      </c>
      <c r="E3459" s="3">
        <v>0</v>
      </c>
      <c r="F3459" s="3">
        <v>295.209</v>
      </c>
      <c r="G3459" s="3">
        <v>100081.276</v>
      </c>
      <c r="H3459" s="4">
        <v>0</v>
      </c>
      <c r="I3459" s="4">
        <v>295.16000000000003</v>
      </c>
      <c r="J3459" s="4">
        <v>100081.3</v>
      </c>
      <c r="K3459" s="3">
        <f t="shared" ref="K3459:K3522" si="216">$B3459-(F3459-273.15)*(G3459/$D3459)^0.286</f>
        <v>-3.1213050931669351</v>
      </c>
      <c r="L3459" s="3">
        <f t="shared" ref="L3459:L3522" si="217">K3459^2</f>
        <v>9.7425454846298489</v>
      </c>
      <c r="M3459" s="4">
        <f t="shared" ref="M3459:M3522" si="218">B3459-(I3459-273.15)*(J3459/D3459)^0.286</f>
        <v>-3.0722881550419672</v>
      </c>
      <c r="N3459" s="4">
        <f t="shared" ref="N3459:N3522" si="219">M3459^2</f>
        <v>9.4389545076111752</v>
      </c>
    </row>
    <row r="3460" spans="1:14" x14ac:dyDescent="0.3">
      <c r="A3460" s="1">
        <v>38151.006944444445</v>
      </c>
      <c r="B3460">
        <v>18.946000000000002</v>
      </c>
      <c r="C3460">
        <v>17.16</v>
      </c>
      <c r="D3460">
        <v>99951.944000000003</v>
      </c>
      <c r="E3460" s="3">
        <v>0</v>
      </c>
      <c r="F3460" s="3">
        <v>295.14600000000002</v>
      </c>
      <c r="G3460" s="3">
        <v>100081.363</v>
      </c>
      <c r="H3460" s="4">
        <v>0</v>
      </c>
      <c r="I3460" s="4">
        <v>295.09800000000001</v>
      </c>
      <c r="J3460" s="4">
        <v>100081.386</v>
      </c>
      <c r="K3460" s="3">
        <f t="shared" si="216"/>
        <v>-3.0581417148698797</v>
      </c>
      <c r="L3460" s="3">
        <f t="shared" si="217"/>
        <v>9.3522307482272886</v>
      </c>
      <c r="M3460" s="4">
        <f t="shared" si="218"/>
        <v>-3.0101253909975476</v>
      </c>
      <c r="N3460" s="4">
        <f t="shared" si="219"/>
        <v>9.0608548695281392</v>
      </c>
    </row>
    <row r="3461" spans="1:14" x14ac:dyDescent="0.3">
      <c r="A3461" s="1">
        <v>38151.010416666664</v>
      </c>
      <c r="B3461">
        <v>18.841999999999999</v>
      </c>
      <c r="C3461">
        <v>17.106000000000002</v>
      </c>
      <c r="D3461">
        <v>99954.25</v>
      </c>
      <c r="E3461" s="3">
        <v>0</v>
      </c>
      <c r="F3461" s="3">
        <v>295.07799999999997</v>
      </c>
      <c r="G3461" s="3">
        <v>100081.452</v>
      </c>
      <c r="H3461" s="4">
        <v>0</v>
      </c>
      <c r="I3461" s="4">
        <v>295.03199999999998</v>
      </c>
      <c r="J3461" s="4">
        <v>100081.474</v>
      </c>
      <c r="K3461" s="3">
        <f t="shared" si="216"/>
        <v>-3.0939773844258802</v>
      </c>
      <c r="L3461" s="3">
        <f t="shared" si="217"/>
        <v>9.5726960553388114</v>
      </c>
      <c r="M3461" s="4">
        <f t="shared" si="218"/>
        <v>-3.0479620258672639</v>
      </c>
      <c r="N3461" s="4">
        <f t="shared" si="219"/>
        <v>9.2900725111288764</v>
      </c>
    </row>
    <row r="3462" spans="1:14" x14ac:dyDescent="0.3">
      <c r="A3462" s="1">
        <v>38151.013888888891</v>
      </c>
      <c r="B3462">
        <v>18.776</v>
      </c>
      <c r="C3462">
        <v>17.134</v>
      </c>
      <c r="D3462">
        <v>99956.555999999997</v>
      </c>
      <c r="E3462" s="3">
        <v>0</v>
      </c>
      <c r="F3462" s="3">
        <v>295.00700000000001</v>
      </c>
      <c r="G3462" s="3">
        <v>100081.54399999999</v>
      </c>
      <c r="H3462" s="4">
        <v>0</v>
      </c>
      <c r="I3462" s="4">
        <v>294.96100000000001</v>
      </c>
      <c r="J3462" s="4">
        <v>100081.565</v>
      </c>
      <c r="K3462" s="3">
        <f t="shared" si="216"/>
        <v>-3.0888130363642929</v>
      </c>
      <c r="L3462" s="3">
        <f t="shared" si="217"/>
        <v>9.5407659736140022</v>
      </c>
      <c r="M3462" s="4">
        <f t="shared" si="218"/>
        <v>-3.0427979025036542</v>
      </c>
      <c r="N3462" s="4">
        <f t="shared" si="219"/>
        <v>9.2586190754806381</v>
      </c>
    </row>
    <row r="3463" spans="1:14" x14ac:dyDescent="0.3">
      <c r="A3463" s="1">
        <v>38151.017361111109</v>
      </c>
      <c r="B3463">
        <v>18.716000000000001</v>
      </c>
      <c r="C3463">
        <v>16.97</v>
      </c>
      <c r="D3463">
        <v>99958.861000000004</v>
      </c>
      <c r="E3463" s="3">
        <v>0</v>
      </c>
      <c r="F3463" s="3">
        <v>294.93299999999999</v>
      </c>
      <c r="G3463" s="3">
        <v>100081.636</v>
      </c>
      <c r="H3463" s="4">
        <v>0</v>
      </c>
      <c r="I3463" s="4">
        <v>294.88900000000001</v>
      </c>
      <c r="J3463" s="4">
        <v>100081.65700000001</v>
      </c>
      <c r="K3463" s="3">
        <f t="shared" si="216"/>
        <v>-3.074648601386027</v>
      </c>
      <c r="L3463" s="3">
        <f t="shared" si="217"/>
        <v>9.4534640220050523</v>
      </c>
      <c r="M3463" s="4">
        <f t="shared" si="218"/>
        <v>-3.0306344568314287</v>
      </c>
      <c r="N3463" s="4">
        <f t="shared" si="219"/>
        <v>9.1847452109339294</v>
      </c>
    </row>
    <row r="3464" spans="1:14" x14ac:dyDescent="0.3">
      <c r="A3464" s="1">
        <v>38151.020833333336</v>
      </c>
      <c r="B3464">
        <v>18.649999999999999</v>
      </c>
      <c r="C3464">
        <v>16.898</v>
      </c>
      <c r="D3464">
        <v>99961.167000000001</v>
      </c>
      <c r="E3464" s="3">
        <v>0</v>
      </c>
      <c r="F3464" s="3">
        <v>294.858</v>
      </c>
      <c r="G3464" s="3">
        <v>100081.72900000001</v>
      </c>
      <c r="H3464" s="4">
        <v>0</v>
      </c>
      <c r="I3464" s="4">
        <v>294.815</v>
      </c>
      <c r="J3464" s="4">
        <v>100081.749</v>
      </c>
      <c r="K3464" s="3">
        <f t="shared" si="216"/>
        <v>-3.0654847632034148</v>
      </c>
      <c r="L3464" s="3">
        <f t="shared" si="217"/>
        <v>9.3971968334322966</v>
      </c>
      <c r="M3464" s="4">
        <f t="shared" si="218"/>
        <v>-3.022471175763684</v>
      </c>
      <c r="N3464" s="4">
        <f t="shared" si="219"/>
        <v>9.1353320083223064</v>
      </c>
    </row>
    <row r="3465" spans="1:14" x14ac:dyDescent="0.3">
      <c r="A3465" s="1">
        <v>38151.024305555555</v>
      </c>
      <c r="B3465">
        <v>18.608000000000001</v>
      </c>
      <c r="C3465">
        <v>16.765999999999998</v>
      </c>
      <c r="D3465">
        <v>99963.471999999994</v>
      </c>
      <c r="E3465" s="3">
        <v>0</v>
      </c>
      <c r="F3465" s="3">
        <v>294.78500000000003</v>
      </c>
      <c r="G3465" s="3">
        <v>100081.82</v>
      </c>
      <c r="H3465" s="4">
        <v>0</v>
      </c>
      <c r="I3465" s="4">
        <v>294.74200000000002</v>
      </c>
      <c r="J3465" s="4">
        <v>100081.84</v>
      </c>
      <c r="K3465" s="3">
        <f t="shared" si="216"/>
        <v>-3.0343224944570188</v>
      </c>
      <c r="L3465" s="3">
        <f t="shared" si="217"/>
        <v>9.2071130003678654</v>
      </c>
      <c r="M3465" s="4">
        <f t="shared" si="218"/>
        <v>-2.99130917532149</v>
      </c>
      <c r="N3465" s="4">
        <f t="shared" si="219"/>
        <v>8.9479305823625328</v>
      </c>
    </row>
    <row r="3466" spans="1:14" x14ac:dyDescent="0.3">
      <c r="A3466" s="1">
        <v>38151.027777777781</v>
      </c>
      <c r="B3466">
        <v>18.532</v>
      </c>
      <c r="C3466">
        <v>16.585999999999999</v>
      </c>
      <c r="D3466">
        <v>99965.778000000006</v>
      </c>
      <c r="E3466" s="3">
        <v>0</v>
      </c>
      <c r="F3466" s="3">
        <v>294.71199999999999</v>
      </c>
      <c r="G3466" s="3">
        <v>100081.912</v>
      </c>
      <c r="H3466" s="4">
        <v>0</v>
      </c>
      <c r="I3466" s="4">
        <v>294.67</v>
      </c>
      <c r="J3466" s="4">
        <v>100081.931</v>
      </c>
      <c r="K3466" s="3">
        <f t="shared" si="216"/>
        <v>-3.0371611549669453</v>
      </c>
      <c r="L3466" s="3">
        <f t="shared" si="217"/>
        <v>9.2243478812401491</v>
      </c>
      <c r="M3466" s="4">
        <f t="shared" si="218"/>
        <v>-2.9951483747867478</v>
      </c>
      <c r="N3466" s="4">
        <f t="shared" si="219"/>
        <v>8.9709137869876958</v>
      </c>
    </row>
    <row r="3467" spans="1:14" x14ac:dyDescent="0.3">
      <c r="A3467" s="1">
        <v>38151.03125</v>
      </c>
      <c r="B3467">
        <v>18.398</v>
      </c>
      <c r="C3467">
        <v>16.422000000000001</v>
      </c>
      <c r="D3467">
        <v>99968.082999999999</v>
      </c>
      <c r="E3467" s="3">
        <v>0</v>
      </c>
      <c r="F3467" s="3">
        <v>294.63900000000001</v>
      </c>
      <c r="G3467" s="3">
        <v>100082.003</v>
      </c>
      <c r="H3467" s="4">
        <v>0</v>
      </c>
      <c r="I3467" s="4">
        <v>294.59800000000001</v>
      </c>
      <c r="J3467" s="4">
        <v>100082.022</v>
      </c>
      <c r="K3467" s="3">
        <f t="shared" si="216"/>
        <v>-3.0980007448358542</v>
      </c>
      <c r="L3467" s="3">
        <f t="shared" si="217"/>
        <v>9.5976086150035069</v>
      </c>
      <c r="M3467" s="4">
        <f t="shared" si="218"/>
        <v>-3.0569885526530811</v>
      </c>
      <c r="N3467" s="4">
        <f t="shared" si="219"/>
        <v>9.3451790110519806</v>
      </c>
    </row>
    <row r="3468" spans="1:14" x14ac:dyDescent="0.3">
      <c r="A3468" s="1">
        <v>38151.034722222219</v>
      </c>
      <c r="B3468">
        <v>18.297999999999998</v>
      </c>
      <c r="C3468">
        <v>16.373999999999999</v>
      </c>
      <c r="D3468">
        <v>99970.388999999996</v>
      </c>
      <c r="E3468" s="3">
        <v>0</v>
      </c>
      <c r="F3468" s="3">
        <v>294.56700000000001</v>
      </c>
      <c r="G3468" s="3">
        <v>100082.09299999999</v>
      </c>
      <c r="H3468" s="4">
        <v>0</v>
      </c>
      <c r="I3468" s="4">
        <v>294.52600000000001</v>
      </c>
      <c r="J3468" s="4">
        <v>100082.11199999999</v>
      </c>
      <c r="K3468" s="3">
        <f t="shared" si="216"/>
        <v>-3.1258414608823095</v>
      </c>
      <c r="L3468" s="3">
        <f t="shared" si="217"/>
        <v>9.7708848385708507</v>
      </c>
      <c r="M3468" s="4">
        <f t="shared" si="218"/>
        <v>-3.0848295248044657</v>
      </c>
      <c r="N3468" s="4">
        <f t="shared" si="219"/>
        <v>9.5161731971053456</v>
      </c>
    </row>
    <row r="3469" spans="1:14" x14ac:dyDescent="0.3">
      <c r="A3469" s="1">
        <v>38151.038194444445</v>
      </c>
      <c r="B3469">
        <v>18.16</v>
      </c>
      <c r="C3469">
        <v>16.425999999999998</v>
      </c>
      <c r="D3469">
        <v>99972.694000000003</v>
      </c>
      <c r="E3469" s="3">
        <v>0</v>
      </c>
      <c r="F3469" s="3">
        <v>294.49400000000003</v>
      </c>
      <c r="G3469" s="3">
        <v>100082.183</v>
      </c>
      <c r="H3469" s="4">
        <v>0</v>
      </c>
      <c r="I3469" s="4">
        <v>294.45400000000001</v>
      </c>
      <c r="J3469" s="4">
        <v>100082.202</v>
      </c>
      <c r="K3469" s="3">
        <f t="shared" si="216"/>
        <v>-3.1906828422666997</v>
      </c>
      <c r="L3469" s="3">
        <f t="shared" si="217"/>
        <v>10.180456999935105</v>
      </c>
      <c r="M3469" s="4">
        <f t="shared" si="218"/>
        <v>-3.1506714752702969</v>
      </c>
      <c r="N3469" s="4">
        <f t="shared" si="219"/>
        <v>9.9267307450819082</v>
      </c>
    </row>
    <row r="3470" spans="1:14" x14ac:dyDescent="0.3">
      <c r="A3470" s="1">
        <v>38151.041666666664</v>
      </c>
      <c r="B3470">
        <v>18.076000000000001</v>
      </c>
      <c r="C3470">
        <v>16.494</v>
      </c>
      <c r="D3470">
        <v>99975</v>
      </c>
      <c r="E3470" s="3">
        <v>0</v>
      </c>
      <c r="F3470" s="3">
        <v>294.42200000000003</v>
      </c>
      <c r="G3470" s="3">
        <v>100082.273</v>
      </c>
      <c r="H3470" s="4">
        <v>0</v>
      </c>
      <c r="I3470" s="4">
        <v>294.38299999999998</v>
      </c>
      <c r="J3470" s="4">
        <v>100082.291</v>
      </c>
      <c r="K3470" s="3">
        <f t="shared" si="216"/>
        <v>-3.202525399119466</v>
      </c>
      <c r="L3470" s="3">
        <f t="shared" si="217"/>
        <v>10.256168932005295</v>
      </c>
      <c r="M3470" s="4">
        <f t="shared" si="218"/>
        <v>-3.1635145279899284</v>
      </c>
      <c r="N3470" s="4">
        <f t="shared" si="219"/>
        <v>10.007824168803339</v>
      </c>
    </row>
    <row r="3471" spans="1:14" x14ac:dyDescent="0.3">
      <c r="A3471" s="1">
        <v>38151.045138888891</v>
      </c>
      <c r="B3471">
        <v>18.068000000000001</v>
      </c>
      <c r="C3471">
        <v>16.295999999999999</v>
      </c>
      <c r="D3471">
        <v>99976.528000000006</v>
      </c>
      <c r="E3471" s="3">
        <v>0</v>
      </c>
      <c r="F3471" s="3">
        <v>294.34500000000003</v>
      </c>
      <c r="G3471" s="3">
        <v>100082.378</v>
      </c>
      <c r="H3471" s="4">
        <v>0</v>
      </c>
      <c r="I3471" s="4">
        <v>294.30599999999998</v>
      </c>
      <c r="J3471" s="4">
        <v>100082.39599999999</v>
      </c>
      <c r="K3471" s="3">
        <f t="shared" si="216"/>
        <v>-3.1334154656279658</v>
      </c>
      <c r="L3471" s="3">
        <f t="shared" si="217"/>
        <v>9.8182924802365221</v>
      </c>
      <c r="M3471" s="4">
        <f t="shared" si="218"/>
        <v>-3.0944047493516891</v>
      </c>
      <c r="N3471" s="4">
        <f t="shared" si="219"/>
        <v>9.5753407528102894</v>
      </c>
    </row>
    <row r="3472" spans="1:14" x14ac:dyDescent="0.3">
      <c r="A3472" s="1">
        <v>38151.048611111109</v>
      </c>
      <c r="B3472">
        <v>17.988</v>
      </c>
      <c r="C3472">
        <v>16.202000000000002</v>
      </c>
      <c r="D3472">
        <v>99978.055999999997</v>
      </c>
      <c r="E3472" s="3">
        <v>0</v>
      </c>
      <c r="F3472" s="3">
        <v>294.26</v>
      </c>
      <c r="G3472" s="3">
        <v>100082.489</v>
      </c>
      <c r="H3472" s="4">
        <v>0</v>
      </c>
      <c r="I3472" s="4">
        <v>294.22199999999998</v>
      </c>
      <c r="J3472" s="4">
        <v>100082.507</v>
      </c>
      <c r="K3472" s="3">
        <f t="shared" si="216"/>
        <v>-3.1283041341630202</v>
      </c>
      <c r="L3472" s="3">
        <f t="shared" si="217"/>
        <v>9.7862867558214433</v>
      </c>
      <c r="M3472" s="4">
        <f t="shared" si="218"/>
        <v>-3.0902938703403322</v>
      </c>
      <c r="N3472" s="4">
        <f t="shared" si="219"/>
        <v>9.5499162050630293</v>
      </c>
    </row>
    <row r="3473" spans="1:14" x14ac:dyDescent="0.3">
      <c r="A3473" s="1">
        <v>38151.052083333336</v>
      </c>
      <c r="B3473">
        <v>17.896000000000001</v>
      </c>
      <c r="C3473">
        <v>16.117999999999999</v>
      </c>
      <c r="D3473">
        <v>99979.582999999999</v>
      </c>
      <c r="E3473" s="3">
        <v>0</v>
      </c>
      <c r="F3473" s="3">
        <v>294.16899999999998</v>
      </c>
      <c r="G3473" s="3">
        <v>100082.60400000001</v>
      </c>
      <c r="H3473" s="4">
        <v>0</v>
      </c>
      <c r="I3473" s="4">
        <v>294.13200000000001</v>
      </c>
      <c r="J3473" s="4">
        <v>100082.621</v>
      </c>
      <c r="K3473" s="3">
        <f t="shared" si="216"/>
        <v>-3.1291920268155593</v>
      </c>
      <c r="L3473" s="3">
        <f t="shared" si="217"/>
        <v>9.791842740686068</v>
      </c>
      <c r="M3473" s="4">
        <f t="shared" si="218"/>
        <v>-3.0921821465189367</v>
      </c>
      <c r="N3473" s="4">
        <f t="shared" si="219"/>
        <v>9.5615904272504597</v>
      </c>
    </row>
    <row r="3474" spans="1:14" x14ac:dyDescent="0.3">
      <c r="A3474" s="1">
        <v>38151.055555555555</v>
      </c>
      <c r="B3474">
        <v>17.821999999999999</v>
      </c>
      <c r="C3474">
        <v>15.87</v>
      </c>
      <c r="D3474">
        <v>99981.111000000004</v>
      </c>
      <c r="E3474" s="3">
        <v>0</v>
      </c>
      <c r="F3474" s="3">
        <v>294.07499999999999</v>
      </c>
      <c r="G3474" s="3">
        <v>100082.72100000001</v>
      </c>
      <c r="H3474" s="4">
        <v>0</v>
      </c>
      <c r="I3474" s="4">
        <v>294.03800000000001</v>
      </c>
      <c r="J3474" s="4">
        <v>100082.738</v>
      </c>
      <c r="K3474" s="3">
        <f t="shared" si="216"/>
        <v>-3.1090798447073524</v>
      </c>
      <c r="L3474" s="3">
        <f t="shared" si="217"/>
        <v>9.6663774807654939</v>
      </c>
      <c r="M3474" s="4">
        <f t="shared" si="218"/>
        <v>-3.0720701092353195</v>
      </c>
      <c r="N3474" s="4">
        <f t="shared" si="219"/>
        <v>9.4376147560571084</v>
      </c>
    </row>
    <row r="3475" spans="1:14" x14ac:dyDescent="0.3">
      <c r="A3475" s="1">
        <v>38151.059027777781</v>
      </c>
      <c r="B3475">
        <v>17.751999999999999</v>
      </c>
      <c r="C3475">
        <v>15.614000000000001</v>
      </c>
      <c r="D3475">
        <v>99982.638999999996</v>
      </c>
      <c r="E3475" s="3">
        <v>0</v>
      </c>
      <c r="F3475" s="3">
        <v>293.97899999999998</v>
      </c>
      <c r="G3475" s="3">
        <v>100082.838</v>
      </c>
      <c r="H3475" s="4">
        <v>0</v>
      </c>
      <c r="I3475" s="4">
        <v>293.94299999999998</v>
      </c>
      <c r="J3475" s="4">
        <v>100082.855</v>
      </c>
      <c r="K3475" s="3">
        <f t="shared" si="216"/>
        <v>-3.0829678503915581</v>
      </c>
      <c r="L3475" s="3">
        <f t="shared" si="217"/>
        <v>9.5046907665479452</v>
      </c>
      <c r="M3475" s="4">
        <f t="shared" si="218"/>
        <v>-3.0469585462088951</v>
      </c>
      <c r="N3475" s="4">
        <f t="shared" si="219"/>
        <v>9.2839563823154236</v>
      </c>
    </row>
    <row r="3476" spans="1:14" x14ac:dyDescent="0.3">
      <c r="A3476" s="1">
        <v>38151.0625</v>
      </c>
      <c r="B3476">
        <v>17.687999999999999</v>
      </c>
      <c r="C3476">
        <v>15.558</v>
      </c>
      <c r="D3476">
        <v>99984.167000000001</v>
      </c>
      <c r="E3476" s="3">
        <v>0</v>
      </c>
      <c r="F3476" s="3">
        <v>293.88299999999998</v>
      </c>
      <c r="G3476" s="3">
        <v>100082.955</v>
      </c>
      <c r="H3476" s="4">
        <v>0</v>
      </c>
      <c r="I3476" s="4">
        <v>293.84800000000001</v>
      </c>
      <c r="J3476" s="4">
        <v>100082.97199999999</v>
      </c>
      <c r="K3476" s="3">
        <f t="shared" si="216"/>
        <v>-3.0508566330280651</v>
      </c>
      <c r="L3476" s="3">
        <f t="shared" si="217"/>
        <v>9.307726195291341</v>
      </c>
      <c r="M3476" s="4">
        <f t="shared" si="218"/>
        <v>-3.0158477520565974</v>
      </c>
      <c r="N3476" s="4">
        <f t="shared" si="219"/>
        <v>9.0953376635848322</v>
      </c>
    </row>
    <row r="3477" spans="1:14" x14ac:dyDescent="0.3">
      <c r="A3477" s="1">
        <v>38151.065972222219</v>
      </c>
      <c r="B3477">
        <v>17.634</v>
      </c>
      <c r="C3477">
        <v>15.378</v>
      </c>
      <c r="D3477">
        <v>99985.694000000003</v>
      </c>
      <c r="E3477" s="3">
        <v>0</v>
      </c>
      <c r="F3477" s="3">
        <v>293.78899999999999</v>
      </c>
      <c r="G3477" s="3">
        <v>100083.072</v>
      </c>
      <c r="H3477" s="4">
        <v>0</v>
      </c>
      <c r="I3477" s="4">
        <v>293.75400000000002</v>
      </c>
      <c r="J3477" s="4">
        <v>100083.088</v>
      </c>
      <c r="K3477" s="3">
        <f t="shared" si="216"/>
        <v>-3.0107468085279727</v>
      </c>
      <c r="L3477" s="3">
        <f t="shared" si="217"/>
        <v>9.0645963450613731</v>
      </c>
      <c r="M3477" s="4">
        <f t="shared" si="218"/>
        <v>-2.9757380053019453</v>
      </c>
      <c r="N3477" s="4">
        <f t="shared" si="219"/>
        <v>8.8550166761983995</v>
      </c>
    </row>
    <row r="3478" spans="1:14" x14ac:dyDescent="0.3">
      <c r="A3478" s="1">
        <v>38151.069444444445</v>
      </c>
      <c r="B3478">
        <v>17.558</v>
      </c>
      <c r="C3478">
        <v>15.186</v>
      </c>
      <c r="D3478">
        <v>99987.221999999994</v>
      </c>
      <c r="E3478" s="3">
        <v>0</v>
      </c>
      <c r="F3478" s="3">
        <v>293.69499999999999</v>
      </c>
      <c r="G3478" s="3">
        <v>100083.18700000001</v>
      </c>
      <c r="H3478" s="4">
        <v>0</v>
      </c>
      <c r="I3478" s="4">
        <v>293.661</v>
      </c>
      <c r="J3478" s="4">
        <v>100083.20299999999</v>
      </c>
      <c r="K3478" s="3">
        <f t="shared" si="216"/>
        <v>-2.9926375680081847</v>
      </c>
      <c r="L3478" s="3">
        <f t="shared" si="217"/>
        <v>8.9558796134539431</v>
      </c>
      <c r="M3478" s="4">
        <f t="shared" si="218"/>
        <v>-2.9586291764355934</v>
      </c>
      <c r="N3478" s="4">
        <f t="shared" si="219"/>
        <v>8.7534866036559578</v>
      </c>
    </row>
    <row r="3479" spans="1:14" x14ac:dyDescent="0.3">
      <c r="A3479" s="1">
        <v>38151.072916666664</v>
      </c>
      <c r="B3479">
        <v>17.414000000000001</v>
      </c>
      <c r="C3479">
        <v>15.231999999999999</v>
      </c>
      <c r="D3479">
        <v>99988.75</v>
      </c>
      <c r="E3479" s="3">
        <v>0</v>
      </c>
      <c r="F3479" s="3">
        <v>293.60300000000001</v>
      </c>
      <c r="G3479" s="3">
        <v>100083.303</v>
      </c>
      <c r="H3479" s="4">
        <v>0</v>
      </c>
      <c r="I3479" s="4">
        <v>293.56799999999998</v>
      </c>
      <c r="J3479" s="4">
        <v>100083.318</v>
      </c>
      <c r="K3479" s="3">
        <f t="shared" si="216"/>
        <v>-3.0445296884742383</v>
      </c>
      <c r="L3479" s="3">
        <f t="shared" si="217"/>
        <v>9.2691610240010434</v>
      </c>
      <c r="M3479" s="4">
        <f t="shared" si="218"/>
        <v>-3.0095211012875751</v>
      </c>
      <c r="N3479" s="4">
        <f t="shared" si="219"/>
        <v>9.0572172590951787</v>
      </c>
    </row>
    <row r="3480" spans="1:14" x14ac:dyDescent="0.3">
      <c r="A3480" s="1">
        <v>38151.076388888891</v>
      </c>
      <c r="B3480">
        <v>17.326000000000001</v>
      </c>
      <c r="C3480">
        <v>15.215999999999999</v>
      </c>
      <c r="D3480">
        <v>99990.278000000006</v>
      </c>
      <c r="E3480" s="3">
        <v>0</v>
      </c>
      <c r="F3480" s="3">
        <v>293.51</v>
      </c>
      <c r="G3480" s="3">
        <v>100083.417</v>
      </c>
      <c r="H3480" s="4">
        <v>0</v>
      </c>
      <c r="I3480" s="4">
        <v>293.476</v>
      </c>
      <c r="J3480" s="4">
        <v>100083.433</v>
      </c>
      <c r="K3480" s="3">
        <f t="shared" si="216"/>
        <v>-3.0394221713119443</v>
      </c>
      <c r="L3480" s="3">
        <f t="shared" si="217"/>
        <v>9.2380871354626137</v>
      </c>
      <c r="M3480" s="4">
        <f t="shared" si="218"/>
        <v>-3.0054140461954155</v>
      </c>
      <c r="N3480" s="4">
        <f t="shared" si="219"/>
        <v>9.0325135890686994</v>
      </c>
    </row>
    <row r="3481" spans="1:14" x14ac:dyDescent="0.3">
      <c r="A3481" s="1">
        <v>38151.079861111109</v>
      </c>
      <c r="B3481">
        <v>17.277999999999999</v>
      </c>
      <c r="C3481">
        <v>14.762</v>
      </c>
      <c r="D3481">
        <v>99991.805999999997</v>
      </c>
      <c r="E3481" s="3">
        <v>0</v>
      </c>
      <c r="F3481" s="3">
        <v>293.41899999999998</v>
      </c>
      <c r="G3481" s="3">
        <v>100083.531</v>
      </c>
      <c r="H3481" s="4">
        <v>0</v>
      </c>
      <c r="I3481" s="4">
        <v>293.38499999999999</v>
      </c>
      <c r="J3481" s="4">
        <v>100083.54700000001</v>
      </c>
      <c r="K3481" s="3">
        <f t="shared" si="216"/>
        <v>-2.9963159328950617</v>
      </c>
      <c r="L3481" s="3">
        <f t="shared" si="217"/>
        <v>8.9779091697208031</v>
      </c>
      <c r="M3481" s="4">
        <f t="shared" si="218"/>
        <v>-2.9623079411681985</v>
      </c>
      <c r="N3481" s="4">
        <f t="shared" si="219"/>
        <v>8.7752683383081713</v>
      </c>
    </row>
    <row r="3482" spans="1:14" x14ac:dyDescent="0.3">
      <c r="A3482" s="1">
        <v>38151.083333333336</v>
      </c>
      <c r="B3482">
        <v>17.222000000000001</v>
      </c>
      <c r="C3482">
        <v>14.507999999999999</v>
      </c>
      <c r="D3482">
        <v>99993.332999999999</v>
      </c>
      <c r="E3482" s="3">
        <v>0</v>
      </c>
      <c r="F3482" s="3">
        <v>293.32799999999997</v>
      </c>
      <c r="G3482" s="3">
        <v>100083.645</v>
      </c>
      <c r="H3482" s="4">
        <v>0</v>
      </c>
      <c r="I3482" s="4">
        <v>293.29399999999998</v>
      </c>
      <c r="J3482" s="4">
        <v>100083.66099999999</v>
      </c>
      <c r="K3482" s="3">
        <f t="shared" si="216"/>
        <v>-2.9612104902072396</v>
      </c>
      <c r="L3482" s="3">
        <f t="shared" si="217"/>
        <v>8.7687675673134002</v>
      </c>
      <c r="M3482" s="4">
        <f t="shared" si="218"/>
        <v>-2.9272026317700046</v>
      </c>
      <c r="N3482" s="4">
        <f t="shared" si="219"/>
        <v>8.5685152474412405</v>
      </c>
    </row>
    <row r="3483" spans="1:14" x14ac:dyDescent="0.3">
      <c r="A3483" s="1">
        <v>38151.086805555555</v>
      </c>
      <c r="B3483">
        <v>17.138000000000002</v>
      </c>
      <c r="C3483">
        <v>14.32</v>
      </c>
      <c r="D3483">
        <v>99997.555999999997</v>
      </c>
      <c r="E3483" s="3">
        <v>0</v>
      </c>
      <c r="F3483" s="3">
        <v>293.24400000000003</v>
      </c>
      <c r="G3483" s="3">
        <v>100083.74</v>
      </c>
      <c r="H3483" s="4">
        <v>0</v>
      </c>
      <c r="I3483" s="4">
        <v>293.21100000000001</v>
      </c>
      <c r="J3483" s="4">
        <v>100083.755</v>
      </c>
      <c r="K3483" s="3">
        <f t="shared" si="216"/>
        <v>-2.9609514923426659</v>
      </c>
      <c r="L3483" s="3">
        <f t="shared" si="217"/>
        <v>8.7672337400062599</v>
      </c>
      <c r="M3483" s="4">
        <f t="shared" si="218"/>
        <v>-2.9279442207081487</v>
      </c>
      <c r="N3483" s="4">
        <f t="shared" si="219"/>
        <v>8.5728573595782489</v>
      </c>
    </row>
    <row r="3484" spans="1:14" x14ac:dyDescent="0.3">
      <c r="A3484" s="1">
        <v>38151.090277777781</v>
      </c>
      <c r="B3484">
        <v>17.082000000000001</v>
      </c>
      <c r="C3484">
        <v>14.066000000000001</v>
      </c>
      <c r="D3484">
        <v>100001.77800000001</v>
      </c>
      <c r="E3484" s="3">
        <v>0</v>
      </c>
      <c r="F3484" s="3">
        <v>293.16899999999998</v>
      </c>
      <c r="G3484" s="3">
        <v>100083.827</v>
      </c>
      <c r="H3484" s="4">
        <v>0</v>
      </c>
      <c r="I3484" s="4">
        <v>293.13499999999999</v>
      </c>
      <c r="J3484" s="4">
        <v>100083.842</v>
      </c>
      <c r="K3484" s="3">
        <f t="shared" si="216"/>
        <v>-2.9416962024981608</v>
      </c>
      <c r="L3484" s="3">
        <f t="shared" si="217"/>
        <v>8.6535765477921007</v>
      </c>
      <c r="M3484" s="4">
        <f t="shared" si="218"/>
        <v>-2.907689083370407</v>
      </c>
      <c r="N3484" s="4">
        <f t="shared" si="219"/>
        <v>8.4546558055514378</v>
      </c>
    </row>
    <row r="3485" spans="1:14" x14ac:dyDescent="0.3">
      <c r="A3485" s="1">
        <v>38151.09375</v>
      </c>
      <c r="B3485">
        <v>17.036000000000001</v>
      </c>
      <c r="C3485">
        <v>14.055999999999999</v>
      </c>
      <c r="D3485">
        <v>100006</v>
      </c>
      <c r="E3485" s="3">
        <v>0</v>
      </c>
      <c r="F3485" s="3">
        <v>293.10000000000002</v>
      </c>
      <c r="G3485" s="3">
        <v>100083.909</v>
      </c>
      <c r="H3485" s="4">
        <v>0</v>
      </c>
      <c r="I3485" s="4">
        <v>293.06700000000001</v>
      </c>
      <c r="J3485" s="4">
        <v>100083.925</v>
      </c>
      <c r="K3485" s="3">
        <f t="shared" si="216"/>
        <v>-2.9184437514308712</v>
      </c>
      <c r="L3485" s="3">
        <f t="shared" si="217"/>
        <v>8.517313930265896</v>
      </c>
      <c r="M3485" s="4">
        <f t="shared" si="218"/>
        <v>-2.8854373117051821</v>
      </c>
      <c r="N3485" s="4">
        <f t="shared" si="219"/>
        <v>8.3257484797804278</v>
      </c>
    </row>
    <row r="3486" spans="1:14" x14ac:dyDescent="0.3">
      <c r="A3486" s="1">
        <v>38151.097222222219</v>
      </c>
      <c r="B3486">
        <v>16.974</v>
      </c>
      <c r="C3486">
        <v>14.47</v>
      </c>
      <c r="D3486">
        <v>100010.22199999999</v>
      </c>
      <c r="E3486" s="3">
        <v>0</v>
      </c>
      <c r="F3486" s="3">
        <v>293.036</v>
      </c>
      <c r="G3486" s="3">
        <v>100083.989</v>
      </c>
      <c r="H3486" s="4">
        <v>0</v>
      </c>
      <c r="I3486" s="4">
        <v>293.00200000000001</v>
      </c>
      <c r="J3486" s="4">
        <v>100084.005</v>
      </c>
      <c r="K3486" s="3">
        <f t="shared" si="216"/>
        <v>-2.9161938884296816</v>
      </c>
      <c r="L3486" s="3">
        <f t="shared" si="217"/>
        <v>8.5041867949146273</v>
      </c>
      <c r="M3486" s="4">
        <f t="shared" si="218"/>
        <v>-2.8821876258041641</v>
      </c>
      <c r="N3486" s="4">
        <f t="shared" si="219"/>
        <v>8.3070055103386444</v>
      </c>
    </row>
    <row r="3487" spans="1:14" x14ac:dyDescent="0.3">
      <c r="A3487" s="1">
        <v>38151.100694444445</v>
      </c>
      <c r="B3487">
        <v>16.821999999999999</v>
      </c>
      <c r="C3487">
        <v>14.538</v>
      </c>
      <c r="D3487">
        <v>100014.444</v>
      </c>
      <c r="E3487" s="3">
        <v>0</v>
      </c>
      <c r="F3487" s="3">
        <v>292.97300000000001</v>
      </c>
      <c r="G3487" s="3">
        <v>100084.068</v>
      </c>
      <c r="H3487" s="4">
        <v>0</v>
      </c>
      <c r="I3487" s="4">
        <v>292.94</v>
      </c>
      <c r="J3487" s="4">
        <v>100084.084</v>
      </c>
      <c r="K3487" s="3">
        <f t="shared" si="216"/>
        <v>-3.0049456972351756</v>
      </c>
      <c r="L3487" s="3">
        <f t="shared" si="217"/>
        <v>9.0296986433321962</v>
      </c>
      <c r="M3487" s="4">
        <f t="shared" si="218"/>
        <v>-2.9719400337129969</v>
      </c>
      <c r="N3487" s="4">
        <f t="shared" si="219"/>
        <v>8.832427563986009</v>
      </c>
    </row>
    <row r="3488" spans="1:14" x14ac:dyDescent="0.3">
      <c r="A3488" s="1">
        <v>38151.104166666664</v>
      </c>
      <c r="B3488">
        <v>16.718</v>
      </c>
      <c r="C3488">
        <v>14.512</v>
      </c>
      <c r="D3488">
        <v>100018.667</v>
      </c>
      <c r="E3488" s="3">
        <v>0</v>
      </c>
      <c r="F3488" s="3">
        <v>292.911</v>
      </c>
      <c r="G3488" s="3">
        <v>100084.147</v>
      </c>
      <c r="H3488" s="4">
        <v>0</v>
      </c>
      <c r="I3488" s="4">
        <v>292.87700000000001</v>
      </c>
      <c r="J3488" s="4">
        <v>100084.163</v>
      </c>
      <c r="K3488" s="3">
        <f t="shared" si="216"/>
        <v>-3.0466991426782499</v>
      </c>
      <c r="L3488" s="3">
        <f t="shared" si="217"/>
        <v>9.2823756659963834</v>
      </c>
      <c r="M3488" s="4">
        <f t="shared" si="218"/>
        <v>-3.0126936801960831</v>
      </c>
      <c r="N3488" s="4">
        <f t="shared" si="219"/>
        <v>9.0763232106934186</v>
      </c>
    </row>
    <row r="3489" spans="1:14" x14ac:dyDescent="0.3">
      <c r="A3489" s="1">
        <v>38151.107638888891</v>
      </c>
      <c r="B3489">
        <v>16.673999999999999</v>
      </c>
      <c r="C3489">
        <v>14.224</v>
      </c>
      <c r="D3489">
        <v>100022.889</v>
      </c>
      <c r="E3489" s="3">
        <v>0</v>
      </c>
      <c r="F3489" s="3">
        <v>292.84800000000001</v>
      </c>
      <c r="G3489" s="3">
        <v>100084.22500000001</v>
      </c>
      <c r="H3489" s="4">
        <v>0</v>
      </c>
      <c r="I3489" s="4">
        <v>292.815</v>
      </c>
      <c r="J3489" s="4">
        <v>100084.24099999999</v>
      </c>
      <c r="K3489" s="3">
        <f t="shared" si="216"/>
        <v>-3.0274538953095949</v>
      </c>
      <c r="L3489" s="3">
        <f t="shared" si="217"/>
        <v>9.1654770882252397</v>
      </c>
      <c r="M3489" s="4">
        <f t="shared" si="218"/>
        <v>-2.9944490082799042</v>
      </c>
      <c r="N3489" s="4">
        <f t="shared" si="219"/>
        <v>8.9667248631885013</v>
      </c>
    </row>
    <row r="3490" spans="1:14" x14ac:dyDescent="0.3">
      <c r="A3490" s="1">
        <v>38151.111111111109</v>
      </c>
      <c r="B3490">
        <v>16.623999999999999</v>
      </c>
      <c r="C3490">
        <v>13.532</v>
      </c>
      <c r="D3490">
        <v>100027.111</v>
      </c>
      <c r="E3490" s="3">
        <v>0</v>
      </c>
      <c r="F3490" s="3">
        <v>292.786</v>
      </c>
      <c r="G3490" s="3">
        <v>100084.304</v>
      </c>
      <c r="H3490" s="4">
        <v>0</v>
      </c>
      <c r="I3490" s="4">
        <v>292.75299999999999</v>
      </c>
      <c r="J3490" s="4">
        <v>100084.319</v>
      </c>
      <c r="K3490" s="3">
        <f t="shared" si="216"/>
        <v>-3.0152103736243134</v>
      </c>
      <c r="L3490" s="3">
        <f t="shared" si="217"/>
        <v>9.0914935972116719</v>
      </c>
      <c r="M3490" s="4">
        <f t="shared" si="218"/>
        <v>-2.9822058187108134</v>
      </c>
      <c r="N3490" s="4">
        <f t="shared" si="219"/>
        <v>8.8935515451526328</v>
      </c>
    </row>
    <row r="3491" spans="1:14" x14ac:dyDescent="0.3">
      <c r="A3491" s="1">
        <v>38151.114583333336</v>
      </c>
      <c r="B3491">
        <v>16.584</v>
      </c>
      <c r="C3491">
        <v>13.254</v>
      </c>
      <c r="D3491">
        <v>100031.333</v>
      </c>
      <c r="E3491" s="3">
        <v>0</v>
      </c>
      <c r="F3491" s="3">
        <v>292.72399999999999</v>
      </c>
      <c r="G3491" s="3">
        <v>100084.382</v>
      </c>
      <c r="H3491" s="4">
        <v>0</v>
      </c>
      <c r="I3491" s="4">
        <v>292.69099999999997</v>
      </c>
      <c r="J3491" s="4">
        <v>100084.398</v>
      </c>
      <c r="K3491" s="3">
        <f t="shared" si="216"/>
        <v>-2.9929682778866429</v>
      </c>
      <c r="L3491" s="3">
        <f t="shared" si="217"/>
        <v>8.9578591124357363</v>
      </c>
      <c r="M3491" s="4">
        <f t="shared" si="218"/>
        <v>-2.9599641672153005</v>
      </c>
      <c r="N3491" s="4">
        <f t="shared" si="219"/>
        <v>8.7613878711985684</v>
      </c>
    </row>
    <row r="3492" spans="1:14" x14ac:dyDescent="0.3">
      <c r="A3492" s="1">
        <v>38151.118055555555</v>
      </c>
      <c r="B3492">
        <v>16.538</v>
      </c>
      <c r="C3492">
        <v>13.476000000000001</v>
      </c>
      <c r="D3492">
        <v>100035.556</v>
      </c>
      <c r="E3492" s="3">
        <v>0</v>
      </c>
      <c r="F3492" s="3">
        <v>292.661</v>
      </c>
      <c r="G3492" s="3">
        <v>100084.46</v>
      </c>
      <c r="H3492" s="4">
        <v>0</v>
      </c>
      <c r="I3492" s="4">
        <v>292.62900000000002</v>
      </c>
      <c r="J3492" s="4">
        <v>100084.47500000001</v>
      </c>
      <c r="K3492" s="3">
        <f t="shared" si="216"/>
        <v>-2.9757274686896409</v>
      </c>
      <c r="L3492" s="3">
        <f t="shared" si="217"/>
        <v>8.8549539679140583</v>
      </c>
      <c r="M3492" s="4">
        <f t="shared" si="218"/>
        <v>-2.9437238304275937</v>
      </c>
      <c r="N3492" s="4">
        <f t="shared" si="219"/>
        <v>8.6655099898273047</v>
      </c>
    </row>
    <row r="3493" spans="1:14" x14ac:dyDescent="0.3">
      <c r="A3493" s="1">
        <v>38151.121527777781</v>
      </c>
      <c r="B3493">
        <v>16.494</v>
      </c>
      <c r="C3493">
        <v>13.587999999999999</v>
      </c>
      <c r="D3493">
        <v>100039.77800000001</v>
      </c>
      <c r="E3493" s="3">
        <v>0</v>
      </c>
      <c r="F3493" s="3">
        <v>292.60000000000002</v>
      </c>
      <c r="G3493" s="3">
        <v>100084.538</v>
      </c>
      <c r="H3493" s="4">
        <v>0</v>
      </c>
      <c r="I3493" s="4">
        <v>292.56700000000001</v>
      </c>
      <c r="J3493" s="4">
        <v>100084.553</v>
      </c>
      <c r="K3493" s="3">
        <f t="shared" si="216"/>
        <v>-2.9584884770500608</v>
      </c>
      <c r="L3493" s="3">
        <f t="shared" si="217"/>
        <v>8.7526540688379875</v>
      </c>
      <c r="M3493" s="4">
        <f t="shared" si="218"/>
        <v>-2.9254850873474467</v>
      </c>
      <c r="N3493" s="4">
        <f t="shared" si="219"/>
        <v>8.5584629962922971</v>
      </c>
    </row>
    <row r="3494" spans="1:14" x14ac:dyDescent="0.3">
      <c r="A3494" s="1">
        <v>38151.125</v>
      </c>
      <c r="B3494">
        <v>16.468</v>
      </c>
      <c r="C3494">
        <v>13.512</v>
      </c>
      <c r="D3494">
        <v>100044</v>
      </c>
      <c r="E3494" s="3">
        <v>0</v>
      </c>
      <c r="F3494" s="3">
        <v>292.53800000000001</v>
      </c>
      <c r="G3494" s="3">
        <v>100084.61500000001</v>
      </c>
      <c r="H3494" s="4">
        <v>0</v>
      </c>
      <c r="I3494" s="4">
        <v>292.50599999999997</v>
      </c>
      <c r="J3494" s="4">
        <v>100084.63</v>
      </c>
      <c r="K3494" s="3">
        <f t="shared" si="216"/>
        <v>-2.9222507720899671</v>
      </c>
      <c r="L3494" s="3">
        <f t="shared" si="217"/>
        <v>8.5395495749804091</v>
      </c>
      <c r="M3494" s="4">
        <f t="shared" si="218"/>
        <v>-2.890247886944934</v>
      </c>
      <c r="N3494" s="4">
        <f t="shared" si="219"/>
        <v>8.3535328479896549</v>
      </c>
    </row>
    <row r="3495" spans="1:14" x14ac:dyDescent="0.3">
      <c r="A3495" s="1">
        <v>38151.128472222219</v>
      </c>
      <c r="B3495">
        <v>16.559999999999999</v>
      </c>
      <c r="C3495">
        <v>13.374000000000001</v>
      </c>
      <c r="D3495">
        <v>100047.333</v>
      </c>
      <c r="E3495" s="3">
        <v>0</v>
      </c>
      <c r="F3495" s="3">
        <v>292.47800000000001</v>
      </c>
      <c r="G3495" s="3">
        <v>100084.689</v>
      </c>
      <c r="H3495" s="4">
        <v>0</v>
      </c>
      <c r="I3495" s="4">
        <v>292.447</v>
      </c>
      <c r="J3495" s="4">
        <v>100084.704</v>
      </c>
      <c r="K3495" s="3">
        <f t="shared" si="216"/>
        <v>-2.770063715940811</v>
      </c>
      <c r="L3495" s="3">
        <f t="shared" si="217"/>
        <v>7.6732529903718145</v>
      </c>
      <c r="M3495" s="4">
        <f t="shared" si="218"/>
        <v>-2.7390612331950166</v>
      </c>
      <c r="N3495" s="4">
        <f t="shared" si="219"/>
        <v>7.5024564391918052</v>
      </c>
    </row>
    <row r="3496" spans="1:14" x14ac:dyDescent="0.3">
      <c r="A3496" s="1">
        <v>38151.131944444445</v>
      </c>
      <c r="B3496">
        <v>16.562000000000001</v>
      </c>
      <c r="C3496">
        <v>12.986000000000001</v>
      </c>
      <c r="D3496">
        <v>100050.667</v>
      </c>
      <c r="E3496" s="3">
        <v>0</v>
      </c>
      <c r="F3496" s="3">
        <v>292.42</v>
      </c>
      <c r="G3496" s="3">
        <v>100084.76</v>
      </c>
      <c r="H3496" s="4">
        <v>0</v>
      </c>
      <c r="I3496" s="4">
        <v>292.38900000000001</v>
      </c>
      <c r="J3496" s="4">
        <v>100084.77499999999</v>
      </c>
      <c r="K3496" s="3">
        <f t="shared" si="216"/>
        <v>-2.709877760300536</v>
      </c>
      <c r="L3496" s="3">
        <f t="shared" si="217"/>
        <v>7.3434374757714487</v>
      </c>
      <c r="M3496" s="4">
        <f t="shared" si="218"/>
        <v>-2.6788755642477682</v>
      </c>
      <c r="N3496" s="4">
        <f t="shared" si="219"/>
        <v>7.1763742887237987</v>
      </c>
    </row>
    <row r="3497" spans="1:14" x14ac:dyDescent="0.3">
      <c r="A3497" s="1">
        <v>38151.135416666664</v>
      </c>
      <c r="B3497">
        <v>16.48</v>
      </c>
      <c r="C3497">
        <v>12.82</v>
      </c>
      <c r="D3497">
        <v>100054</v>
      </c>
      <c r="E3497" s="3">
        <v>0</v>
      </c>
      <c r="F3497" s="3">
        <v>292.36399999999998</v>
      </c>
      <c r="G3497" s="3">
        <v>100084.83</v>
      </c>
      <c r="H3497" s="4">
        <v>0</v>
      </c>
      <c r="I3497" s="4">
        <v>292.33199999999999</v>
      </c>
      <c r="J3497" s="4">
        <v>100084.845</v>
      </c>
      <c r="K3497" s="3">
        <f t="shared" si="216"/>
        <v>-2.7356930708026503</v>
      </c>
      <c r="L3497" s="3">
        <f t="shared" si="217"/>
        <v>7.4840165776376351</v>
      </c>
      <c r="M3497" s="4">
        <f t="shared" si="218"/>
        <v>-2.7036910733567723</v>
      </c>
      <c r="N3497" s="4">
        <f t="shared" si="219"/>
        <v>7.309945420149095</v>
      </c>
    </row>
    <row r="3498" spans="1:14" x14ac:dyDescent="0.3">
      <c r="A3498" s="1">
        <v>38151.138888888891</v>
      </c>
      <c r="B3498">
        <v>16.457999999999998</v>
      </c>
      <c r="C3498">
        <v>12.738</v>
      </c>
      <c r="D3498">
        <v>100057.333</v>
      </c>
      <c r="E3498" s="3">
        <v>0</v>
      </c>
      <c r="F3498" s="3">
        <v>292.30799999999999</v>
      </c>
      <c r="G3498" s="3">
        <v>100084.9</v>
      </c>
      <c r="H3498" s="4">
        <v>0</v>
      </c>
      <c r="I3498" s="4">
        <v>292.27600000000001</v>
      </c>
      <c r="J3498" s="4">
        <v>100084.91499999999</v>
      </c>
      <c r="K3498" s="3">
        <f t="shared" si="216"/>
        <v>-2.7015094338113528</v>
      </c>
      <c r="L3498" s="3">
        <f t="shared" si="217"/>
        <v>7.2981532209717361</v>
      </c>
      <c r="M3498" s="4">
        <f t="shared" si="218"/>
        <v>-2.6695077324470731</v>
      </c>
      <c r="N3498" s="4">
        <f t="shared" si="219"/>
        <v>7.1262715335947142</v>
      </c>
    </row>
    <row r="3499" spans="1:14" x14ac:dyDescent="0.3">
      <c r="A3499" s="1">
        <v>38151.142361111109</v>
      </c>
      <c r="B3499">
        <v>16.399999999999999</v>
      </c>
      <c r="C3499">
        <v>12.574</v>
      </c>
      <c r="D3499">
        <v>100060.667</v>
      </c>
      <c r="E3499" s="3">
        <v>0</v>
      </c>
      <c r="F3499" s="3">
        <v>292.25200000000001</v>
      </c>
      <c r="G3499" s="3">
        <v>100084.97</v>
      </c>
      <c r="H3499" s="4">
        <v>0</v>
      </c>
      <c r="I3499" s="4">
        <v>292.221</v>
      </c>
      <c r="J3499" s="4">
        <v>100084.984</v>
      </c>
      <c r="K3499" s="3">
        <f t="shared" si="216"/>
        <v>-2.7033267946556983</v>
      </c>
      <c r="L3499" s="3">
        <f t="shared" si="217"/>
        <v>7.307975758703452</v>
      </c>
      <c r="M3499" s="4">
        <f t="shared" si="218"/>
        <v>-2.6723254044523195</v>
      </c>
      <c r="N3499" s="4">
        <f t="shared" si="219"/>
        <v>7.1413230672812524</v>
      </c>
    </row>
    <row r="3500" spans="1:14" x14ac:dyDescent="0.3">
      <c r="A3500" s="1">
        <v>38151.145833333336</v>
      </c>
      <c r="B3500">
        <v>16.327999999999999</v>
      </c>
      <c r="C3500">
        <v>12.944000000000001</v>
      </c>
      <c r="D3500">
        <v>100064</v>
      </c>
      <c r="E3500" s="3">
        <v>0</v>
      </c>
      <c r="F3500" s="3">
        <v>292.19600000000003</v>
      </c>
      <c r="G3500" s="3">
        <v>100085.039</v>
      </c>
      <c r="H3500" s="4">
        <v>0</v>
      </c>
      <c r="I3500" s="4">
        <v>292.16500000000002</v>
      </c>
      <c r="J3500" s="4">
        <v>100085.053</v>
      </c>
      <c r="K3500" s="3">
        <f t="shared" si="216"/>
        <v>-2.7191452082058056</v>
      </c>
      <c r="L3500" s="3">
        <f t="shared" si="217"/>
        <v>7.3937506633085937</v>
      </c>
      <c r="M3500" s="4">
        <f t="shared" si="218"/>
        <v>-2.688144104980406</v>
      </c>
      <c r="N3500" s="4">
        <f t="shared" si="219"/>
        <v>7.2261187291409081</v>
      </c>
    </row>
    <row r="3501" spans="1:14" x14ac:dyDescent="0.3">
      <c r="A3501" s="1">
        <v>38151.149305555555</v>
      </c>
      <c r="B3501">
        <v>16.244</v>
      </c>
      <c r="C3501">
        <v>13.054</v>
      </c>
      <c r="D3501">
        <v>100067.333</v>
      </c>
      <c r="E3501" s="3">
        <v>0</v>
      </c>
      <c r="F3501" s="3">
        <v>292.14100000000002</v>
      </c>
      <c r="G3501" s="3">
        <v>100085.10799999999</v>
      </c>
      <c r="H3501" s="4">
        <v>0</v>
      </c>
      <c r="I3501" s="4">
        <v>292.11</v>
      </c>
      <c r="J3501" s="4">
        <v>100085.122</v>
      </c>
      <c r="K3501" s="3">
        <f t="shared" si="216"/>
        <v>-2.7479647251771446</v>
      </c>
      <c r="L3501" s="3">
        <f t="shared" si="217"/>
        <v>7.5513101308178996</v>
      </c>
      <c r="M3501" s="4">
        <f t="shared" si="218"/>
        <v>-2.716963908957247</v>
      </c>
      <c r="N3501" s="4">
        <f t="shared" si="219"/>
        <v>7.3818928825762438</v>
      </c>
    </row>
    <row r="3502" spans="1:14" x14ac:dyDescent="0.3">
      <c r="A3502" s="1">
        <v>38151.152777777781</v>
      </c>
      <c r="B3502">
        <v>16.218</v>
      </c>
      <c r="C3502">
        <v>13.006</v>
      </c>
      <c r="D3502">
        <v>100070.667</v>
      </c>
      <c r="E3502" s="3">
        <v>0</v>
      </c>
      <c r="F3502" s="3">
        <v>292.08499999999998</v>
      </c>
      <c r="G3502" s="3">
        <v>100085.177</v>
      </c>
      <c r="H3502" s="4">
        <v>0</v>
      </c>
      <c r="I3502" s="4">
        <v>292.05399999999997</v>
      </c>
      <c r="J3502" s="4">
        <v>100085.19100000001</v>
      </c>
      <c r="K3502" s="3">
        <f t="shared" si="216"/>
        <v>-2.7177851804558983</v>
      </c>
      <c r="L3502" s="3">
        <f t="shared" si="217"/>
        <v>7.3863562871057002</v>
      </c>
      <c r="M3502" s="4">
        <f t="shared" si="218"/>
        <v>-2.6867846512776019</v>
      </c>
      <c r="N3502" s="4">
        <f t="shared" si="219"/>
        <v>7.2188117623409047</v>
      </c>
    </row>
    <row r="3503" spans="1:14" x14ac:dyDescent="0.3">
      <c r="A3503" s="1">
        <v>38151.15625</v>
      </c>
      <c r="B3503">
        <v>16.146000000000001</v>
      </c>
      <c r="C3503">
        <v>12.818</v>
      </c>
      <c r="D3503">
        <v>100074</v>
      </c>
      <c r="E3503" s="3">
        <v>0</v>
      </c>
      <c r="F3503" s="3">
        <v>292.029</v>
      </c>
      <c r="G3503" s="3">
        <v>100085.246</v>
      </c>
      <c r="H3503" s="4">
        <v>0</v>
      </c>
      <c r="I3503" s="4">
        <v>291.99900000000002</v>
      </c>
      <c r="J3503" s="4">
        <v>100085.26</v>
      </c>
      <c r="K3503" s="3">
        <f t="shared" si="216"/>
        <v>-2.7336067425007649</v>
      </c>
      <c r="L3503" s="3">
        <f t="shared" si="217"/>
        <v>7.4726058226456429</v>
      </c>
      <c r="M3503" s="4">
        <f t="shared" si="218"/>
        <v>-2.7036065324415119</v>
      </c>
      <c r="N3503" s="4">
        <f t="shared" si="219"/>
        <v>7.3094882822604159</v>
      </c>
    </row>
    <row r="3504" spans="1:14" x14ac:dyDescent="0.3">
      <c r="A3504" s="1">
        <v>38151.159722222219</v>
      </c>
      <c r="B3504">
        <v>16.024000000000001</v>
      </c>
      <c r="C3504">
        <v>12.518000000000001</v>
      </c>
      <c r="D3504">
        <v>100077.333</v>
      </c>
      <c r="E3504" s="3">
        <v>0</v>
      </c>
      <c r="F3504" s="3">
        <v>291.97399999999999</v>
      </c>
      <c r="G3504" s="3">
        <v>100085.314</v>
      </c>
      <c r="H3504" s="4">
        <v>0</v>
      </c>
      <c r="I3504" s="4">
        <v>291.94299999999998</v>
      </c>
      <c r="J3504" s="4">
        <v>100085.329</v>
      </c>
      <c r="K3504" s="3">
        <f t="shared" si="216"/>
        <v>-2.8004293259809714</v>
      </c>
      <c r="L3504" s="3">
        <f t="shared" si="217"/>
        <v>7.8424044098142378</v>
      </c>
      <c r="M3504" s="4">
        <f t="shared" si="218"/>
        <v>-2.7694294245032154</v>
      </c>
      <c r="N3504" s="4">
        <f t="shared" si="219"/>
        <v>7.6697393373042111</v>
      </c>
    </row>
    <row r="3505" spans="1:14" x14ac:dyDescent="0.3">
      <c r="A3505" s="1">
        <v>38151.163194444445</v>
      </c>
      <c r="B3505">
        <v>15.875999999999999</v>
      </c>
      <c r="C3505">
        <v>12.407999999999999</v>
      </c>
      <c r="D3505">
        <v>100080.667</v>
      </c>
      <c r="E3505" s="3">
        <v>0</v>
      </c>
      <c r="F3505" s="3">
        <v>291.91899999999998</v>
      </c>
      <c r="G3505" s="3">
        <v>100085.383</v>
      </c>
      <c r="H3505" s="4">
        <v>0</v>
      </c>
      <c r="I3505" s="4">
        <v>291.88799999999998</v>
      </c>
      <c r="J3505" s="4">
        <v>100085.397</v>
      </c>
      <c r="K3505" s="3">
        <f t="shared" si="216"/>
        <v>-2.8932529434669956</v>
      </c>
      <c r="L3505" s="3">
        <f t="shared" si="217"/>
        <v>8.3709125948804335</v>
      </c>
      <c r="M3505" s="4">
        <f t="shared" si="218"/>
        <v>-2.8622532753300032</v>
      </c>
      <c r="N3505" s="4">
        <f t="shared" si="219"/>
        <v>8.1924938121373305</v>
      </c>
    </row>
    <row r="3506" spans="1:14" x14ac:dyDescent="0.3">
      <c r="A3506" s="1">
        <v>38151.166666666664</v>
      </c>
      <c r="B3506">
        <v>15.715999999999999</v>
      </c>
      <c r="C3506">
        <v>12.545999999999999</v>
      </c>
      <c r="D3506">
        <v>100084</v>
      </c>
      <c r="E3506" s="3">
        <v>0</v>
      </c>
      <c r="F3506" s="3">
        <v>291.863</v>
      </c>
      <c r="G3506" s="3">
        <v>100085.451</v>
      </c>
      <c r="H3506" s="4">
        <v>0</v>
      </c>
      <c r="I3506" s="4">
        <v>291.83300000000003</v>
      </c>
      <c r="J3506" s="4">
        <v>100085.465</v>
      </c>
      <c r="K3506" s="3">
        <f t="shared" si="216"/>
        <v>-2.9970775907520437</v>
      </c>
      <c r="L3506" s="3">
        <f t="shared" si="217"/>
        <v>8.9824740849880751</v>
      </c>
      <c r="M3506" s="4">
        <f t="shared" si="218"/>
        <v>-2.9670782137931031</v>
      </c>
      <c r="N3506" s="4">
        <f t="shared" si="219"/>
        <v>8.8035531267656708</v>
      </c>
    </row>
    <row r="3507" spans="1:14" x14ac:dyDescent="0.3">
      <c r="A3507" s="1">
        <v>38151.170138888891</v>
      </c>
      <c r="B3507">
        <v>15.65</v>
      </c>
      <c r="C3507">
        <v>12.554</v>
      </c>
      <c r="D3507">
        <v>100089.542</v>
      </c>
      <c r="E3507" s="3">
        <v>0</v>
      </c>
      <c r="F3507" s="3">
        <v>291.81299999999999</v>
      </c>
      <c r="G3507" s="3">
        <v>100085.508</v>
      </c>
      <c r="H3507" s="4">
        <v>0</v>
      </c>
      <c r="I3507" s="4">
        <v>291.78199999999998</v>
      </c>
      <c r="J3507" s="4">
        <v>100085.522</v>
      </c>
      <c r="K3507" s="3">
        <f t="shared" si="216"/>
        <v>-3.0127848700233795</v>
      </c>
      <c r="L3507" s="3">
        <f t="shared" si="217"/>
        <v>9.076872673041791</v>
      </c>
      <c r="M3507" s="4">
        <f t="shared" si="218"/>
        <v>-2.9817859727422746</v>
      </c>
      <c r="N3507" s="4">
        <f t="shared" si="219"/>
        <v>8.8910475872425927</v>
      </c>
    </row>
    <row r="3508" spans="1:14" x14ac:dyDescent="0.3">
      <c r="A3508" s="1">
        <v>38151.173611111109</v>
      </c>
      <c r="B3508">
        <v>15.616</v>
      </c>
      <c r="C3508">
        <v>12.384</v>
      </c>
      <c r="D3508">
        <v>100095.083</v>
      </c>
      <c r="E3508" s="3">
        <v>0</v>
      </c>
      <c r="F3508" s="3">
        <v>291.76900000000001</v>
      </c>
      <c r="G3508" s="3">
        <v>100085.554</v>
      </c>
      <c r="H3508" s="4">
        <v>0</v>
      </c>
      <c r="I3508" s="4">
        <v>291.73899999999998</v>
      </c>
      <c r="J3508" s="4">
        <v>100085.568</v>
      </c>
      <c r="K3508" s="3">
        <f t="shared" si="216"/>
        <v>-3.0024930422944571</v>
      </c>
      <c r="L3508" s="3">
        <f t="shared" si="217"/>
        <v>9.0149644690266246</v>
      </c>
      <c r="M3508" s="4">
        <f t="shared" si="218"/>
        <v>-2.9724946027807775</v>
      </c>
      <c r="N3508" s="4">
        <f t="shared" si="219"/>
        <v>8.8357241635608528</v>
      </c>
    </row>
    <row r="3509" spans="1:14" x14ac:dyDescent="0.3">
      <c r="A3509" s="1">
        <v>38151.177083333336</v>
      </c>
      <c r="B3509">
        <v>15.592000000000001</v>
      </c>
      <c r="C3509">
        <v>11.916</v>
      </c>
      <c r="D3509">
        <v>100100.625</v>
      </c>
      <c r="E3509" s="3">
        <v>0</v>
      </c>
      <c r="F3509" s="3">
        <v>291.733</v>
      </c>
      <c r="G3509" s="3">
        <v>100085.591</v>
      </c>
      <c r="H3509" s="4">
        <v>0</v>
      </c>
      <c r="I3509" s="4">
        <v>291.702</v>
      </c>
      <c r="J3509" s="4">
        <v>100085.606</v>
      </c>
      <c r="K3509" s="3">
        <f t="shared" si="216"/>
        <v>-2.9902017426905747</v>
      </c>
      <c r="L3509" s="3">
        <f t="shared" si="217"/>
        <v>8.9413064619897504</v>
      </c>
      <c r="M3509" s="4">
        <f t="shared" si="218"/>
        <v>-2.95920386950249</v>
      </c>
      <c r="N3509" s="4">
        <f t="shared" si="219"/>
        <v>8.7568875412785108</v>
      </c>
    </row>
    <row r="3510" spans="1:14" x14ac:dyDescent="0.3">
      <c r="A3510" s="1">
        <v>38151.180555555555</v>
      </c>
      <c r="B3510">
        <v>15.513999999999999</v>
      </c>
      <c r="C3510">
        <v>11.698</v>
      </c>
      <c r="D3510">
        <v>100106.167</v>
      </c>
      <c r="E3510" s="3">
        <v>0</v>
      </c>
      <c r="F3510" s="3">
        <v>291.70400000000001</v>
      </c>
      <c r="G3510" s="3">
        <v>100085.62</v>
      </c>
      <c r="H3510" s="4">
        <v>0</v>
      </c>
      <c r="I3510" s="4">
        <v>291.673</v>
      </c>
      <c r="J3510" s="4">
        <v>100085.63499999999</v>
      </c>
      <c r="K3510" s="3">
        <f t="shared" si="216"/>
        <v>-3.0389107614610289</v>
      </c>
      <c r="L3510" s="3">
        <f t="shared" si="217"/>
        <v>9.2349786161236498</v>
      </c>
      <c r="M3510" s="4">
        <f t="shared" si="218"/>
        <v>-3.0079133752696734</v>
      </c>
      <c r="N3510" s="4">
        <f t="shared" si="219"/>
        <v>9.0475428731261989</v>
      </c>
    </row>
    <row r="3511" spans="1:14" x14ac:dyDescent="0.3">
      <c r="A3511" s="1">
        <v>38151.184027777781</v>
      </c>
      <c r="B3511">
        <v>15.39</v>
      </c>
      <c r="C3511">
        <v>11.834</v>
      </c>
      <c r="D3511">
        <v>100111.708</v>
      </c>
      <c r="E3511" s="3">
        <v>0</v>
      </c>
      <c r="F3511" s="3">
        <v>291.68099999999998</v>
      </c>
      <c r="G3511" s="3">
        <v>100085.644</v>
      </c>
      <c r="H3511" s="4">
        <v>0</v>
      </c>
      <c r="I3511" s="4">
        <v>291.64999999999998</v>
      </c>
      <c r="J3511" s="4">
        <v>100085.659</v>
      </c>
      <c r="K3511" s="3">
        <f t="shared" si="216"/>
        <v>-3.1396200560247252</v>
      </c>
      <c r="L3511" s="3">
        <f t="shared" si="217"/>
        <v>9.8572140961926991</v>
      </c>
      <c r="M3511" s="4">
        <f t="shared" si="218"/>
        <v>-3.1086231574068002</v>
      </c>
      <c r="N3511" s="4">
        <f t="shared" si="219"/>
        <v>9.6635379347658237</v>
      </c>
    </row>
    <row r="3512" spans="1:14" x14ac:dyDescent="0.3">
      <c r="A3512" s="1">
        <v>38151.1875</v>
      </c>
      <c r="B3512">
        <v>15.438000000000001</v>
      </c>
      <c r="C3512">
        <v>12.084</v>
      </c>
      <c r="D3512">
        <v>100117.25</v>
      </c>
      <c r="E3512" s="3">
        <v>0</v>
      </c>
      <c r="F3512" s="3">
        <v>291.66300000000001</v>
      </c>
      <c r="G3512" s="3">
        <v>100085.66099999999</v>
      </c>
      <c r="H3512" s="4">
        <v>0</v>
      </c>
      <c r="I3512" s="4">
        <v>291.63200000000001</v>
      </c>
      <c r="J3512" s="4">
        <v>100085.67600000001</v>
      </c>
      <c r="K3512" s="3">
        <f t="shared" si="216"/>
        <v>-3.0733292220871835</v>
      </c>
      <c r="L3512" s="3">
        <f t="shared" si="217"/>
        <v>9.4453525073350129</v>
      </c>
      <c r="M3512" s="4">
        <f t="shared" si="218"/>
        <v>-3.0423328119307822</v>
      </c>
      <c r="N3512" s="4">
        <f t="shared" si="219"/>
        <v>9.2557889385506602</v>
      </c>
    </row>
    <row r="3513" spans="1:14" x14ac:dyDescent="0.3">
      <c r="A3513" s="1">
        <v>38151.190972222219</v>
      </c>
      <c r="B3513">
        <v>15.39</v>
      </c>
      <c r="C3513">
        <v>12.204000000000001</v>
      </c>
      <c r="D3513">
        <v>100122.792</v>
      </c>
      <c r="E3513" s="3">
        <v>0</v>
      </c>
      <c r="F3513" s="3">
        <v>291.649</v>
      </c>
      <c r="G3513" s="3">
        <v>100085.673</v>
      </c>
      <c r="H3513" s="4">
        <v>0</v>
      </c>
      <c r="I3513" s="4">
        <v>291.61700000000002</v>
      </c>
      <c r="J3513" s="4">
        <v>100085.68799999999</v>
      </c>
      <c r="K3513" s="3">
        <f t="shared" si="216"/>
        <v>-3.1070382887183818</v>
      </c>
      <c r="L3513" s="3">
        <f t="shared" si="217"/>
        <v>9.6536869275620507</v>
      </c>
      <c r="M3513" s="4">
        <f t="shared" si="218"/>
        <v>-3.07504247360432</v>
      </c>
      <c r="N3513" s="4">
        <f t="shared" si="219"/>
        <v>9.455886214470576</v>
      </c>
    </row>
    <row r="3514" spans="1:14" x14ac:dyDescent="0.3">
      <c r="A3514" s="1">
        <v>38151.194444444445</v>
      </c>
      <c r="B3514">
        <v>15.428000000000001</v>
      </c>
      <c r="C3514">
        <v>11.981999999999999</v>
      </c>
      <c r="D3514">
        <v>100128.333</v>
      </c>
      <c r="E3514" s="3">
        <v>0</v>
      </c>
      <c r="F3514" s="3">
        <v>291.63799999999998</v>
      </c>
      <c r="G3514" s="3">
        <v>100085.679</v>
      </c>
      <c r="H3514" s="4">
        <v>0</v>
      </c>
      <c r="I3514" s="4">
        <v>291.60599999999999</v>
      </c>
      <c r="J3514" s="4">
        <v>100085.69500000001</v>
      </c>
      <c r="K3514" s="3">
        <f t="shared" si="216"/>
        <v>-3.0577471887678556</v>
      </c>
      <c r="L3514" s="3">
        <f t="shared" si="217"/>
        <v>9.3498178704177235</v>
      </c>
      <c r="M3514" s="4">
        <f t="shared" si="218"/>
        <v>-3.0257519317724118</v>
      </c>
      <c r="N3514" s="4">
        <f t="shared" si="219"/>
        <v>9.1551747526244807</v>
      </c>
    </row>
    <row r="3515" spans="1:14" x14ac:dyDescent="0.3">
      <c r="A3515" s="1">
        <v>38151.197916666664</v>
      </c>
      <c r="B3515">
        <v>15.478</v>
      </c>
      <c r="C3515">
        <v>11.622</v>
      </c>
      <c r="D3515">
        <v>100133.875</v>
      </c>
      <c r="E3515" s="3">
        <v>0</v>
      </c>
      <c r="F3515" s="3">
        <v>291.63099999999997</v>
      </c>
      <c r="G3515" s="3">
        <v>100085.682</v>
      </c>
      <c r="H3515" s="4">
        <v>0</v>
      </c>
      <c r="I3515" s="4">
        <v>291.59899999999999</v>
      </c>
      <c r="J3515" s="4">
        <v>100085.698</v>
      </c>
      <c r="K3515" s="3">
        <f t="shared" si="216"/>
        <v>-3.0004556955749404</v>
      </c>
      <c r="L3515" s="3">
        <f t="shared" si="217"/>
        <v>9.0027343811081</v>
      </c>
      <c r="M3515" s="4">
        <f t="shared" si="218"/>
        <v>-2.9684609444458463</v>
      </c>
      <c r="N3515" s="4">
        <f t="shared" si="219"/>
        <v>8.8117603787003258</v>
      </c>
    </row>
    <row r="3516" spans="1:14" x14ac:dyDescent="0.3">
      <c r="A3516" s="1">
        <v>38151.201388888891</v>
      </c>
      <c r="B3516">
        <v>15.412000000000001</v>
      </c>
      <c r="C3516">
        <v>11.625999999999999</v>
      </c>
      <c r="D3516">
        <v>100139.417</v>
      </c>
      <c r="E3516" s="3">
        <v>0</v>
      </c>
      <c r="F3516" s="3">
        <v>291.62799999999999</v>
      </c>
      <c r="G3516" s="3">
        <v>100085.68</v>
      </c>
      <c r="H3516" s="4">
        <v>0</v>
      </c>
      <c r="I3516" s="4">
        <v>291.59500000000003</v>
      </c>
      <c r="J3516" s="4">
        <v>100085.696</v>
      </c>
      <c r="K3516" s="3">
        <f t="shared" si="216"/>
        <v>-3.0631635667251746</v>
      </c>
      <c r="L3516" s="3">
        <f t="shared" si="217"/>
        <v>9.3829710365124939</v>
      </c>
      <c r="M3516" s="4">
        <f t="shared" si="218"/>
        <v>-3.0301694755240032</v>
      </c>
      <c r="N3516" s="4">
        <f t="shared" si="219"/>
        <v>9.1819270503974124</v>
      </c>
    </row>
    <row r="3517" spans="1:14" x14ac:dyDescent="0.3">
      <c r="A3517" s="1">
        <v>38151.204861111109</v>
      </c>
      <c r="B3517">
        <v>15.4</v>
      </c>
      <c r="C3517">
        <v>11.852</v>
      </c>
      <c r="D3517">
        <v>100144.958</v>
      </c>
      <c r="E3517" s="3">
        <v>0</v>
      </c>
      <c r="F3517" s="3">
        <v>291.62799999999999</v>
      </c>
      <c r="G3517" s="3">
        <v>100085.673</v>
      </c>
      <c r="H3517" s="4">
        <v>0</v>
      </c>
      <c r="I3517" s="4">
        <v>291.59500000000003</v>
      </c>
      <c r="J3517" s="4">
        <v>100085.69</v>
      </c>
      <c r="K3517" s="3">
        <f t="shared" si="216"/>
        <v>-3.0748708344740106</v>
      </c>
      <c r="L3517" s="3">
        <f t="shared" si="217"/>
        <v>9.4548306486988984</v>
      </c>
      <c r="M3517" s="4">
        <f t="shared" si="218"/>
        <v>-3.0418773187508936</v>
      </c>
      <c r="N3517" s="4">
        <f t="shared" si="219"/>
        <v>9.2530176223311251</v>
      </c>
    </row>
    <row r="3518" spans="1:14" x14ac:dyDescent="0.3">
      <c r="A3518" s="1">
        <v>38151.208333333336</v>
      </c>
      <c r="B3518">
        <v>15.504</v>
      </c>
      <c r="C3518">
        <v>12</v>
      </c>
      <c r="D3518">
        <v>100150.5</v>
      </c>
      <c r="E3518" s="3">
        <v>0</v>
      </c>
      <c r="F3518" s="3">
        <v>291.63099999999997</v>
      </c>
      <c r="G3518" s="3">
        <v>100085.662</v>
      </c>
      <c r="H3518" s="4">
        <v>0</v>
      </c>
      <c r="I3518" s="4">
        <v>291.59800000000001</v>
      </c>
      <c r="J3518" s="4">
        <v>100085.679</v>
      </c>
      <c r="K3518" s="3">
        <f t="shared" si="216"/>
        <v>-2.9735773035079252</v>
      </c>
      <c r="L3518" s="3">
        <f t="shared" si="217"/>
        <v>8.8421619799374636</v>
      </c>
      <c r="M3518" s="4">
        <f t="shared" si="218"/>
        <v>-2.9405843111433274</v>
      </c>
      <c r="N3518" s="4">
        <f t="shared" si="219"/>
        <v>8.6470360909422777</v>
      </c>
    </row>
    <row r="3519" spans="1:14" x14ac:dyDescent="0.3">
      <c r="A3519" s="1">
        <v>38151.211805555555</v>
      </c>
      <c r="B3519">
        <v>15.506</v>
      </c>
      <c r="C3519">
        <v>12.375999999999999</v>
      </c>
      <c r="D3519">
        <v>100154.125</v>
      </c>
      <c r="E3519" s="3">
        <v>0</v>
      </c>
      <c r="F3519" s="3">
        <v>291.505</v>
      </c>
      <c r="G3519" s="3">
        <v>100086.019</v>
      </c>
      <c r="H3519" s="4">
        <v>0</v>
      </c>
      <c r="I3519" s="4">
        <v>291.476</v>
      </c>
      <c r="J3519" s="4">
        <v>100086.03</v>
      </c>
      <c r="K3519" s="3">
        <f t="shared" si="216"/>
        <v>-2.8454293900218026</v>
      </c>
      <c r="L3519" s="3">
        <f t="shared" si="217"/>
        <v>8.0964684135998475</v>
      </c>
      <c r="M3519" s="4">
        <f t="shared" si="218"/>
        <v>-2.816435607338871</v>
      </c>
      <c r="N3519" s="4">
        <f t="shared" si="219"/>
        <v>7.9323095302862754</v>
      </c>
    </row>
    <row r="3520" spans="1:14" x14ac:dyDescent="0.3">
      <c r="A3520" s="1">
        <v>38151.215277777781</v>
      </c>
      <c r="B3520">
        <v>15.534000000000001</v>
      </c>
      <c r="C3520">
        <v>12.714</v>
      </c>
      <c r="D3520">
        <v>100157.75</v>
      </c>
      <c r="E3520" s="3">
        <v>0</v>
      </c>
      <c r="F3520" s="3">
        <v>291.20299999999997</v>
      </c>
      <c r="G3520" s="3">
        <v>100086.541</v>
      </c>
      <c r="H3520" s="4">
        <v>0</v>
      </c>
      <c r="I3520" s="4">
        <v>291.18099999999998</v>
      </c>
      <c r="J3520" s="4">
        <v>100086.549</v>
      </c>
      <c r="K3520" s="3">
        <f t="shared" si="216"/>
        <v>-2.5153282254774876</v>
      </c>
      <c r="L3520" s="3">
        <f t="shared" si="217"/>
        <v>6.3268760818837269</v>
      </c>
      <c r="M3520" s="4">
        <f t="shared" si="218"/>
        <v>-2.4933331121355682</v>
      </c>
      <c r="N3520" s="4">
        <f t="shared" si="219"/>
        <v>6.2167100080716375</v>
      </c>
    </row>
    <row r="3521" spans="1:14" x14ac:dyDescent="0.3">
      <c r="A3521" s="1">
        <v>38151.21875</v>
      </c>
      <c r="B3521">
        <v>15.616</v>
      </c>
      <c r="C3521">
        <v>12.942</v>
      </c>
      <c r="D3521">
        <v>100161.375</v>
      </c>
      <c r="E3521" s="3">
        <v>0</v>
      </c>
      <c r="F3521" s="3">
        <v>290.75099999999998</v>
      </c>
      <c r="G3521" s="3">
        <v>100087.107</v>
      </c>
      <c r="H3521" s="4">
        <v>0</v>
      </c>
      <c r="I3521" s="4">
        <v>290.73099999999999</v>
      </c>
      <c r="J3521" s="4">
        <v>100087.11500000001</v>
      </c>
      <c r="K3521" s="3">
        <f t="shared" si="216"/>
        <v>-1.9812664684781858</v>
      </c>
      <c r="L3521" s="3">
        <f t="shared" si="217"/>
        <v>3.9254168191160219</v>
      </c>
      <c r="M3521" s="4">
        <f t="shared" si="218"/>
        <v>-1.9612711127045444</v>
      </c>
      <c r="N3521" s="4">
        <f t="shared" si="219"/>
        <v>3.8465843775293216</v>
      </c>
    </row>
    <row r="3522" spans="1:14" x14ac:dyDescent="0.3">
      <c r="A3522" s="1">
        <v>38151.222222222219</v>
      </c>
      <c r="B3522">
        <v>15.593999999999999</v>
      </c>
      <c r="C3522">
        <v>13.321999999999999</v>
      </c>
      <c r="D3522">
        <v>100165</v>
      </c>
      <c r="E3522" s="3">
        <v>0</v>
      </c>
      <c r="F3522" s="3">
        <v>290.30099999999999</v>
      </c>
      <c r="G3522" s="3">
        <v>100087.598</v>
      </c>
      <c r="H3522" s="4">
        <v>0</v>
      </c>
      <c r="I3522" s="4">
        <v>290.28100000000001</v>
      </c>
      <c r="J3522" s="4">
        <v>100087.607</v>
      </c>
      <c r="K3522" s="3">
        <f t="shared" si="216"/>
        <v>-1.5532084960523544</v>
      </c>
      <c r="L3522" s="3">
        <f t="shared" si="217"/>
        <v>2.4124566322092167</v>
      </c>
      <c r="M3522" s="4">
        <f t="shared" si="218"/>
        <v>-1.5332133578421239</v>
      </c>
      <c r="N3522" s="4">
        <f t="shared" si="219"/>
        <v>2.3507432006655207</v>
      </c>
    </row>
    <row r="3523" spans="1:14" x14ac:dyDescent="0.3">
      <c r="A3523" s="1">
        <v>38151.225694444445</v>
      </c>
      <c r="B3523">
        <v>15.555999999999999</v>
      </c>
      <c r="C3523">
        <v>13.824</v>
      </c>
      <c r="D3523">
        <v>100168.625</v>
      </c>
      <c r="E3523" s="3">
        <v>0</v>
      </c>
      <c r="F3523" s="3">
        <v>289.947</v>
      </c>
      <c r="G3523" s="3">
        <v>100087.99</v>
      </c>
      <c r="H3523" s="4">
        <v>0</v>
      </c>
      <c r="I3523" s="4">
        <v>289.92599999999999</v>
      </c>
      <c r="J3523" s="4">
        <v>100088</v>
      </c>
      <c r="K3523" s="3">
        <f t="shared" ref="K3523:K3586" si="220">$B3523-(F3523-273.15)*(G3523/$D3523)^0.286</f>
        <v>-1.2371317504706969</v>
      </c>
      <c r="L3523" s="3">
        <f t="shared" ref="L3523:L3586" si="221">K3523^2</f>
        <v>1.5304949680226907</v>
      </c>
      <c r="M3523" s="4">
        <f t="shared" ref="M3523:M3586" si="222">B3523-(I3523-273.15)*(J3523/D3523)^0.286</f>
        <v>-1.2161370659075832</v>
      </c>
      <c r="N3523" s="4">
        <f t="shared" ref="N3523:N3586" si="223">M3523^2</f>
        <v>1.4789893630743054</v>
      </c>
    </row>
    <row r="3524" spans="1:14" x14ac:dyDescent="0.3">
      <c r="A3524" s="1">
        <v>38151.229166666664</v>
      </c>
      <c r="B3524">
        <v>15.512</v>
      </c>
      <c r="C3524">
        <v>14.321999999999999</v>
      </c>
      <c r="D3524">
        <v>100172.25</v>
      </c>
      <c r="E3524" s="3">
        <v>0</v>
      </c>
      <c r="F3524" s="3">
        <v>289.69400000000002</v>
      </c>
      <c r="G3524" s="3">
        <v>100088.284</v>
      </c>
      <c r="H3524" s="4">
        <v>0</v>
      </c>
      <c r="I3524" s="4">
        <v>289.67200000000003</v>
      </c>
      <c r="J3524" s="4">
        <v>100088.29399999999</v>
      </c>
      <c r="K3524" s="3">
        <f t="shared" si="220"/>
        <v>-1.0280327223748991</v>
      </c>
      <c r="L3524" s="3">
        <f t="shared" si="221"/>
        <v>1.0568512782735462</v>
      </c>
      <c r="M3524" s="4">
        <f t="shared" si="222"/>
        <v>-1.0060384700092158</v>
      </c>
      <c r="N3524" s="4">
        <f t="shared" si="223"/>
        <v>1.0121134031384837</v>
      </c>
    </row>
    <row r="3525" spans="1:14" x14ac:dyDescent="0.3">
      <c r="A3525" s="1">
        <v>38151.232638888891</v>
      </c>
      <c r="B3525">
        <v>15.688000000000001</v>
      </c>
      <c r="C3525">
        <v>14.586</v>
      </c>
      <c r="D3525">
        <v>100175.875</v>
      </c>
      <c r="E3525" s="3">
        <v>0</v>
      </c>
      <c r="F3525" s="3">
        <v>289.51799999999997</v>
      </c>
      <c r="G3525" s="3">
        <v>100088.493</v>
      </c>
      <c r="H3525" s="4">
        <v>0</v>
      </c>
      <c r="I3525" s="4">
        <v>289.495</v>
      </c>
      <c r="J3525" s="4">
        <v>100088.503</v>
      </c>
      <c r="K3525" s="3">
        <f t="shared" si="220"/>
        <v>-0.67591534130322906</v>
      </c>
      <c r="L3525" s="3">
        <f t="shared" si="221"/>
        <v>0.45686154860906064</v>
      </c>
      <c r="M3525" s="4">
        <f t="shared" si="222"/>
        <v>-0.65292154792451917</v>
      </c>
      <c r="N3525" s="4">
        <f t="shared" si="223"/>
        <v>0.42630654774415017</v>
      </c>
    </row>
    <row r="3526" spans="1:14" x14ac:dyDescent="0.3">
      <c r="A3526" s="1">
        <v>38151.236111111109</v>
      </c>
      <c r="B3526">
        <v>15.712</v>
      </c>
      <c r="C3526">
        <v>14.742000000000001</v>
      </c>
      <c r="D3526">
        <v>100179.5</v>
      </c>
      <c r="E3526" s="3">
        <v>0</v>
      </c>
      <c r="F3526" s="3">
        <v>289.40199999999999</v>
      </c>
      <c r="G3526" s="3">
        <v>100088.624</v>
      </c>
      <c r="H3526" s="4">
        <v>0</v>
      </c>
      <c r="I3526" s="4">
        <v>289.37900000000002</v>
      </c>
      <c r="J3526" s="4">
        <v>100088.63400000001</v>
      </c>
      <c r="K3526" s="3">
        <f t="shared" si="220"/>
        <v>-0.53578222037460677</v>
      </c>
      <c r="L3526" s="3">
        <f t="shared" si="221"/>
        <v>0.28706258766954368</v>
      </c>
      <c r="M3526" s="4">
        <f t="shared" si="222"/>
        <v>-0.51278865303843091</v>
      </c>
      <c r="N3526" s="4">
        <f t="shared" si="223"/>
        <v>0.26295220268496827</v>
      </c>
    </row>
    <row r="3527" spans="1:14" x14ac:dyDescent="0.3">
      <c r="A3527" s="1">
        <v>38151.239583333336</v>
      </c>
      <c r="B3527">
        <v>15.795999999999999</v>
      </c>
      <c r="C3527">
        <v>14.907999999999999</v>
      </c>
      <c r="D3527">
        <v>100183.125</v>
      </c>
      <c r="E3527" s="3">
        <v>0</v>
      </c>
      <c r="F3527" s="3">
        <v>289.245</v>
      </c>
      <c r="G3527" s="3">
        <v>100088.731</v>
      </c>
      <c r="H3527" s="4">
        <v>0</v>
      </c>
      <c r="I3527" s="4">
        <v>289.22899999999998</v>
      </c>
      <c r="J3527" s="4">
        <v>100088.739</v>
      </c>
      <c r="K3527" s="3">
        <f t="shared" si="220"/>
        <v>-0.29466136647619479</v>
      </c>
      <c r="L3527" s="3">
        <f t="shared" si="221"/>
        <v>8.6825320893618371E-2</v>
      </c>
      <c r="M3527" s="4">
        <f t="shared" si="222"/>
        <v>-0.27866604696340147</v>
      </c>
      <c r="N3527" s="4">
        <f t="shared" si="223"/>
        <v>7.7654765730208672E-2</v>
      </c>
    </row>
    <row r="3528" spans="1:14" x14ac:dyDescent="0.3">
      <c r="A3528" s="1">
        <v>38151.243055555555</v>
      </c>
      <c r="B3528">
        <v>15.872</v>
      </c>
      <c r="C3528">
        <v>15.093999999999999</v>
      </c>
      <c r="D3528">
        <v>100186.75</v>
      </c>
      <c r="E3528" s="3">
        <v>0</v>
      </c>
      <c r="F3528" s="3">
        <v>289.16300000000001</v>
      </c>
      <c r="G3528" s="3">
        <v>100088.75</v>
      </c>
      <c r="H3528" s="4">
        <v>0</v>
      </c>
      <c r="I3528" s="4">
        <v>289.15199999999999</v>
      </c>
      <c r="J3528" s="4">
        <v>100088.75599999999</v>
      </c>
      <c r="K3528" s="3">
        <f t="shared" si="220"/>
        <v>-0.13651867706610687</v>
      </c>
      <c r="L3528" s="3">
        <f t="shared" si="221"/>
        <v>1.8637349187879976E-2</v>
      </c>
      <c r="M3528" s="4">
        <f t="shared" si="222"/>
        <v>-0.12552202974844207</v>
      </c>
      <c r="N3528" s="4">
        <f t="shared" si="223"/>
        <v>1.5755779952168775E-2</v>
      </c>
    </row>
    <row r="3529" spans="1:14" x14ac:dyDescent="0.3">
      <c r="A3529" s="1">
        <v>38151.246527777781</v>
      </c>
      <c r="B3529">
        <v>15.894</v>
      </c>
      <c r="C3529">
        <v>15.362</v>
      </c>
      <c r="D3529">
        <v>100190.375</v>
      </c>
      <c r="E3529" s="3">
        <v>0</v>
      </c>
      <c r="F3529" s="3">
        <v>289.18599999999998</v>
      </c>
      <c r="G3529" s="3">
        <v>100088.704</v>
      </c>
      <c r="H3529" s="4">
        <v>0</v>
      </c>
      <c r="I3529" s="4">
        <v>289.17599999999999</v>
      </c>
      <c r="J3529" s="4">
        <v>100088.709</v>
      </c>
      <c r="K3529" s="3">
        <f t="shared" si="220"/>
        <v>-0.13734424014885782</v>
      </c>
      <c r="L3529" s="3">
        <f t="shared" si="221"/>
        <v>1.886344030206713E-2</v>
      </c>
      <c r="M3529" s="4">
        <f t="shared" si="222"/>
        <v>-0.12734737236852389</v>
      </c>
      <c r="N3529" s="4">
        <f t="shared" si="223"/>
        <v>1.6217353249167482E-2</v>
      </c>
    </row>
    <row r="3530" spans="1:14" x14ac:dyDescent="0.3">
      <c r="A3530" s="1">
        <v>38151.25</v>
      </c>
      <c r="B3530">
        <v>15.91</v>
      </c>
      <c r="C3530">
        <v>15.46</v>
      </c>
      <c r="D3530">
        <v>100194</v>
      </c>
      <c r="E3530" s="3">
        <v>0</v>
      </c>
      <c r="F3530" s="3">
        <v>289.24799999999999</v>
      </c>
      <c r="G3530" s="3">
        <v>100088.625</v>
      </c>
      <c r="H3530" s="4">
        <v>0</v>
      </c>
      <c r="I3530" s="4">
        <v>289.238</v>
      </c>
      <c r="J3530" s="4">
        <v>100088.63</v>
      </c>
      <c r="K3530" s="3">
        <f t="shared" si="220"/>
        <v>-0.18315608006053097</v>
      </c>
      <c r="L3530" s="3">
        <f t="shared" si="221"/>
        <v>3.3546149663139631E-2</v>
      </c>
      <c r="M3530" s="4">
        <f t="shared" si="222"/>
        <v>-0.17315931886578184</v>
      </c>
      <c r="N3530" s="4">
        <f t="shared" si="223"/>
        <v>2.9984149710061511E-2</v>
      </c>
    </row>
    <row r="3531" spans="1:14" x14ac:dyDescent="0.3">
      <c r="A3531" s="1">
        <v>38151.253472222219</v>
      </c>
      <c r="B3531">
        <v>15.88</v>
      </c>
      <c r="C3531">
        <v>15.442</v>
      </c>
      <c r="D3531">
        <v>100195.611</v>
      </c>
      <c r="E3531" s="3">
        <v>0</v>
      </c>
      <c r="F3531" s="3">
        <v>289.22699999999998</v>
      </c>
      <c r="G3531" s="3">
        <v>100088.68700000001</v>
      </c>
      <c r="H3531" s="4">
        <v>0</v>
      </c>
      <c r="I3531" s="4">
        <v>289.21600000000001</v>
      </c>
      <c r="J3531" s="4">
        <v>100088.692</v>
      </c>
      <c r="K3531" s="3">
        <f t="shared" si="220"/>
        <v>-0.19209133868169026</v>
      </c>
      <c r="L3531" s="3">
        <f t="shared" si="221"/>
        <v>3.6899082396523834E-2</v>
      </c>
      <c r="M3531" s="4">
        <f t="shared" si="222"/>
        <v>-0.18109492669353777</v>
      </c>
      <c r="N3531" s="4">
        <f t="shared" si="223"/>
        <v>3.2795372474137822E-2</v>
      </c>
    </row>
    <row r="3532" spans="1:14" x14ac:dyDescent="0.3">
      <c r="A3532" s="1">
        <v>38151.256944444445</v>
      </c>
      <c r="B3532">
        <v>16.14</v>
      </c>
      <c r="C3532">
        <v>15.602</v>
      </c>
      <c r="D3532">
        <v>100197.22199999999</v>
      </c>
      <c r="E3532" s="3">
        <v>0</v>
      </c>
      <c r="F3532" s="3">
        <v>289.166</v>
      </c>
      <c r="G3532" s="3">
        <v>100088.76700000001</v>
      </c>
      <c r="H3532" s="4">
        <v>0</v>
      </c>
      <c r="I3532" s="4">
        <v>289.15699999999998</v>
      </c>
      <c r="J3532" s="4">
        <v>100088.77099999999</v>
      </c>
      <c r="K3532" s="3">
        <f t="shared" si="220"/>
        <v>0.12896000236598582</v>
      </c>
      <c r="L3532" s="3">
        <f t="shared" si="221"/>
        <v>1.6630682210235066E-2</v>
      </c>
      <c r="M3532" s="4">
        <f t="shared" si="222"/>
        <v>0.13795703225087053</v>
      </c>
      <c r="N3532" s="4">
        <f t="shared" si="223"/>
        <v>1.9032142747467732E-2</v>
      </c>
    </row>
    <row r="3533" spans="1:14" x14ac:dyDescent="0.3">
      <c r="A3533" s="1">
        <v>38151.260416666664</v>
      </c>
      <c r="B3533">
        <v>16.263999999999999</v>
      </c>
      <c r="C3533">
        <v>15.8</v>
      </c>
      <c r="D3533">
        <v>100198.833</v>
      </c>
      <c r="E3533" s="3">
        <v>0</v>
      </c>
      <c r="F3533" s="3">
        <v>289.10700000000003</v>
      </c>
      <c r="G3533" s="3">
        <v>100088.838</v>
      </c>
      <c r="H3533" s="4">
        <v>0</v>
      </c>
      <c r="I3533" s="4">
        <v>289.09800000000001</v>
      </c>
      <c r="J3533" s="4">
        <v>100088.842</v>
      </c>
      <c r="K3533" s="3">
        <f t="shared" si="220"/>
        <v>0.3120118473347393</v>
      </c>
      <c r="L3533" s="3">
        <f t="shared" si="221"/>
        <v>9.7351392877236667E-2</v>
      </c>
      <c r="M3533" s="4">
        <f t="shared" si="222"/>
        <v>0.3210088383477796</v>
      </c>
      <c r="N3533" s="4">
        <f t="shared" si="223"/>
        <v>0.10304667429739089</v>
      </c>
    </row>
    <row r="3534" spans="1:14" x14ac:dyDescent="0.3">
      <c r="A3534" s="1">
        <v>38151.263888888891</v>
      </c>
      <c r="B3534">
        <v>16.312000000000001</v>
      </c>
      <c r="C3534">
        <v>15.901999999999999</v>
      </c>
      <c r="D3534">
        <v>100200.444</v>
      </c>
      <c r="E3534" s="3">
        <v>0</v>
      </c>
      <c r="F3534" s="3">
        <v>289.06400000000002</v>
      </c>
      <c r="G3534" s="3">
        <v>100088.894</v>
      </c>
      <c r="H3534" s="4">
        <v>0</v>
      </c>
      <c r="I3534" s="4">
        <v>289.05500000000001</v>
      </c>
      <c r="J3534" s="4">
        <v>100088.899</v>
      </c>
      <c r="K3534" s="3">
        <f t="shared" si="220"/>
        <v>0.40306894986367148</v>
      </c>
      <c r="L3534" s="3">
        <f t="shared" si="221"/>
        <v>0.16246457834420291</v>
      </c>
      <c r="M3534" s="4">
        <f t="shared" si="222"/>
        <v>0.4120658560038013</v>
      </c>
      <c r="N3534" s="4">
        <f t="shared" si="223"/>
        <v>0.16979826968414552</v>
      </c>
    </row>
    <row r="3535" spans="1:14" x14ac:dyDescent="0.3">
      <c r="A3535" s="1">
        <v>38151.267361111109</v>
      </c>
      <c r="B3535">
        <v>16.315999999999999</v>
      </c>
      <c r="C3535">
        <v>15.997999999999999</v>
      </c>
      <c r="D3535">
        <v>100202.056</v>
      </c>
      <c r="E3535" s="3">
        <v>0</v>
      </c>
      <c r="F3535" s="3">
        <v>289.03699999999998</v>
      </c>
      <c r="G3535" s="3">
        <v>100088.93700000001</v>
      </c>
      <c r="H3535" s="4">
        <v>0</v>
      </c>
      <c r="I3535" s="4">
        <v>289.02800000000002</v>
      </c>
      <c r="J3535" s="4">
        <v>100088.94100000001</v>
      </c>
      <c r="K3535" s="3">
        <f t="shared" si="220"/>
        <v>0.43413147196338997</v>
      </c>
      <c r="L3535" s="3">
        <f t="shared" si="221"/>
        <v>0.18847013494909964</v>
      </c>
      <c r="M3535" s="4">
        <f t="shared" si="222"/>
        <v>0.44312838355550532</v>
      </c>
      <c r="N3535" s="4">
        <f t="shared" si="223"/>
        <v>0.19636276431251504</v>
      </c>
    </row>
    <row r="3536" spans="1:14" x14ac:dyDescent="0.3">
      <c r="A3536" s="1">
        <v>38151.270833333336</v>
      </c>
      <c r="B3536">
        <v>16.391999999999999</v>
      </c>
      <c r="C3536">
        <v>16.184000000000001</v>
      </c>
      <c r="D3536">
        <v>100203.667</v>
      </c>
      <c r="E3536" s="3">
        <v>0</v>
      </c>
      <c r="F3536" s="3">
        <v>289.01799999999997</v>
      </c>
      <c r="G3536" s="3">
        <v>100088.97</v>
      </c>
      <c r="H3536" s="4">
        <v>0</v>
      </c>
      <c r="I3536" s="4">
        <v>289.01</v>
      </c>
      <c r="J3536" s="4">
        <v>100088.974</v>
      </c>
      <c r="K3536" s="3">
        <f t="shared" si="220"/>
        <v>0.52919677862385051</v>
      </c>
      <c r="L3536" s="3">
        <f t="shared" si="221"/>
        <v>0.28004923050586061</v>
      </c>
      <c r="M3536" s="4">
        <f t="shared" si="222"/>
        <v>0.53719397740173847</v>
      </c>
      <c r="N3536" s="4">
        <f t="shared" si="223"/>
        <v>0.28857736935669948</v>
      </c>
    </row>
    <row r="3537" spans="1:14" x14ac:dyDescent="0.3">
      <c r="A3537" s="1">
        <v>38151.274305555555</v>
      </c>
      <c r="B3537">
        <v>16.5</v>
      </c>
      <c r="C3537">
        <v>16.457999999999998</v>
      </c>
      <c r="D3537">
        <v>100205.27800000001</v>
      </c>
      <c r="E3537" s="3">
        <v>0</v>
      </c>
      <c r="F3537" s="3">
        <v>289.00599999999997</v>
      </c>
      <c r="G3537" s="3">
        <v>100088.995</v>
      </c>
      <c r="H3537" s="4">
        <v>0</v>
      </c>
      <c r="I3537" s="4">
        <v>288.99700000000001</v>
      </c>
      <c r="J3537" s="4">
        <v>100089</v>
      </c>
      <c r="K3537" s="3">
        <f t="shared" si="220"/>
        <v>0.64926459906415879</v>
      </c>
      <c r="L3537" s="3">
        <f t="shared" si="221"/>
        <v>0.42154451959794287</v>
      </c>
      <c r="M3537" s="4">
        <f t="shared" si="222"/>
        <v>0.65826138449763505</v>
      </c>
      <c r="N3537" s="4">
        <f t="shared" si="223"/>
        <v>0.43330805032074332</v>
      </c>
    </row>
    <row r="3538" spans="1:14" x14ac:dyDescent="0.3">
      <c r="A3538" s="1">
        <v>38151.277777777781</v>
      </c>
      <c r="B3538">
        <v>16.649999999999999</v>
      </c>
      <c r="C3538">
        <v>16.8</v>
      </c>
      <c r="D3538">
        <v>100206.889</v>
      </c>
      <c r="E3538" s="3">
        <v>0</v>
      </c>
      <c r="F3538" s="3">
        <v>289</v>
      </c>
      <c r="G3538" s="3">
        <v>100089.012</v>
      </c>
      <c r="H3538" s="4">
        <v>0</v>
      </c>
      <c r="I3538" s="4">
        <v>288.99200000000002</v>
      </c>
      <c r="J3538" s="4">
        <v>100089.016</v>
      </c>
      <c r="K3538" s="3">
        <f t="shared" si="220"/>
        <v>0.80533469091401599</v>
      </c>
      <c r="L3538" s="3">
        <f t="shared" si="221"/>
        <v>0.64856396438957364</v>
      </c>
      <c r="M3538" s="4">
        <f t="shared" si="222"/>
        <v>0.81333181731516468</v>
      </c>
      <c r="N3538" s="4">
        <f t="shared" si="223"/>
        <v>0.66150864505718843</v>
      </c>
    </row>
    <row r="3539" spans="1:14" x14ac:dyDescent="0.3">
      <c r="A3539" s="1">
        <v>38151.28125</v>
      </c>
      <c r="B3539">
        <v>16.774000000000001</v>
      </c>
      <c r="C3539">
        <v>16.774000000000001</v>
      </c>
      <c r="D3539">
        <v>100208.5</v>
      </c>
      <c r="E3539" s="3">
        <v>0</v>
      </c>
      <c r="F3539" s="3">
        <v>289.00400000000002</v>
      </c>
      <c r="G3539" s="3">
        <v>100089.019</v>
      </c>
      <c r="H3539" s="4">
        <v>0</v>
      </c>
      <c r="I3539" s="4">
        <v>288.99599999999998</v>
      </c>
      <c r="J3539" s="4">
        <v>100089.023</v>
      </c>
      <c r="K3539" s="3">
        <f t="shared" si="220"/>
        <v>0.92540859077085003</v>
      </c>
      <c r="L3539" s="3">
        <f t="shared" si="221"/>
        <v>0.85638105987249058</v>
      </c>
      <c r="M3539" s="4">
        <f t="shared" si="222"/>
        <v>0.93340568051633888</v>
      </c>
      <c r="N3539" s="4">
        <f t="shared" si="223"/>
        <v>0.87124616442016967</v>
      </c>
    </row>
    <row r="3540" spans="1:14" x14ac:dyDescent="0.3">
      <c r="A3540" s="1">
        <v>38151.284722222219</v>
      </c>
      <c r="B3540">
        <v>16.956</v>
      </c>
      <c r="C3540">
        <v>16.716000000000001</v>
      </c>
      <c r="D3540">
        <v>100210.111</v>
      </c>
      <c r="E3540" s="3">
        <v>0</v>
      </c>
      <c r="F3540" s="3">
        <v>289.01499999999999</v>
      </c>
      <c r="G3540" s="3">
        <v>100089.015</v>
      </c>
      <c r="H3540" s="4">
        <v>0</v>
      </c>
      <c r="I3540" s="4">
        <v>289.00700000000001</v>
      </c>
      <c r="J3540" s="4">
        <v>100089.019</v>
      </c>
      <c r="K3540" s="3">
        <f t="shared" si="220"/>
        <v>1.0964854443144212</v>
      </c>
      <c r="L3540" s="3">
        <f t="shared" si="221"/>
        <v>1.2022803295933937</v>
      </c>
      <c r="M3540" s="4">
        <f t="shared" si="222"/>
        <v>1.1044824970735299</v>
      </c>
      <c r="N3540" s="4">
        <f t="shared" si="223"/>
        <v>1.2198815863417798</v>
      </c>
    </row>
    <row r="3541" spans="1:14" x14ac:dyDescent="0.3">
      <c r="A3541" s="1">
        <v>38151.288194444445</v>
      </c>
      <c r="B3541">
        <v>17.068000000000001</v>
      </c>
      <c r="C3541">
        <v>16.725999999999999</v>
      </c>
      <c r="D3541">
        <v>100211.72199999999</v>
      </c>
      <c r="E3541" s="3">
        <v>0</v>
      </c>
      <c r="F3541" s="3">
        <v>289.03699999999998</v>
      </c>
      <c r="G3541" s="3">
        <v>100088.999</v>
      </c>
      <c r="H3541" s="4">
        <v>0</v>
      </c>
      <c r="I3541" s="4">
        <v>289.029</v>
      </c>
      <c r="J3541" s="4">
        <v>100089.00199999999</v>
      </c>
      <c r="K3541" s="3">
        <f t="shared" si="220"/>
        <v>1.1865667962999389</v>
      </c>
      <c r="L3541" s="3">
        <f t="shared" si="221"/>
        <v>1.4079407620815008</v>
      </c>
      <c r="M3541" s="4">
        <f t="shared" si="222"/>
        <v>1.1945638570312234</v>
      </c>
      <c r="N3541" s="4">
        <f t="shared" si="223"/>
        <v>1.4269828085253131</v>
      </c>
    </row>
    <row r="3542" spans="1:14" x14ac:dyDescent="0.3">
      <c r="A3542" s="1">
        <v>38151.291666666664</v>
      </c>
      <c r="B3542">
        <v>16.934000000000001</v>
      </c>
      <c r="C3542">
        <v>16.952000000000002</v>
      </c>
      <c r="D3542">
        <v>100213.333</v>
      </c>
      <c r="E3542" s="3">
        <v>0</v>
      </c>
      <c r="F3542" s="3">
        <v>289.12700000000001</v>
      </c>
      <c r="G3542" s="3">
        <v>100088.94</v>
      </c>
      <c r="H3542" s="4">
        <v>0</v>
      </c>
      <c r="I3542" s="4">
        <v>289.142</v>
      </c>
      <c r="J3542" s="4">
        <v>100088.933</v>
      </c>
      <c r="K3542" s="3">
        <f t="shared" si="220"/>
        <v>0.9626744562211762</v>
      </c>
      <c r="L3542" s="3">
        <f t="shared" si="221"/>
        <v>0.92674210866073725</v>
      </c>
      <c r="M3542" s="4">
        <f t="shared" si="222"/>
        <v>0.94768010344386511</v>
      </c>
      <c r="N3542" s="4">
        <f t="shared" si="223"/>
        <v>0.8980975784633749</v>
      </c>
    </row>
    <row r="3543" spans="1:14" x14ac:dyDescent="0.3">
      <c r="A3543" s="1">
        <v>38151.295138888891</v>
      </c>
      <c r="B3543">
        <v>17.155999999999999</v>
      </c>
      <c r="C3543">
        <v>17.204000000000001</v>
      </c>
      <c r="D3543">
        <v>100213.40300000001</v>
      </c>
      <c r="E3543" s="3">
        <v>0</v>
      </c>
      <c r="F3543" s="3">
        <v>289.35599999999999</v>
      </c>
      <c r="G3543" s="3">
        <v>100088.798</v>
      </c>
      <c r="H3543" s="4">
        <v>0</v>
      </c>
      <c r="I3543" s="4">
        <v>289.36799999999999</v>
      </c>
      <c r="J3543" s="4">
        <v>100088.792</v>
      </c>
      <c r="K3543" s="3">
        <f t="shared" si="220"/>
        <v>0.95576559857340371</v>
      </c>
      <c r="L3543" s="3">
        <f t="shared" si="221"/>
        <v>0.91348787941637666</v>
      </c>
      <c r="M3543" s="4">
        <f t="shared" si="222"/>
        <v>0.94377014576101814</v>
      </c>
      <c r="N3543" s="4">
        <f t="shared" si="223"/>
        <v>0.89070208802977346</v>
      </c>
    </row>
    <row r="3544" spans="1:14" x14ac:dyDescent="0.3">
      <c r="A3544" s="1">
        <v>38151.298611111109</v>
      </c>
      <c r="B3544">
        <v>17.318000000000001</v>
      </c>
      <c r="C3544">
        <v>17.367999999999999</v>
      </c>
      <c r="D3544">
        <v>100213.47199999999</v>
      </c>
      <c r="E3544" s="3">
        <v>0</v>
      </c>
      <c r="F3544" s="3">
        <v>289.529</v>
      </c>
      <c r="G3544" s="3">
        <v>100088.673</v>
      </c>
      <c r="H3544" s="4">
        <v>0</v>
      </c>
      <c r="I3544" s="4">
        <v>289.52699999999999</v>
      </c>
      <c r="J3544" s="4">
        <v>100088.674</v>
      </c>
      <c r="K3544" s="3">
        <f t="shared" si="220"/>
        <v>0.94483621909376936</v>
      </c>
      <c r="L3544" s="3">
        <f t="shared" si="221"/>
        <v>0.89271548091140929</v>
      </c>
      <c r="M3544" s="4">
        <f t="shared" si="222"/>
        <v>0.94683545966715599</v>
      </c>
      <c r="N3544" s="4">
        <f t="shared" si="223"/>
        <v>0.8964973876831146</v>
      </c>
    </row>
    <row r="3545" spans="1:14" x14ac:dyDescent="0.3">
      <c r="A3545" s="1">
        <v>38151.302083333336</v>
      </c>
      <c r="B3545">
        <v>17.385999999999999</v>
      </c>
      <c r="C3545">
        <v>17.718</v>
      </c>
      <c r="D3545">
        <v>100213.542</v>
      </c>
      <c r="E3545" s="3">
        <v>0</v>
      </c>
      <c r="F3545" s="3">
        <v>289.60700000000003</v>
      </c>
      <c r="G3545" s="3">
        <v>100088.594</v>
      </c>
      <c r="H3545" s="4">
        <v>0</v>
      </c>
      <c r="I3545" s="4">
        <v>289.59800000000001</v>
      </c>
      <c r="J3545" s="4">
        <v>100088.598</v>
      </c>
      <c r="K3545" s="3">
        <f t="shared" si="220"/>
        <v>0.934871012487136</v>
      </c>
      <c r="L3545" s="3">
        <f t="shared" si="221"/>
        <v>0.87398380998872283</v>
      </c>
      <c r="M3545" s="4">
        <f t="shared" si="222"/>
        <v>0.94386761381782947</v>
      </c>
      <c r="N3545" s="4">
        <f t="shared" si="223"/>
        <v>0.89088607241416329</v>
      </c>
    </row>
    <row r="3546" spans="1:14" x14ac:dyDescent="0.3">
      <c r="A3546" s="1">
        <v>38151.305555555555</v>
      </c>
      <c r="B3546">
        <v>17.591999999999999</v>
      </c>
      <c r="C3546">
        <v>17.911999999999999</v>
      </c>
      <c r="D3546">
        <v>100213.611</v>
      </c>
      <c r="E3546" s="3">
        <v>0</v>
      </c>
      <c r="F3546" s="3">
        <v>289.65499999999997</v>
      </c>
      <c r="G3546" s="3">
        <v>100088.53</v>
      </c>
      <c r="H3546" s="4">
        <v>0</v>
      </c>
      <c r="I3546" s="4">
        <v>289.64800000000002</v>
      </c>
      <c r="J3546" s="4">
        <v>100088.534</v>
      </c>
      <c r="K3546" s="3">
        <f t="shared" si="220"/>
        <v>1.0928944027419405</v>
      </c>
      <c r="L3546" s="3">
        <f t="shared" si="221"/>
        <v>1.1944181755446628</v>
      </c>
      <c r="M3546" s="4">
        <f t="shared" si="222"/>
        <v>1.0998917143408917</v>
      </c>
      <c r="N3546" s="4">
        <f t="shared" si="223"/>
        <v>1.2097617832757457</v>
      </c>
    </row>
    <row r="3547" spans="1:14" x14ac:dyDescent="0.3">
      <c r="A3547" s="1">
        <v>38151.309027777781</v>
      </c>
      <c r="B3547">
        <v>17.731999999999999</v>
      </c>
      <c r="C3547">
        <v>17.872</v>
      </c>
      <c r="D3547">
        <v>100213.681</v>
      </c>
      <c r="E3547" s="3">
        <v>0</v>
      </c>
      <c r="F3547" s="3">
        <v>289.71499999999997</v>
      </c>
      <c r="G3547" s="3">
        <v>100088.459</v>
      </c>
      <c r="H3547" s="4">
        <v>0</v>
      </c>
      <c r="I3547" s="4">
        <v>289.709</v>
      </c>
      <c r="J3547" s="4">
        <v>100088.462</v>
      </c>
      <c r="K3547" s="3">
        <f t="shared" si="220"/>
        <v>1.1729224980148985</v>
      </c>
      <c r="L3547" s="3">
        <f t="shared" si="221"/>
        <v>1.3757471863495094</v>
      </c>
      <c r="M3547" s="4">
        <f t="shared" si="222"/>
        <v>1.1789202109300589</v>
      </c>
      <c r="N3547" s="4">
        <f t="shared" si="223"/>
        <v>1.3898528637393748</v>
      </c>
    </row>
    <row r="3548" spans="1:14" x14ac:dyDescent="0.3">
      <c r="A3548" s="1">
        <v>38151.3125</v>
      </c>
      <c r="B3548">
        <v>17.867999999999999</v>
      </c>
      <c r="C3548">
        <v>18.143999999999998</v>
      </c>
      <c r="D3548">
        <v>100213.75</v>
      </c>
      <c r="E3548" s="3">
        <v>0</v>
      </c>
      <c r="F3548" s="3">
        <v>289.78800000000001</v>
      </c>
      <c r="G3548" s="3">
        <v>100088.379</v>
      </c>
      <c r="H3548" s="4">
        <v>0</v>
      </c>
      <c r="I3548" s="4">
        <v>289.78399999999999</v>
      </c>
      <c r="J3548" s="4">
        <v>100088.38099999999</v>
      </c>
      <c r="K3548" s="3">
        <f t="shared" si="220"/>
        <v>1.2359556749842397</v>
      </c>
      <c r="L3548" s="3">
        <f t="shared" si="221"/>
        <v>1.5275864305257476</v>
      </c>
      <c r="M3548" s="4">
        <f t="shared" si="222"/>
        <v>1.2399541481310905</v>
      </c>
      <c r="N3548" s="4">
        <f t="shared" si="223"/>
        <v>1.5374862894674983</v>
      </c>
    </row>
    <row r="3549" spans="1:14" x14ac:dyDescent="0.3">
      <c r="A3549" s="1">
        <v>38151.315972222219</v>
      </c>
      <c r="B3549">
        <v>17.914000000000001</v>
      </c>
      <c r="C3549">
        <v>18.106000000000002</v>
      </c>
      <c r="D3549">
        <v>100213.819</v>
      </c>
      <c r="E3549" s="3">
        <v>0</v>
      </c>
      <c r="F3549" s="3">
        <v>289.86700000000002</v>
      </c>
      <c r="G3549" s="3">
        <v>100088.29399999999</v>
      </c>
      <c r="H3549" s="4">
        <v>0</v>
      </c>
      <c r="I3549" s="4">
        <v>289.863</v>
      </c>
      <c r="J3549" s="4">
        <v>100088.29700000001</v>
      </c>
      <c r="K3549" s="3">
        <f t="shared" si="220"/>
        <v>1.2029913031005393</v>
      </c>
      <c r="L3549" s="3">
        <f t="shared" si="221"/>
        <v>1.4471880753355335</v>
      </c>
      <c r="M3549" s="4">
        <f t="shared" si="222"/>
        <v>1.2069897262975431</v>
      </c>
      <c r="N3549" s="4">
        <f t="shared" si="223"/>
        <v>1.4568241993878179</v>
      </c>
    </row>
    <row r="3550" spans="1:14" x14ac:dyDescent="0.3">
      <c r="A3550" s="1">
        <v>38151.319444444445</v>
      </c>
      <c r="B3550">
        <v>18.356000000000002</v>
      </c>
      <c r="C3550">
        <v>18.18</v>
      </c>
      <c r="D3550">
        <v>100213.889</v>
      </c>
      <c r="E3550" s="3">
        <v>0</v>
      </c>
      <c r="F3550" s="3">
        <v>289.94600000000003</v>
      </c>
      <c r="G3550" s="3">
        <v>100088.208</v>
      </c>
      <c r="H3550" s="4">
        <v>0</v>
      </c>
      <c r="I3550" s="4">
        <v>289.94099999999997</v>
      </c>
      <c r="J3550" s="4">
        <v>100088.211</v>
      </c>
      <c r="K3550" s="3">
        <f t="shared" si="220"/>
        <v>1.5660270965728245</v>
      </c>
      <c r="L3550" s="3">
        <f t="shared" si="221"/>
        <v>2.4524408672003104</v>
      </c>
      <c r="M3550" s="4">
        <f t="shared" si="222"/>
        <v>1.5710251584787862</v>
      </c>
      <c r="N3550" s="4">
        <f t="shared" si="223"/>
        <v>2.4681200485732955</v>
      </c>
    </row>
    <row r="3551" spans="1:14" x14ac:dyDescent="0.3">
      <c r="A3551" s="1">
        <v>38151.322916666664</v>
      </c>
      <c r="B3551">
        <v>18.405999999999999</v>
      </c>
      <c r="C3551">
        <v>18.164000000000001</v>
      </c>
      <c r="D3551">
        <v>100213.958</v>
      </c>
      <c r="E3551" s="3">
        <v>0</v>
      </c>
      <c r="F3551" s="3">
        <v>290.08199999999999</v>
      </c>
      <c r="G3551" s="3">
        <v>100088.094</v>
      </c>
      <c r="H3551" s="4">
        <v>0</v>
      </c>
      <c r="I3551" s="4">
        <v>290.07499999999999</v>
      </c>
      <c r="J3551" s="4">
        <v>100088.098</v>
      </c>
      <c r="K3551" s="3">
        <f t="shared" si="220"/>
        <v>1.4800847456716077</v>
      </c>
      <c r="L3551" s="3">
        <f t="shared" si="221"/>
        <v>2.190650854369788</v>
      </c>
      <c r="M3551" s="4">
        <f t="shared" si="222"/>
        <v>1.4870820367438604</v>
      </c>
      <c r="N3551" s="4">
        <f t="shared" si="223"/>
        <v>2.2114129840062682</v>
      </c>
    </row>
    <row r="3552" spans="1:14" x14ac:dyDescent="0.3">
      <c r="A3552" s="1">
        <v>38151.326388888891</v>
      </c>
      <c r="B3552">
        <v>18.73</v>
      </c>
      <c r="C3552">
        <v>18.456</v>
      </c>
      <c r="D3552">
        <v>100214.02800000001</v>
      </c>
      <c r="E3552" s="3">
        <v>0</v>
      </c>
      <c r="F3552" s="3">
        <v>290.26</v>
      </c>
      <c r="G3552" s="3">
        <v>100087.959</v>
      </c>
      <c r="H3552" s="4">
        <v>0</v>
      </c>
      <c r="I3552" s="4">
        <v>290.25299999999999</v>
      </c>
      <c r="J3552" s="4">
        <v>100087.963</v>
      </c>
      <c r="K3552" s="3">
        <f t="shared" si="220"/>
        <v>1.6261587272702087</v>
      </c>
      <c r="L3552" s="3">
        <f t="shared" si="221"/>
        <v>2.6443922062770651</v>
      </c>
      <c r="M3552" s="4">
        <f t="shared" si="222"/>
        <v>1.6331560122112556</v>
      </c>
      <c r="N3552" s="4">
        <f t="shared" si="223"/>
        <v>2.6671985602217707</v>
      </c>
    </row>
    <row r="3553" spans="1:14" x14ac:dyDescent="0.3">
      <c r="A3553" s="1">
        <v>38151.329861111109</v>
      </c>
      <c r="B3553">
        <v>18.600000000000001</v>
      </c>
      <c r="C3553">
        <v>18.402000000000001</v>
      </c>
      <c r="D3553">
        <v>100214.09699999999</v>
      </c>
      <c r="E3553" s="3">
        <v>0</v>
      </c>
      <c r="F3553" s="3">
        <v>290.44200000000001</v>
      </c>
      <c r="G3553" s="3">
        <v>100087.82</v>
      </c>
      <c r="H3553" s="4">
        <v>0</v>
      </c>
      <c r="I3553" s="4">
        <v>290.43400000000003</v>
      </c>
      <c r="J3553" s="4">
        <v>100087.823</v>
      </c>
      <c r="K3553" s="3">
        <f t="shared" si="220"/>
        <v>1.3142345076254252</v>
      </c>
      <c r="L3553" s="3">
        <f t="shared" si="221"/>
        <v>1.7272123410334437</v>
      </c>
      <c r="M3553" s="4">
        <f t="shared" si="222"/>
        <v>1.3222314751691258</v>
      </c>
      <c r="N3553" s="4">
        <f t="shared" si="223"/>
        <v>1.7482960739279225</v>
      </c>
    </row>
    <row r="3554" spans="1:14" x14ac:dyDescent="0.3">
      <c r="A3554" s="1">
        <v>38151.333333333336</v>
      </c>
      <c r="B3554">
        <v>18.616</v>
      </c>
      <c r="C3554">
        <v>18.594000000000001</v>
      </c>
      <c r="D3554">
        <v>100214.167</v>
      </c>
      <c r="E3554" s="3">
        <v>0</v>
      </c>
      <c r="F3554" s="3">
        <v>290.61900000000003</v>
      </c>
      <c r="G3554" s="3">
        <v>100087.681</v>
      </c>
      <c r="H3554" s="4">
        <v>0</v>
      </c>
      <c r="I3554" s="4">
        <v>290.61099999999999</v>
      </c>
      <c r="J3554" s="4">
        <v>100087.685</v>
      </c>
      <c r="K3554" s="3">
        <f t="shared" si="220"/>
        <v>1.1533087483122983</v>
      </c>
      <c r="L3554" s="3">
        <f t="shared" si="221"/>
        <v>1.3301210689336804</v>
      </c>
      <c r="M3554" s="4">
        <f t="shared" si="222"/>
        <v>1.1613056596884732</v>
      </c>
      <c r="N3554" s="4">
        <f t="shared" si="223"/>
        <v>1.34863083522448</v>
      </c>
    </row>
    <row r="3555" spans="1:14" x14ac:dyDescent="0.3">
      <c r="A3555" s="1">
        <v>38151.336805555555</v>
      </c>
      <c r="B3555">
        <v>18.809999999999999</v>
      </c>
      <c r="C3555">
        <v>18.617999999999999</v>
      </c>
      <c r="D3555">
        <v>100214.611</v>
      </c>
      <c r="E3555" s="3">
        <v>0</v>
      </c>
      <c r="F3555" s="3">
        <v>290.85000000000002</v>
      </c>
      <c r="G3555" s="3">
        <v>100087.46</v>
      </c>
      <c r="H3555" s="4">
        <v>0</v>
      </c>
      <c r="I3555" s="4">
        <v>290.84100000000001</v>
      </c>
      <c r="J3555" s="4">
        <v>100087.46400000001</v>
      </c>
      <c r="K3555" s="3">
        <f t="shared" si="220"/>
        <v>1.1164257651584109</v>
      </c>
      <c r="L3555" s="3">
        <f t="shared" si="221"/>
        <v>1.2464064891095432</v>
      </c>
      <c r="M3555" s="4">
        <f t="shared" si="222"/>
        <v>1.1254222956854321</v>
      </c>
      <c r="N3555" s="4">
        <f t="shared" si="223"/>
        <v>1.266575343625868</v>
      </c>
    </row>
    <row r="3556" spans="1:14" x14ac:dyDescent="0.3">
      <c r="A3556" s="1">
        <v>38151.340277777781</v>
      </c>
      <c r="B3556">
        <v>18.821999999999999</v>
      </c>
      <c r="C3556">
        <v>18.706</v>
      </c>
      <c r="D3556">
        <v>100215.056</v>
      </c>
      <c r="E3556" s="3">
        <v>0</v>
      </c>
      <c r="F3556" s="3">
        <v>291.04700000000003</v>
      </c>
      <c r="G3556" s="3">
        <v>100087.245</v>
      </c>
      <c r="H3556" s="4">
        <v>0</v>
      </c>
      <c r="I3556" s="4">
        <v>291.03899999999999</v>
      </c>
      <c r="J3556" s="4">
        <v>100087.249</v>
      </c>
      <c r="K3556" s="3">
        <f t="shared" si="220"/>
        <v>0.93153099523050287</v>
      </c>
      <c r="L3556" s="3">
        <f t="shared" si="221"/>
        <v>0.86774999507513118</v>
      </c>
      <c r="M3556" s="4">
        <f t="shared" si="222"/>
        <v>0.93952787146356087</v>
      </c>
      <c r="N3556" s="4">
        <f t="shared" si="223"/>
        <v>0.88271262125684935</v>
      </c>
    </row>
    <row r="3557" spans="1:14" x14ac:dyDescent="0.3">
      <c r="A3557" s="1">
        <v>38151.34375</v>
      </c>
      <c r="B3557">
        <v>19.14</v>
      </c>
      <c r="C3557">
        <v>18.98</v>
      </c>
      <c r="D3557">
        <v>100215.5</v>
      </c>
      <c r="E3557" s="3">
        <v>0</v>
      </c>
      <c r="F3557" s="3">
        <v>291.22000000000003</v>
      </c>
      <c r="G3557" s="3">
        <v>100087.041</v>
      </c>
      <c r="H3557" s="4">
        <v>0</v>
      </c>
      <c r="I3557" s="4">
        <v>291.21199999999999</v>
      </c>
      <c r="J3557" s="4">
        <v>100087.045</v>
      </c>
      <c r="K3557" s="3">
        <f t="shared" si="220"/>
        <v>1.0766275446714602</v>
      </c>
      <c r="L3557" s="3">
        <f t="shared" si="221"/>
        <v>1.159126869945297</v>
      </c>
      <c r="M3557" s="4">
        <f t="shared" si="222"/>
        <v>1.084624404132871</v>
      </c>
      <c r="N3557" s="4">
        <f t="shared" si="223"/>
        <v>1.1764100980405854</v>
      </c>
    </row>
    <row r="3558" spans="1:14" x14ac:dyDescent="0.3">
      <c r="A3558" s="1">
        <v>38151.347222222219</v>
      </c>
      <c r="B3558">
        <v>19.257999999999999</v>
      </c>
      <c r="C3558">
        <v>19.22</v>
      </c>
      <c r="D3558">
        <v>100215.944</v>
      </c>
      <c r="E3558" s="3">
        <v>0</v>
      </c>
      <c r="F3558" s="3">
        <v>291.37799999999999</v>
      </c>
      <c r="G3558" s="3">
        <v>100086.845</v>
      </c>
      <c r="H3558" s="4">
        <v>0</v>
      </c>
      <c r="I3558" s="4">
        <v>291.37</v>
      </c>
      <c r="J3558" s="4">
        <v>100086.849</v>
      </c>
      <c r="K3558" s="3">
        <f t="shared" si="220"/>
        <v>1.036718788009928</v>
      </c>
      <c r="L3558" s="3">
        <f t="shared" si="221"/>
        <v>1.0747858454127741</v>
      </c>
      <c r="M3558" s="4">
        <f t="shared" si="222"/>
        <v>1.0447156310539043</v>
      </c>
      <c r="N3558" s="4">
        <f t="shared" si="223"/>
        <v>1.0914307497683575</v>
      </c>
    </row>
    <row r="3559" spans="1:14" x14ac:dyDescent="0.3">
      <c r="A3559" s="1">
        <v>38151.350694444445</v>
      </c>
      <c r="B3559">
        <v>19.14</v>
      </c>
      <c r="C3559">
        <v>19.423999999999999</v>
      </c>
      <c r="D3559">
        <v>100216.389</v>
      </c>
      <c r="E3559" s="3">
        <v>0</v>
      </c>
      <c r="F3559" s="3">
        <v>291.53199999999998</v>
      </c>
      <c r="G3559" s="3">
        <v>100086.649</v>
      </c>
      <c r="H3559" s="4">
        <v>0</v>
      </c>
      <c r="I3559" s="4">
        <v>291.524</v>
      </c>
      <c r="J3559" s="4">
        <v>100086.65399999999</v>
      </c>
      <c r="K3559" s="3">
        <f t="shared" si="220"/>
        <v>0.76480917912560642</v>
      </c>
      <c r="L3559" s="3">
        <f t="shared" si="221"/>
        <v>0.58493308047478387</v>
      </c>
      <c r="M3559" s="4">
        <f t="shared" si="222"/>
        <v>0.77280595329045454</v>
      </c>
      <c r="N3559" s="4">
        <f t="shared" si="223"/>
        <v>0.59722904144116817</v>
      </c>
    </row>
    <row r="3560" spans="1:14" x14ac:dyDescent="0.3">
      <c r="A3560" s="1">
        <v>38151.354166666664</v>
      </c>
      <c r="B3560">
        <v>19.181999999999999</v>
      </c>
      <c r="C3560">
        <v>19.739999999999998</v>
      </c>
      <c r="D3560">
        <v>100216.833</v>
      </c>
      <c r="E3560" s="3">
        <v>0</v>
      </c>
      <c r="F3560" s="3">
        <v>291.68</v>
      </c>
      <c r="G3560" s="3">
        <v>100086.455</v>
      </c>
      <c r="H3560" s="4">
        <v>0</v>
      </c>
      <c r="I3560" s="4">
        <v>291.67200000000003</v>
      </c>
      <c r="J3560" s="4">
        <v>100086.46</v>
      </c>
      <c r="K3560" s="3">
        <f t="shared" si="220"/>
        <v>0.65889774127878553</v>
      </c>
      <c r="L3560" s="3">
        <f t="shared" si="221"/>
        <v>0.43414623346228537</v>
      </c>
      <c r="M3560" s="4">
        <f t="shared" si="222"/>
        <v>0.66689449876358609</v>
      </c>
      <c r="N3560" s="4">
        <f t="shared" si="223"/>
        <v>0.44474827248113474</v>
      </c>
    </row>
    <row r="3561" spans="1:14" x14ac:dyDescent="0.3">
      <c r="A3561" s="1">
        <v>38151.357638888891</v>
      </c>
      <c r="B3561">
        <v>19.712</v>
      </c>
      <c r="C3561">
        <v>19.568000000000001</v>
      </c>
      <c r="D3561">
        <v>100217.27800000001</v>
      </c>
      <c r="E3561" s="3">
        <v>0</v>
      </c>
      <c r="F3561" s="3">
        <v>291.82600000000002</v>
      </c>
      <c r="G3561" s="3">
        <v>100086.261</v>
      </c>
      <c r="H3561" s="4">
        <v>0</v>
      </c>
      <c r="I3561" s="4">
        <v>291.81700000000001</v>
      </c>
      <c r="J3561" s="4">
        <v>100086.266</v>
      </c>
      <c r="K3561" s="3">
        <f t="shared" si="220"/>
        <v>1.0429861473775155</v>
      </c>
      <c r="L3561" s="3">
        <f t="shared" si="221"/>
        <v>1.0878201036213924</v>
      </c>
      <c r="M3561" s="4">
        <f t="shared" si="222"/>
        <v>1.0519825141315273</v>
      </c>
      <c r="N3561" s="4">
        <f t="shared" si="223"/>
        <v>1.1066672100384891</v>
      </c>
    </row>
    <row r="3562" spans="1:14" x14ac:dyDescent="0.3">
      <c r="A3562" s="1">
        <v>38151.361111111109</v>
      </c>
      <c r="B3562">
        <v>19.704000000000001</v>
      </c>
      <c r="C3562">
        <v>19.71</v>
      </c>
      <c r="D3562">
        <v>100217.72199999999</v>
      </c>
      <c r="E3562" s="3">
        <v>0</v>
      </c>
      <c r="F3562" s="3">
        <v>291.96699999999998</v>
      </c>
      <c r="G3562" s="3">
        <v>100086.069</v>
      </c>
      <c r="H3562" s="4">
        <v>0</v>
      </c>
      <c r="I3562" s="4">
        <v>291.959</v>
      </c>
      <c r="J3562" s="4">
        <v>100086.073</v>
      </c>
      <c r="K3562" s="3">
        <f t="shared" si="220"/>
        <v>0.89407304517385455</v>
      </c>
      <c r="L3562" s="3">
        <f t="shared" si="221"/>
        <v>0.79936661010644938</v>
      </c>
      <c r="M3562" s="4">
        <f t="shared" si="222"/>
        <v>0.90206982317744888</v>
      </c>
      <c r="N3562" s="4">
        <f t="shared" si="223"/>
        <v>0.81372996588739388</v>
      </c>
    </row>
    <row r="3563" spans="1:14" x14ac:dyDescent="0.3">
      <c r="A3563" s="1">
        <v>38151.364583333336</v>
      </c>
      <c r="B3563">
        <v>19.893999999999998</v>
      </c>
      <c r="C3563">
        <v>19.771999999999998</v>
      </c>
      <c r="D3563">
        <v>100218.167</v>
      </c>
      <c r="E3563" s="3">
        <v>64.123000000000005</v>
      </c>
      <c r="F3563" s="3">
        <v>292.108</v>
      </c>
      <c r="G3563" s="3">
        <v>100085.875</v>
      </c>
      <c r="H3563" s="4">
        <v>0</v>
      </c>
      <c r="I3563" s="4">
        <v>292.09899999999999</v>
      </c>
      <c r="J3563" s="4">
        <v>100085.879</v>
      </c>
      <c r="K3563" s="3">
        <f t="shared" si="220"/>
        <v>0.94316061705266918</v>
      </c>
      <c r="L3563" s="3">
        <f t="shared" si="221"/>
        <v>0.88955194955917172</v>
      </c>
      <c r="M3563" s="4">
        <f t="shared" si="222"/>
        <v>0.95215700115826607</v>
      </c>
      <c r="N3563" s="4">
        <f t="shared" si="223"/>
        <v>0.90660295485470233</v>
      </c>
    </row>
    <row r="3564" spans="1:14" x14ac:dyDescent="0.3">
      <c r="A3564" s="1">
        <v>38151.368055555555</v>
      </c>
      <c r="B3564">
        <v>20.010000000000002</v>
      </c>
      <c r="C3564">
        <v>19.765999999999998</v>
      </c>
      <c r="D3564">
        <v>100218.611</v>
      </c>
      <c r="E3564" s="3">
        <v>65.885999999999996</v>
      </c>
      <c r="F3564" s="3">
        <v>292.46800000000002</v>
      </c>
      <c r="G3564" s="3">
        <v>100085.57799999999</v>
      </c>
      <c r="H3564" s="4">
        <v>0</v>
      </c>
      <c r="I3564" s="4">
        <v>292.23399999999998</v>
      </c>
      <c r="J3564" s="4">
        <v>100085.68700000001</v>
      </c>
      <c r="K3564" s="3">
        <f t="shared" si="220"/>
        <v>0.69933744935226372</v>
      </c>
      <c r="L3564" s="3">
        <f t="shared" si="221"/>
        <v>0.48907286806653</v>
      </c>
      <c r="M3564" s="4">
        <f t="shared" si="222"/>
        <v>0.93324262852418371</v>
      </c>
      <c r="N3564" s="4">
        <f t="shared" si="223"/>
        <v>0.87094180369472751</v>
      </c>
    </row>
    <row r="3565" spans="1:14" x14ac:dyDescent="0.3">
      <c r="A3565" s="1">
        <v>38151.371527777781</v>
      </c>
      <c r="B3565">
        <v>19.905999999999999</v>
      </c>
      <c r="C3565">
        <v>19.97</v>
      </c>
      <c r="D3565">
        <v>100219.056</v>
      </c>
      <c r="E3565" s="3">
        <v>66.11</v>
      </c>
      <c r="F3565" s="3">
        <v>292.61700000000002</v>
      </c>
      <c r="G3565" s="3">
        <v>100085.371</v>
      </c>
      <c r="H3565" s="4">
        <v>0</v>
      </c>
      <c r="I3565" s="4">
        <v>292.37</v>
      </c>
      <c r="J3565" s="4">
        <v>100085.49400000001</v>
      </c>
      <c r="K3565" s="3">
        <f t="shared" si="220"/>
        <v>0.44643026596570579</v>
      </c>
      <c r="L3565" s="3">
        <f t="shared" si="221"/>
        <v>0.19929998237021079</v>
      </c>
      <c r="M3565" s="4">
        <f t="shared" si="222"/>
        <v>0.69332923685607639</v>
      </c>
      <c r="N3565" s="4">
        <f t="shared" si="223"/>
        <v>0.48070543067942928</v>
      </c>
    </row>
    <row r="3566" spans="1:14" x14ac:dyDescent="0.3">
      <c r="A3566" s="1">
        <v>38151.375</v>
      </c>
      <c r="B3566">
        <v>19.834</v>
      </c>
      <c r="C3566">
        <v>20.256</v>
      </c>
      <c r="D3566">
        <v>100219.5</v>
      </c>
      <c r="E3566" s="3">
        <v>33.155999999999999</v>
      </c>
      <c r="F3566" s="3">
        <v>292.74299999999999</v>
      </c>
      <c r="G3566" s="3">
        <v>100085.182</v>
      </c>
      <c r="H3566" s="4">
        <v>0</v>
      </c>
      <c r="I3566" s="4">
        <v>292.50099999999998</v>
      </c>
      <c r="J3566" s="4">
        <v>100085.303</v>
      </c>
      <c r="K3566" s="3">
        <f t="shared" si="220"/>
        <v>0.24851375207027715</v>
      </c>
      <c r="L3566" s="3">
        <f t="shared" si="221"/>
        <v>6.1759084968047183E-2</v>
      </c>
      <c r="M3566" s="4">
        <f t="shared" si="222"/>
        <v>0.49041425875005729</v>
      </c>
      <c r="N3566" s="4">
        <f t="shared" si="223"/>
        <v>0.24050614518536814</v>
      </c>
    </row>
    <row r="3567" spans="1:14" x14ac:dyDescent="0.3">
      <c r="A3567" s="1">
        <v>38151.378472222219</v>
      </c>
      <c r="B3567">
        <v>20.068000000000001</v>
      </c>
      <c r="C3567">
        <v>20.350000000000001</v>
      </c>
      <c r="D3567">
        <v>100218.833</v>
      </c>
      <c r="E3567" s="3">
        <v>32.866999999999997</v>
      </c>
      <c r="F3567" s="3">
        <v>292.678</v>
      </c>
      <c r="G3567" s="3">
        <v>100085.186</v>
      </c>
      <c r="H3567" s="4">
        <v>0</v>
      </c>
      <c r="I3567" s="4">
        <v>292.54199999999997</v>
      </c>
      <c r="J3567" s="4">
        <v>100085.254</v>
      </c>
      <c r="K3567" s="3">
        <f t="shared" si="220"/>
        <v>0.54745144566868476</v>
      </c>
      <c r="L3567" s="3">
        <f t="shared" si="221"/>
        <v>0.29970308536473289</v>
      </c>
      <c r="M3567" s="4">
        <f t="shared" si="222"/>
        <v>0.68339578441950266</v>
      </c>
      <c r="N3567" s="4">
        <f t="shared" si="223"/>
        <v>0.46702979816234735</v>
      </c>
    </row>
    <row r="3568" spans="1:14" x14ac:dyDescent="0.3">
      <c r="A3568" s="1">
        <v>38151.381944444445</v>
      </c>
      <c r="B3568">
        <v>19.882000000000001</v>
      </c>
      <c r="C3568">
        <v>20.367999999999999</v>
      </c>
      <c r="D3568">
        <v>100218.167</v>
      </c>
      <c r="E3568" s="3">
        <v>32.887</v>
      </c>
      <c r="F3568" s="3">
        <v>292.702</v>
      </c>
      <c r="G3568" s="3">
        <v>100085.164</v>
      </c>
      <c r="H3568" s="4">
        <v>0</v>
      </c>
      <c r="I3568" s="4">
        <v>292.56900000000002</v>
      </c>
      <c r="J3568" s="4">
        <v>100085.227</v>
      </c>
      <c r="K3568" s="3">
        <f t="shared" si="220"/>
        <v>0.33742468570008555</v>
      </c>
      <c r="L3568" s="3">
        <f t="shared" si="221"/>
        <v>0.11385541851980152</v>
      </c>
      <c r="M3568" s="4">
        <f t="shared" si="222"/>
        <v>0.47037068560754491</v>
      </c>
      <c r="N3568" s="4">
        <f t="shared" si="223"/>
        <v>0.22124858187891186</v>
      </c>
    </row>
    <row r="3569" spans="1:14" x14ac:dyDescent="0.3">
      <c r="A3569" s="1">
        <v>38151.385416666664</v>
      </c>
      <c r="B3569">
        <v>19.66</v>
      </c>
      <c r="C3569">
        <v>20.12</v>
      </c>
      <c r="D3569">
        <v>100217.5</v>
      </c>
      <c r="E3569" s="3">
        <v>0</v>
      </c>
      <c r="F3569" s="3">
        <v>292.73899999999998</v>
      </c>
      <c r="G3569" s="3">
        <v>100085.13099999999</v>
      </c>
      <c r="H3569" s="4">
        <v>0</v>
      </c>
      <c r="I3569" s="4">
        <v>292.60000000000002</v>
      </c>
      <c r="J3569" s="4">
        <v>100085.197</v>
      </c>
      <c r="K3569" s="3">
        <f t="shared" si="220"/>
        <v>7.8403309616131622E-2</v>
      </c>
      <c r="L3569" s="3">
        <f t="shared" si="221"/>
        <v>6.1470789587629972E-3</v>
      </c>
      <c r="M3569" s="4">
        <f t="shared" si="222"/>
        <v>0.21734711019848163</v>
      </c>
      <c r="N3569" s="4">
        <f t="shared" si="223"/>
        <v>4.7239766311630918E-2</v>
      </c>
    </row>
    <row r="3570" spans="1:14" x14ac:dyDescent="0.3">
      <c r="A3570" s="1">
        <v>38151.388888888891</v>
      </c>
      <c r="B3570">
        <v>19.904</v>
      </c>
      <c r="C3570">
        <v>20.175999999999998</v>
      </c>
      <c r="D3570">
        <v>100216.833</v>
      </c>
      <c r="E3570" s="3">
        <v>0</v>
      </c>
      <c r="F3570" s="3">
        <v>292.66399999999999</v>
      </c>
      <c r="G3570" s="3">
        <v>100085.147</v>
      </c>
      <c r="H3570" s="4">
        <v>0</v>
      </c>
      <c r="I3570" s="4">
        <v>292.63900000000001</v>
      </c>
      <c r="J3570" s="4">
        <v>100085.16099999999</v>
      </c>
      <c r="K3570" s="3">
        <f t="shared" si="220"/>
        <v>0.39733694222365301</v>
      </c>
      <c r="L3570" s="3">
        <f t="shared" si="221"/>
        <v>0.15787664565564258</v>
      </c>
      <c r="M3570" s="4">
        <f t="shared" si="222"/>
        <v>0.42232676325336627</v>
      </c>
      <c r="N3570" s="4">
        <f t="shared" si="223"/>
        <v>0.17835989496006488</v>
      </c>
    </row>
    <row r="3571" spans="1:14" x14ac:dyDescent="0.3">
      <c r="A3571" s="1">
        <v>38151.392361111109</v>
      </c>
      <c r="B3571">
        <v>20.236000000000001</v>
      </c>
      <c r="C3571">
        <v>20.318000000000001</v>
      </c>
      <c r="D3571">
        <v>100216.167</v>
      </c>
      <c r="E3571" s="3">
        <v>0</v>
      </c>
      <c r="F3571" s="3">
        <v>292.70299999999997</v>
      </c>
      <c r="G3571" s="3">
        <v>100085.113</v>
      </c>
      <c r="H3571" s="4">
        <v>0</v>
      </c>
      <c r="I3571" s="4">
        <v>292.68299999999999</v>
      </c>
      <c r="J3571" s="4">
        <v>100085.122</v>
      </c>
      <c r="K3571" s="3">
        <f t="shared" si="220"/>
        <v>0.6903163552101077</v>
      </c>
      <c r="L3571" s="3">
        <f t="shared" si="221"/>
        <v>0.47653667027056756</v>
      </c>
      <c r="M3571" s="4">
        <f t="shared" si="222"/>
        <v>0.71030836943224074</v>
      </c>
      <c r="N3571" s="4">
        <f t="shared" si="223"/>
        <v>0.50453797968548864</v>
      </c>
    </row>
    <row r="3572" spans="1:14" x14ac:dyDescent="0.3">
      <c r="A3572" s="1">
        <v>38151.395833333336</v>
      </c>
      <c r="B3572">
        <v>20.152000000000001</v>
      </c>
      <c r="C3572">
        <v>20.39</v>
      </c>
      <c r="D3572">
        <v>100215.5</v>
      </c>
      <c r="E3572" s="3">
        <v>0</v>
      </c>
      <c r="F3572" s="3">
        <v>292.74599999999998</v>
      </c>
      <c r="G3572" s="3">
        <v>100085.075</v>
      </c>
      <c r="H3572" s="4">
        <v>0</v>
      </c>
      <c r="I3572" s="4">
        <v>292.72800000000001</v>
      </c>
      <c r="J3572" s="4">
        <v>100085.08199999999</v>
      </c>
      <c r="K3572" s="3">
        <f t="shared" si="220"/>
        <v>0.56329728477936314</v>
      </c>
      <c r="L3572" s="3">
        <f t="shared" si="221"/>
        <v>0.31730383103980292</v>
      </c>
      <c r="M3572" s="4">
        <f t="shared" si="222"/>
        <v>0.58129019035077434</v>
      </c>
      <c r="N3572" s="4">
        <f t="shared" si="223"/>
        <v>0.33789828539803946</v>
      </c>
    </row>
    <row r="3573" spans="1:14" x14ac:dyDescent="0.3">
      <c r="A3573" s="1">
        <v>38151.399305555555</v>
      </c>
      <c r="B3573">
        <v>20.245999999999999</v>
      </c>
      <c r="C3573">
        <v>20.472000000000001</v>
      </c>
      <c r="D3573">
        <v>100214.833</v>
      </c>
      <c r="E3573" s="3">
        <v>0</v>
      </c>
      <c r="F3573" s="3">
        <v>292.791</v>
      </c>
      <c r="G3573" s="3">
        <v>100085.034</v>
      </c>
      <c r="H3573" s="4">
        <v>0</v>
      </c>
      <c r="I3573" s="4">
        <v>292.77499999999998</v>
      </c>
      <c r="J3573" s="4">
        <v>100085.041</v>
      </c>
      <c r="K3573" s="3">
        <f t="shared" si="220"/>
        <v>0.6122789692301609</v>
      </c>
      <c r="L3573" s="3">
        <f t="shared" si="221"/>
        <v>0.37488553616154829</v>
      </c>
      <c r="M3573" s="4">
        <f t="shared" si="222"/>
        <v>0.62827264720506193</v>
      </c>
      <c r="N3573" s="4">
        <f t="shared" si="223"/>
        <v>0.39472651922605623</v>
      </c>
    </row>
    <row r="3574" spans="1:14" x14ac:dyDescent="0.3">
      <c r="A3574" s="1">
        <v>38151.402777777781</v>
      </c>
      <c r="B3574">
        <v>20.231999999999999</v>
      </c>
      <c r="C3574">
        <v>20.795999999999999</v>
      </c>
      <c r="D3574">
        <v>100214.167</v>
      </c>
      <c r="E3574" s="3">
        <v>0</v>
      </c>
      <c r="F3574" s="3">
        <v>292.83499999999998</v>
      </c>
      <c r="G3574" s="3">
        <v>100084.99400000001</v>
      </c>
      <c r="H3574" s="4">
        <v>0</v>
      </c>
      <c r="I3574" s="4">
        <v>292.82100000000003</v>
      </c>
      <c r="J3574" s="4">
        <v>100085</v>
      </c>
      <c r="K3574" s="3">
        <f t="shared" si="220"/>
        <v>0.55426012376929279</v>
      </c>
      <c r="L3574" s="3">
        <f t="shared" si="221"/>
        <v>0.30720428480075174</v>
      </c>
      <c r="M3574" s="4">
        <f t="shared" si="222"/>
        <v>0.56825462321558717</v>
      </c>
      <c r="N3574" s="4">
        <f t="shared" si="223"/>
        <v>0.32291331680588897</v>
      </c>
    </row>
    <row r="3575" spans="1:14" x14ac:dyDescent="0.3">
      <c r="A3575" s="1">
        <v>38151.40625</v>
      </c>
      <c r="B3575">
        <v>20.077999999999999</v>
      </c>
      <c r="C3575">
        <v>20.658000000000001</v>
      </c>
      <c r="D3575">
        <v>100213.5</v>
      </c>
      <c r="E3575" s="3">
        <v>0</v>
      </c>
      <c r="F3575" s="3">
        <v>292.88200000000001</v>
      </c>
      <c r="G3575" s="3">
        <v>100084.952</v>
      </c>
      <c r="H3575" s="4">
        <v>0</v>
      </c>
      <c r="I3575" s="4">
        <v>292.87</v>
      </c>
      <c r="J3575" s="4">
        <v>100084.958</v>
      </c>
      <c r="K3575" s="3">
        <f t="shared" si="220"/>
        <v>0.35324227837898192</v>
      </c>
      <c r="L3575" s="3">
        <f t="shared" si="221"/>
        <v>0.12478010723437416</v>
      </c>
      <c r="M3575" s="4">
        <f t="shared" si="222"/>
        <v>0.36523753600932096</v>
      </c>
      <c r="N3575" s="4">
        <f t="shared" si="223"/>
        <v>0.13339845771016004</v>
      </c>
    </row>
    <row r="3576" spans="1:14" x14ac:dyDescent="0.3">
      <c r="A3576" s="1">
        <v>38151.409722222219</v>
      </c>
      <c r="B3576">
        <v>20.190000000000001</v>
      </c>
      <c r="C3576">
        <v>20.553999999999998</v>
      </c>
      <c r="D3576">
        <v>100212.833</v>
      </c>
      <c r="E3576" s="3">
        <v>0</v>
      </c>
      <c r="F3576" s="3">
        <v>292.92899999999997</v>
      </c>
      <c r="G3576" s="3">
        <v>100084.91</v>
      </c>
      <c r="H3576" s="4">
        <v>0</v>
      </c>
      <c r="I3576" s="4">
        <v>292.91800000000001</v>
      </c>
      <c r="J3576" s="4">
        <v>100084.916</v>
      </c>
      <c r="K3576" s="3">
        <f t="shared" si="220"/>
        <v>0.41822426508604948</v>
      </c>
      <c r="L3576" s="3">
        <f t="shared" si="221"/>
        <v>0.1749115359067662</v>
      </c>
      <c r="M3576" s="4">
        <f t="shared" si="222"/>
        <v>0.4292199085368793</v>
      </c>
      <c r="N3576" s="4">
        <f t="shared" si="223"/>
        <v>0.18422972988440703</v>
      </c>
    </row>
    <row r="3577" spans="1:14" x14ac:dyDescent="0.3">
      <c r="A3577" s="1">
        <v>38151.413194444445</v>
      </c>
      <c r="B3577">
        <v>20.388000000000002</v>
      </c>
      <c r="C3577">
        <v>20.702000000000002</v>
      </c>
      <c r="D3577">
        <v>100212.167</v>
      </c>
      <c r="E3577" s="3">
        <v>0</v>
      </c>
      <c r="F3577" s="3">
        <v>292.97800000000001</v>
      </c>
      <c r="G3577" s="3">
        <v>100084.867</v>
      </c>
      <c r="H3577" s="4">
        <v>0</v>
      </c>
      <c r="I3577" s="4">
        <v>292.96699999999998</v>
      </c>
      <c r="J3577" s="4">
        <v>100084.87300000001</v>
      </c>
      <c r="K3577" s="3">
        <f t="shared" si="220"/>
        <v>0.56720692402768691</v>
      </c>
      <c r="L3577" s="3">
        <f t="shared" si="221"/>
        <v>0.32172369466495021</v>
      </c>
      <c r="M3577" s="4">
        <f t="shared" si="222"/>
        <v>0.57820258618717801</v>
      </c>
      <c r="N3577" s="4">
        <f t="shared" si="223"/>
        <v>0.33431823067354099</v>
      </c>
    </row>
    <row r="3578" spans="1:14" x14ac:dyDescent="0.3">
      <c r="A3578" s="1">
        <v>38151.416666666664</v>
      </c>
      <c r="B3578">
        <v>20.16</v>
      </c>
      <c r="C3578">
        <v>20.591999999999999</v>
      </c>
      <c r="D3578">
        <v>100211.5</v>
      </c>
      <c r="E3578" s="3">
        <v>0</v>
      </c>
      <c r="F3578" s="3">
        <v>293.02600000000001</v>
      </c>
      <c r="G3578" s="3">
        <v>100084.825</v>
      </c>
      <c r="H3578" s="4">
        <v>0</v>
      </c>
      <c r="I3578" s="4">
        <v>293.01499999999999</v>
      </c>
      <c r="J3578" s="4">
        <v>100084.83</v>
      </c>
      <c r="K3578" s="3">
        <f t="shared" si="220"/>
        <v>0.29118893331489559</v>
      </c>
      <c r="L3578" s="3">
        <f t="shared" si="221"/>
        <v>8.4790994885066709E-2</v>
      </c>
      <c r="M3578" s="4">
        <f t="shared" si="222"/>
        <v>0.30218467100831958</v>
      </c>
      <c r="N3578" s="4">
        <f t="shared" si="223"/>
        <v>9.131557539240634E-2</v>
      </c>
    </row>
    <row r="3579" spans="1:14" x14ac:dyDescent="0.3">
      <c r="A3579" s="1">
        <v>38151.420138888891</v>
      </c>
      <c r="B3579">
        <v>20.398</v>
      </c>
      <c r="C3579">
        <v>20.994</v>
      </c>
      <c r="D3579">
        <v>100208.5</v>
      </c>
      <c r="E3579" s="3">
        <v>0</v>
      </c>
      <c r="F3579" s="3">
        <v>293.07299999999998</v>
      </c>
      <c r="G3579" s="3">
        <v>100084.785</v>
      </c>
      <c r="H3579" s="4">
        <v>0</v>
      </c>
      <c r="I3579" s="4">
        <v>293.06299999999999</v>
      </c>
      <c r="J3579" s="4">
        <v>100084.79</v>
      </c>
      <c r="K3579" s="3">
        <f t="shared" si="220"/>
        <v>0.48203768900778243</v>
      </c>
      <c r="L3579" s="3">
        <f t="shared" si="221"/>
        <v>0.23236033362396358</v>
      </c>
      <c r="M3579" s="4">
        <f t="shared" si="222"/>
        <v>0.49203387214919303</v>
      </c>
      <c r="N3579" s="4">
        <f t="shared" si="223"/>
        <v>0.24209733134212844</v>
      </c>
    </row>
    <row r="3580" spans="1:14" x14ac:dyDescent="0.3">
      <c r="A3580" s="1">
        <v>38151.423611111109</v>
      </c>
      <c r="B3580">
        <v>20.295999999999999</v>
      </c>
      <c r="C3580">
        <v>20.73</v>
      </c>
      <c r="D3580">
        <v>100205.5</v>
      </c>
      <c r="E3580" s="3">
        <v>0</v>
      </c>
      <c r="F3580" s="3">
        <v>293.11399999999998</v>
      </c>
      <c r="G3580" s="3">
        <v>100084.74800000001</v>
      </c>
      <c r="H3580" s="4">
        <v>0</v>
      </c>
      <c r="I3580" s="4">
        <v>293.10500000000002</v>
      </c>
      <c r="J3580" s="4">
        <v>100084.753</v>
      </c>
      <c r="K3580" s="3">
        <f t="shared" si="220"/>
        <v>0.3388834044746929</v>
      </c>
      <c r="L3580" s="3">
        <f t="shared" si="221"/>
        <v>0.1148419618283583</v>
      </c>
      <c r="M3580" s="4">
        <f t="shared" si="222"/>
        <v>0.34788001634046495</v>
      </c>
      <c r="N3580" s="4">
        <f t="shared" si="223"/>
        <v>0.12102050576904216</v>
      </c>
    </row>
    <row r="3581" spans="1:14" x14ac:dyDescent="0.3">
      <c r="A3581" s="1">
        <v>38151.427083333336</v>
      </c>
      <c r="B3581">
        <v>20.404</v>
      </c>
      <c r="C3581">
        <v>21.135999999999999</v>
      </c>
      <c r="D3581">
        <v>100202.5</v>
      </c>
      <c r="E3581" s="3">
        <v>0</v>
      </c>
      <c r="F3581" s="3">
        <v>293.15699999999998</v>
      </c>
      <c r="G3581" s="3">
        <v>100084.711</v>
      </c>
      <c r="H3581" s="4">
        <v>0</v>
      </c>
      <c r="I3581" s="4">
        <v>293.14600000000002</v>
      </c>
      <c r="J3581" s="4">
        <v>100084.716</v>
      </c>
      <c r="K3581" s="3">
        <f t="shared" si="220"/>
        <v>0.4037290928649071</v>
      </c>
      <c r="L3581" s="3">
        <f t="shared" si="221"/>
        <v>0.16299718042552078</v>
      </c>
      <c r="M3581" s="4">
        <f t="shared" si="222"/>
        <v>0.4147251075540126</v>
      </c>
      <c r="N3581" s="4">
        <f t="shared" si="223"/>
        <v>0.17199691483568733</v>
      </c>
    </row>
    <row r="3582" spans="1:14" x14ac:dyDescent="0.3">
      <c r="A3582" s="1">
        <v>38151.430555555555</v>
      </c>
      <c r="B3582">
        <v>20.6</v>
      </c>
      <c r="C3582">
        <v>21.013999999999999</v>
      </c>
      <c r="D3582">
        <v>100199.5</v>
      </c>
      <c r="E3582" s="3">
        <v>0</v>
      </c>
      <c r="F3582" s="3">
        <v>293.197</v>
      </c>
      <c r="G3582" s="3">
        <v>100084.675</v>
      </c>
      <c r="H3582" s="4">
        <v>0</v>
      </c>
      <c r="I3582" s="4">
        <v>293.18599999999998</v>
      </c>
      <c r="J3582" s="4">
        <v>100084.68</v>
      </c>
      <c r="K3582" s="3">
        <f t="shared" si="220"/>
        <v>0.55957300673165733</v>
      </c>
      <c r="L3582" s="3">
        <f t="shared" si="221"/>
        <v>0.31312194986270742</v>
      </c>
      <c r="M3582" s="4">
        <f t="shared" si="222"/>
        <v>0.5705691138751412</v>
      </c>
      <c r="N3582" s="4">
        <f t="shared" si="223"/>
        <v>0.32554911370826384</v>
      </c>
    </row>
    <row r="3583" spans="1:14" x14ac:dyDescent="0.3">
      <c r="A3583" s="1">
        <v>38151.434027777781</v>
      </c>
      <c r="B3583">
        <v>20.751999999999999</v>
      </c>
      <c r="C3583">
        <v>21.216000000000001</v>
      </c>
      <c r="D3583">
        <v>100196.5</v>
      </c>
      <c r="E3583" s="3">
        <v>0</v>
      </c>
      <c r="F3583" s="3">
        <v>293.238</v>
      </c>
      <c r="G3583" s="3">
        <v>100084.63800000001</v>
      </c>
      <c r="H3583" s="4">
        <v>0</v>
      </c>
      <c r="I3583" s="4">
        <v>293.22800000000001</v>
      </c>
      <c r="J3583" s="4">
        <v>100084.643</v>
      </c>
      <c r="K3583" s="3">
        <f t="shared" si="220"/>
        <v>0.67041661425247057</v>
      </c>
      <c r="L3583" s="3">
        <f t="shared" si="221"/>
        <v>0.44945843666574592</v>
      </c>
      <c r="M3583" s="4">
        <f t="shared" si="222"/>
        <v>0.68041313321908703</v>
      </c>
      <c r="N3583" s="4">
        <f t="shared" si="223"/>
        <v>0.46296203185701507</v>
      </c>
    </row>
    <row r="3584" spans="1:14" x14ac:dyDescent="0.3">
      <c r="A3584" s="1">
        <v>38151.4375</v>
      </c>
      <c r="B3584">
        <v>20.844000000000001</v>
      </c>
      <c r="C3584">
        <v>21.024000000000001</v>
      </c>
      <c r="D3584">
        <v>100193.5</v>
      </c>
      <c r="E3584" s="3">
        <v>0</v>
      </c>
      <c r="F3584" s="3">
        <v>293.27800000000002</v>
      </c>
      <c r="G3584" s="3">
        <v>100084.602</v>
      </c>
      <c r="H3584" s="4">
        <v>0</v>
      </c>
      <c r="I3584" s="4">
        <v>293.26900000000001</v>
      </c>
      <c r="J3584" s="4">
        <v>100084.606</v>
      </c>
      <c r="K3584" s="3">
        <f t="shared" si="220"/>
        <v>0.72225915343024027</v>
      </c>
      <c r="L3584" s="3">
        <f t="shared" si="221"/>
        <v>0.52165828471376741</v>
      </c>
      <c r="M3584" s="4">
        <f t="shared" si="222"/>
        <v>0.73125612482765234</v>
      </c>
      <c r="N3584" s="4">
        <f t="shared" si="223"/>
        <v>0.53473552009795511</v>
      </c>
    </row>
    <row r="3585" spans="1:14" x14ac:dyDescent="0.3">
      <c r="A3585" s="1">
        <v>38151.440972222219</v>
      </c>
      <c r="B3585">
        <v>20.79</v>
      </c>
      <c r="C3585">
        <v>20.802</v>
      </c>
      <c r="D3585">
        <v>100190.5</v>
      </c>
      <c r="E3585" s="3">
        <v>0</v>
      </c>
      <c r="F3585" s="3">
        <v>293.32</v>
      </c>
      <c r="G3585" s="3">
        <v>100084.564</v>
      </c>
      <c r="H3585" s="4">
        <v>0</v>
      </c>
      <c r="I3585" s="4">
        <v>293.31</v>
      </c>
      <c r="J3585" s="4">
        <v>100084.569</v>
      </c>
      <c r="K3585" s="3">
        <f t="shared" si="220"/>
        <v>0.62610172963387711</v>
      </c>
      <c r="L3585" s="3">
        <f t="shared" si="221"/>
        <v>0.39200337585053258</v>
      </c>
      <c r="M3585" s="4">
        <f t="shared" si="222"/>
        <v>0.63609841652555588</v>
      </c>
      <c r="N3585" s="4">
        <f t="shared" si="223"/>
        <v>0.40462119550631959</v>
      </c>
    </row>
    <row r="3586" spans="1:14" x14ac:dyDescent="0.3">
      <c r="A3586" s="1">
        <v>38151.444444444445</v>
      </c>
      <c r="B3586">
        <v>20.83</v>
      </c>
      <c r="C3586">
        <v>21.245999999999999</v>
      </c>
      <c r="D3586">
        <v>100187.5</v>
      </c>
      <c r="E3586" s="3">
        <v>0</v>
      </c>
      <c r="F3586" s="3">
        <v>293.36</v>
      </c>
      <c r="G3586" s="3">
        <v>100084.52800000001</v>
      </c>
      <c r="H3586" s="4">
        <v>0</v>
      </c>
      <c r="I3586" s="4">
        <v>293.351</v>
      </c>
      <c r="J3586" s="4">
        <v>100084.53200000001</v>
      </c>
      <c r="K3586" s="3">
        <f t="shared" si="220"/>
        <v>0.62594288561855294</v>
      </c>
      <c r="L3586" s="3">
        <f t="shared" si="221"/>
        <v>0.39180449605648082</v>
      </c>
      <c r="M3586" s="4">
        <f t="shared" si="222"/>
        <v>0.63494000827203934</v>
      </c>
      <c r="N3586" s="4">
        <f t="shared" si="223"/>
        <v>0.40314881410449738</v>
      </c>
    </row>
    <row r="3587" spans="1:14" x14ac:dyDescent="0.3">
      <c r="A3587" s="1">
        <v>38151.447916666664</v>
      </c>
      <c r="B3587">
        <v>20.751999999999999</v>
      </c>
      <c r="C3587">
        <v>21.606000000000002</v>
      </c>
      <c r="D3587">
        <v>100184.5</v>
      </c>
      <c r="E3587" s="3">
        <v>0</v>
      </c>
      <c r="F3587" s="3">
        <v>293.40100000000001</v>
      </c>
      <c r="G3587" s="3">
        <v>100084.49099999999</v>
      </c>
      <c r="H3587" s="4">
        <v>0</v>
      </c>
      <c r="I3587" s="4">
        <v>293.392</v>
      </c>
      <c r="J3587" s="4">
        <v>100084.495</v>
      </c>
      <c r="K3587" s="3">
        <f t="shared" ref="K3587:K3650" si="224">$B3587-(F3587-273.15)*(G3587/$D3587)^0.286</f>
        <v>0.50678370174038534</v>
      </c>
      <c r="L3587" s="3">
        <f t="shared" ref="L3587:L3650" si="225">K3587^2</f>
        <v>0.25682972034968787</v>
      </c>
      <c r="M3587" s="4">
        <f t="shared" ref="M3587:M3650" si="226">B3587-(I3587-273.15)*(J3587/D3587)^0.286</f>
        <v>0.51578090002631782</v>
      </c>
      <c r="N3587" s="4">
        <f t="shared" ref="N3587:N3650" si="227">M3587^2</f>
        <v>0.26602993683195847</v>
      </c>
    </row>
    <row r="3588" spans="1:14" x14ac:dyDescent="0.3">
      <c r="A3588" s="1">
        <v>38151.451388888891</v>
      </c>
      <c r="B3588">
        <v>20.97</v>
      </c>
      <c r="C3588">
        <v>21.562000000000001</v>
      </c>
      <c r="D3588">
        <v>100181.5</v>
      </c>
      <c r="E3588" s="3">
        <v>0</v>
      </c>
      <c r="F3588" s="3">
        <v>293.44200000000001</v>
      </c>
      <c r="G3588" s="3">
        <v>100084.454</v>
      </c>
      <c r="H3588" s="4">
        <v>0</v>
      </c>
      <c r="I3588" s="4">
        <v>293.43200000000002</v>
      </c>
      <c r="J3588" s="4">
        <v>100084.458</v>
      </c>
      <c r="K3588" s="3">
        <f t="shared" si="224"/>
        <v>0.6836238178262839</v>
      </c>
      <c r="L3588" s="3">
        <f t="shared" si="225"/>
        <v>0.46734152429938419</v>
      </c>
      <c r="M3588" s="4">
        <f t="shared" si="226"/>
        <v>0.69362081461443381</v>
      </c>
      <c r="N3588" s="4">
        <f t="shared" si="227"/>
        <v>0.48110983446639077</v>
      </c>
    </row>
    <row r="3589" spans="1:14" x14ac:dyDescent="0.3">
      <c r="A3589" s="1">
        <v>38151.454861111109</v>
      </c>
      <c r="B3589">
        <v>20.68</v>
      </c>
      <c r="C3589">
        <v>21.515999999999998</v>
      </c>
      <c r="D3589">
        <v>100178.5</v>
      </c>
      <c r="E3589" s="3">
        <v>0</v>
      </c>
      <c r="F3589" s="3">
        <v>293.48399999999998</v>
      </c>
      <c r="G3589" s="3">
        <v>100084.416</v>
      </c>
      <c r="H3589" s="4">
        <v>0</v>
      </c>
      <c r="I3589" s="4">
        <v>293.47399999999999</v>
      </c>
      <c r="J3589" s="4">
        <v>100084.421</v>
      </c>
      <c r="K3589" s="3">
        <f t="shared" si="224"/>
        <v>0.3514635606141141</v>
      </c>
      <c r="L3589" s="3">
        <f t="shared" si="225"/>
        <v>0.12352663443955106</v>
      </c>
      <c r="M3589" s="4">
        <f t="shared" si="226"/>
        <v>0.36146058339513942</v>
      </c>
      <c r="N3589" s="4">
        <f t="shared" si="227"/>
        <v>0.13065375334835455</v>
      </c>
    </row>
    <row r="3590" spans="1:14" x14ac:dyDescent="0.3">
      <c r="A3590" s="1">
        <v>38151.458333333336</v>
      </c>
      <c r="B3590">
        <v>20.786000000000001</v>
      </c>
      <c r="C3590">
        <v>21.37</v>
      </c>
      <c r="D3590">
        <v>100175.5</v>
      </c>
      <c r="E3590" s="3">
        <v>0</v>
      </c>
      <c r="F3590" s="3">
        <v>293.524</v>
      </c>
      <c r="G3590" s="3">
        <v>100084.379</v>
      </c>
      <c r="H3590" s="4">
        <v>0</v>
      </c>
      <c r="I3590" s="4">
        <v>293.51499999999999</v>
      </c>
      <c r="J3590" s="4">
        <v>100084.383</v>
      </c>
      <c r="K3590" s="3">
        <f t="shared" si="224"/>
        <v>0.41730200793253402</v>
      </c>
      <c r="L3590" s="3">
        <f t="shared" si="225"/>
        <v>0.17414096582452468</v>
      </c>
      <c r="M3590" s="4">
        <f t="shared" si="226"/>
        <v>0.42629943310776142</v>
      </c>
      <c r="N3590" s="4">
        <f t="shared" si="227"/>
        <v>0.18173120666799875</v>
      </c>
    </row>
    <row r="3591" spans="1:14" x14ac:dyDescent="0.3">
      <c r="A3591" s="1">
        <v>38151.461805555555</v>
      </c>
      <c r="B3591">
        <v>21.148</v>
      </c>
      <c r="C3591">
        <v>21.34</v>
      </c>
      <c r="D3591">
        <v>100172.931</v>
      </c>
      <c r="E3591" s="3">
        <v>0</v>
      </c>
      <c r="F3591" s="3">
        <v>293.565</v>
      </c>
      <c r="G3591" s="3">
        <v>100084.344</v>
      </c>
      <c r="H3591" s="4">
        <v>0</v>
      </c>
      <c r="I3591" s="4">
        <v>293.55500000000001</v>
      </c>
      <c r="J3591" s="4">
        <v>100084.348</v>
      </c>
      <c r="K3591" s="3">
        <f t="shared" si="224"/>
        <v>0.73816502216268631</v>
      </c>
      <c r="L3591" s="3">
        <f t="shared" si="225"/>
        <v>0.54488759994443914</v>
      </c>
      <c r="M3591" s="4">
        <f t="shared" si="226"/>
        <v>0.74816225897190591</v>
      </c>
      <c r="N3591" s="4">
        <f t="shared" si="227"/>
        <v>0.5597467657499452</v>
      </c>
    </row>
    <row r="3592" spans="1:14" x14ac:dyDescent="0.3">
      <c r="A3592" s="1">
        <v>38151.465277777781</v>
      </c>
      <c r="B3592">
        <v>20.972000000000001</v>
      </c>
      <c r="C3592">
        <v>21.41</v>
      </c>
      <c r="D3592">
        <v>100170.361</v>
      </c>
      <c r="E3592" s="3">
        <v>0</v>
      </c>
      <c r="F3592" s="3">
        <v>293.59699999999998</v>
      </c>
      <c r="G3592" s="3">
        <v>100084.31299999999</v>
      </c>
      <c r="H3592" s="4">
        <v>0</v>
      </c>
      <c r="I3592" s="4">
        <v>293.58800000000002</v>
      </c>
      <c r="J3592" s="4">
        <v>100084.317</v>
      </c>
      <c r="K3592" s="3">
        <f t="shared" si="224"/>
        <v>0.53002493445634613</v>
      </c>
      <c r="L3592" s="3">
        <f t="shared" si="225"/>
        <v>0.28092643114545401</v>
      </c>
      <c r="M3592" s="4">
        <f t="shared" si="226"/>
        <v>0.53902248911289874</v>
      </c>
      <c r="N3592" s="4">
        <f t="shared" si="227"/>
        <v>0.29054524376946506</v>
      </c>
    </row>
    <row r="3593" spans="1:14" x14ac:dyDescent="0.3">
      <c r="A3593" s="1">
        <v>38151.46875</v>
      </c>
      <c r="B3593">
        <v>21.268000000000001</v>
      </c>
      <c r="C3593">
        <v>21.55</v>
      </c>
      <c r="D3593">
        <v>100167.792</v>
      </c>
      <c r="E3593" s="3">
        <v>0</v>
      </c>
      <c r="F3593" s="3">
        <v>293.62700000000001</v>
      </c>
      <c r="G3593" s="3">
        <v>100084.283</v>
      </c>
      <c r="H3593" s="4">
        <v>0</v>
      </c>
      <c r="I3593" s="4">
        <v>293.61799999999999</v>
      </c>
      <c r="J3593" s="4">
        <v>100084.287</v>
      </c>
      <c r="K3593" s="3">
        <f t="shared" si="224"/>
        <v>0.79588390093654127</v>
      </c>
      <c r="L3593" s="3">
        <f t="shared" si="225"/>
        <v>0.63343118376996621</v>
      </c>
      <c r="M3593" s="4">
        <f t="shared" si="226"/>
        <v>0.80488152047566075</v>
      </c>
      <c r="N3593" s="4">
        <f t="shared" si="227"/>
        <v>0.64783426200321148</v>
      </c>
    </row>
    <row r="3594" spans="1:14" x14ac:dyDescent="0.3">
      <c r="A3594" s="1">
        <v>38151.472222222219</v>
      </c>
      <c r="B3594">
        <v>21.457999999999998</v>
      </c>
      <c r="C3594">
        <v>21.87</v>
      </c>
      <c r="D3594">
        <v>100165.22199999999</v>
      </c>
      <c r="E3594" s="3">
        <v>0</v>
      </c>
      <c r="F3594" s="3">
        <v>293.654</v>
      </c>
      <c r="G3594" s="3">
        <v>100084.255</v>
      </c>
      <c r="H3594" s="4">
        <v>0</v>
      </c>
      <c r="I3594" s="4">
        <v>293.64499999999998</v>
      </c>
      <c r="J3594" s="4">
        <v>100084.25900000001</v>
      </c>
      <c r="K3594" s="3">
        <f t="shared" si="224"/>
        <v>0.95874155817054074</v>
      </c>
      <c r="L3594" s="3">
        <f t="shared" si="225"/>
        <v>0.91918537536327638</v>
      </c>
      <c r="M3594" s="4">
        <f t="shared" si="226"/>
        <v>0.96773924270572564</v>
      </c>
      <c r="N3594" s="4">
        <f t="shared" si="227"/>
        <v>0.93651924187265134</v>
      </c>
    </row>
    <row r="3595" spans="1:14" x14ac:dyDescent="0.3">
      <c r="A3595" s="1">
        <v>38151.475694444445</v>
      </c>
      <c r="B3595">
        <v>21.486000000000001</v>
      </c>
      <c r="C3595">
        <v>21.896000000000001</v>
      </c>
      <c r="D3595">
        <v>100162.65300000001</v>
      </c>
      <c r="E3595" s="3">
        <v>0</v>
      </c>
      <c r="F3595" s="3">
        <v>293.68</v>
      </c>
      <c r="G3595" s="3">
        <v>100084.226</v>
      </c>
      <c r="H3595" s="4">
        <v>0</v>
      </c>
      <c r="I3595" s="4">
        <v>293.67099999999999</v>
      </c>
      <c r="J3595" s="4">
        <v>100084.231</v>
      </c>
      <c r="K3595" s="3">
        <f t="shared" si="224"/>
        <v>0.96059871188743529</v>
      </c>
      <c r="L3595" s="3">
        <f t="shared" si="225"/>
        <v>0.92274988527979995</v>
      </c>
      <c r="M3595" s="4">
        <f t="shared" si="226"/>
        <v>0.9695964027533428</v>
      </c>
      <c r="N3595" s="4">
        <f t="shared" si="227"/>
        <v>0.94011718423222257</v>
      </c>
    </row>
    <row r="3596" spans="1:14" x14ac:dyDescent="0.3">
      <c r="A3596" s="1">
        <v>38151.479166666664</v>
      </c>
      <c r="B3596">
        <v>21.262</v>
      </c>
      <c r="C3596">
        <v>21.556000000000001</v>
      </c>
      <c r="D3596">
        <v>100160.083</v>
      </c>
      <c r="E3596" s="3">
        <v>0</v>
      </c>
      <c r="F3596" s="3">
        <v>293.70299999999997</v>
      </c>
      <c r="G3596" s="3">
        <v>100084.2</v>
      </c>
      <c r="H3596" s="4">
        <v>0</v>
      </c>
      <c r="I3596" s="4">
        <v>293.69400000000002</v>
      </c>
      <c r="J3596" s="4">
        <v>100084.204</v>
      </c>
      <c r="K3596" s="3">
        <f t="shared" si="224"/>
        <v>0.7134545985372327</v>
      </c>
      <c r="L3596" s="3">
        <f t="shared" si="225"/>
        <v>0.50901746417392391</v>
      </c>
      <c r="M3596" s="4">
        <f t="shared" si="226"/>
        <v>0.72245241312814912</v>
      </c>
      <c r="N3596" s="4">
        <f t="shared" si="227"/>
        <v>0.52193748923468586</v>
      </c>
    </row>
    <row r="3597" spans="1:14" x14ac:dyDescent="0.3">
      <c r="A3597" s="1">
        <v>38151.482638888891</v>
      </c>
      <c r="B3597">
        <v>21.55</v>
      </c>
      <c r="C3597">
        <v>21.763999999999999</v>
      </c>
      <c r="D3597">
        <v>100157.514</v>
      </c>
      <c r="E3597" s="3">
        <v>68.938999999999993</v>
      </c>
      <c r="F3597" s="3">
        <v>293.72500000000002</v>
      </c>
      <c r="G3597" s="3">
        <v>100084.173</v>
      </c>
      <c r="H3597" s="4">
        <v>0</v>
      </c>
      <c r="I3597" s="4">
        <v>293.71600000000001</v>
      </c>
      <c r="J3597" s="4">
        <v>100084.177</v>
      </c>
      <c r="K3597" s="3">
        <f t="shared" si="224"/>
        <v>0.97931005420301176</v>
      </c>
      <c r="L3597" s="3">
        <f t="shared" si="225"/>
        <v>0.95904818226310584</v>
      </c>
      <c r="M3597" s="4">
        <f t="shared" si="226"/>
        <v>0.98830793385370441</v>
      </c>
      <c r="N3597" s="4">
        <f t="shared" si="227"/>
        <v>0.97675257211817823</v>
      </c>
    </row>
    <row r="3598" spans="1:14" x14ac:dyDescent="0.3">
      <c r="A3598" s="1">
        <v>38151.486111111109</v>
      </c>
      <c r="B3598">
        <v>21.76</v>
      </c>
      <c r="C3598">
        <v>21.518000000000001</v>
      </c>
      <c r="D3598">
        <v>100154.944</v>
      </c>
      <c r="E3598" s="3">
        <v>70.853999999999999</v>
      </c>
      <c r="F3598" s="3">
        <v>293.988</v>
      </c>
      <c r="G3598" s="3">
        <v>100084.03599999999</v>
      </c>
      <c r="H3598" s="4">
        <v>0</v>
      </c>
      <c r="I3598" s="4">
        <v>293.73500000000001</v>
      </c>
      <c r="J3598" s="4">
        <v>100084.152</v>
      </c>
      <c r="K3598" s="3">
        <f t="shared" si="224"/>
        <v>0.92622041063587091</v>
      </c>
      <c r="L3598" s="3">
        <f t="shared" si="225"/>
        <v>0.85788424907848138</v>
      </c>
      <c r="M3598" s="4">
        <f t="shared" si="226"/>
        <v>1.1791623472865815</v>
      </c>
      <c r="N3598" s="4">
        <f t="shared" si="227"/>
        <v>1.3904238412584007</v>
      </c>
    </row>
    <row r="3599" spans="1:14" x14ac:dyDescent="0.3">
      <c r="A3599" s="1">
        <v>38151.489583333336</v>
      </c>
      <c r="B3599">
        <v>21.513999999999999</v>
      </c>
      <c r="C3599">
        <v>21.54</v>
      </c>
      <c r="D3599">
        <v>100152.375</v>
      </c>
      <c r="E3599" s="3">
        <v>71.018000000000001</v>
      </c>
      <c r="F3599" s="3">
        <v>294.01299999999998</v>
      </c>
      <c r="G3599" s="3">
        <v>100083.999</v>
      </c>
      <c r="H3599" s="4">
        <v>0</v>
      </c>
      <c r="I3599" s="4">
        <v>293.75200000000001</v>
      </c>
      <c r="J3599" s="4">
        <v>100084.128</v>
      </c>
      <c r="K3599" s="3">
        <f t="shared" si="224"/>
        <v>0.65507465749526261</v>
      </c>
      <c r="L3599" s="3">
        <f t="shared" si="225"/>
        <v>0.42912280689253562</v>
      </c>
      <c r="M3599" s="4">
        <f t="shared" si="226"/>
        <v>0.91601608973832072</v>
      </c>
      <c r="N3599" s="4">
        <f t="shared" si="227"/>
        <v>0.83908547665948319</v>
      </c>
    </row>
    <row r="3600" spans="1:14" x14ac:dyDescent="0.3">
      <c r="A3600" s="1">
        <v>38151.493055555555</v>
      </c>
      <c r="B3600">
        <v>21.495999999999999</v>
      </c>
      <c r="C3600">
        <v>21.808</v>
      </c>
      <c r="D3600">
        <v>100149.806</v>
      </c>
      <c r="E3600" s="3">
        <v>35.558999999999997</v>
      </c>
      <c r="F3600" s="3">
        <v>294.02100000000002</v>
      </c>
      <c r="G3600" s="3">
        <v>100083.98</v>
      </c>
      <c r="H3600" s="4">
        <v>0</v>
      </c>
      <c r="I3600" s="4">
        <v>293.76600000000002</v>
      </c>
      <c r="J3600" s="4">
        <v>100084.105</v>
      </c>
      <c r="K3600" s="3">
        <f t="shared" si="224"/>
        <v>0.62892426725584727</v>
      </c>
      <c r="L3600" s="3">
        <f t="shared" si="225"/>
        <v>0.39554573394330439</v>
      </c>
      <c r="M3600" s="4">
        <f t="shared" si="226"/>
        <v>0.88386895826384659</v>
      </c>
      <c r="N3600" s="4">
        <f t="shared" si="227"/>
        <v>0.78122433538241742</v>
      </c>
    </row>
    <row r="3601" spans="1:14" x14ac:dyDescent="0.3">
      <c r="A3601" s="1">
        <v>38151.496527777781</v>
      </c>
      <c r="B3601">
        <v>21.571999999999999</v>
      </c>
      <c r="C3601">
        <v>22.303999999999998</v>
      </c>
      <c r="D3601">
        <v>100147.236</v>
      </c>
      <c r="E3601" s="3">
        <v>144.947</v>
      </c>
      <c r="F3601" s="3">
        <v>293.91500000000002</v>
      </c>
      <c r="G3601" s="3">
        <v>100084.014</v>
      </c>
      <c r="H3601" s="4">
        <v>0</v>
      </c>
      <c r="I3601" s="4">
        <v>293.77699999999999</v>
      </c>
      <c r="J3601" s="4">
        <v>100084.083</v>
      </c>
      <c r="K3601" s="3">
        <f t="shared" si="224"/>
        <v>0.81074994702887437</v>
      </c>
      <c r="L3601" s="3">
        <f t="shared" si="225"/>
        <v>0.65731547660732259</v>
      </c>
      <c r="M3601" s="4">
        <f t="shared" si="226"/>
        <v>0.94872095925787292</v>
      </c>
      <c r="N3601" s="4">
        <f t="shared" si="227"/>
        <v>0.90007145853517856</v>
      </c>
    </row>
    <row r="3602" spans="1:14" x14ac:dyDescent="0.3">
      <c r="A3602" s="1">
        <v>38151.5</v>
      </c>
      <c r="B3602">
        <v>21.504000000000001</v>
      </c>
      <c r="C3602">
        <v>22.132000000000001</v>
      </c>
      <c r="D3602">
        <v>100144.667</v>
      </c>
      <c r="E3602" s="3">
        <v>150.66499999999999</v>
      </c>
      <c r="F3602" s="3">
        <v>294.28199999999998</v>
      </c>
      <c r="G3602" s="3">
        <v>100083.834</v>
      </c>
      <c r="H3602" s="4">
        <v>0</v>
      </c>
      <c r="I3602" s="4">
        <v>293.78300000000002</v>
      </c>
      <c r="J3602" s="4">
        <v>100084.06299999999</v>
      </c>
      <c r="K3602" s="3">
        <f t="shared" si="224"/>
        <v>0.37567208094848326</v>
      </c>
      <c r="L3602" s="3">
        <f t="shared" si="225"/>
        <v>0.14112951240416374</v>
      </c>
      <c r="M3602" s="4">
        <f t="shared" si="226"/>
        <v>0.87457187064828545</v>
      </c>
      <c r="N3602" s="4">
        <f t="shared" si="227"/>
        <v>0.76487595692924137</v>
      </c>
    </row>
    <row r="3603" spans="1:14" x14ac:dyDescent="0.3">
      <c r="A3603" s="1">
        <v>38151.503472222219</v>
      </c>
      <c r="B3603">
        <v>21.713999999999999</v>
      </c>
      <c r="C3603">
        <v>21.902000000000001</v>
      </c>
      <c r="D3603">
        <v>100142.917</v>
      </c>
      <c r="E3603" s="3">
        <v>77.534000000000006</v>
      </c>
      <c r="F3603" s="3">
        <v>294.30200000000002</v>
      </c>
      <c r="G3603" s="3">
        <v>100083.791</v>
      </c>
      <c r="H3603" s="4">
        <v>0</v>
      </c>
      <c r="I3603" s="4">
        <v>293.78899999999999</v>
      </c>
      <c r="J3603" s="4">
        <v>100084.039</v>
      </c>
      <c r="K3603" s="3">
        <f t="shared" si="224"/>
        <v>0.56557245933249689</v>
      </c>
      <c r="L3603" s="3">
        <f t="shared" si="225"/>
        <v>0.31987220675540884</v>
      </c>
      <c r="M3603" s="4">
        <f t="shared" si="226"/>
        <v>1.0784711922935806</v>
      </c>
      <c r="N3603" s="4">
        <f t="shared" si="227"/>
        <v>1.1631001126071372</v>
      </c>
    </row>
    <row r="3604" spans="1:14" x14ac:dyDescent="0.3">
      <c r="A3604" s="1">
        <v>38151.506944444445</v>
      </c>
      <c r="B3604">
        <v>21.9</v>
      </c>
      <c r="C3604">
        <v>22.004000000000001</v>
      </c>
      <c r="D3604">
        <v>100141.167</v>
      </c>
      <c r="E3604" s="3">
        <v>76.600999999999999</v>
      </c>
      <c r="F3604" s="3">
        <v>294.15600000000001</v>
      </c>
      <c r="G3604" s="3">
        <v>100083.836</v>
      </c>
      <c r="H3604" s="4">
        <v>0</v>
      </c>
      <c r="I3604" s="4">
        <v>293.87400000000002</v>
      </c>
      <c r="J3604" s="4">
        <v>100083.97900000001</v>
      </c>
      <c r="K3604" s="3">
        <f t="shared" si="224"/>
        <v>0.89744013151335977</v>
      </c>
      <c r="L3604" s="3">
        <f t="shared" si="225"/>
        <v>0.80539878965071654</v>
      </c>
      <c r="M3604" s="4">
        <f t="shared" si="226"/>
        <v>1.1793854814461255</v>
      </c>
      <c r="N3604" s="4">
        <f t="shared" si="227"/>
        <v>1.3909501138459093</v>
      </c>
    </row>
    <row r="3605" spans="1:14" x14ac:dyDescent="0.3">
      <c r="A3605" s="1">
        <v>38151.510416666664</v>
      </c>
      <c r="B3605">
        <v>21.64</v>
      </c>
      <c r="C3605">
        <v>22</v>
      </c>
      <c r="D3605">
        <v>100139.417</v>
      </c>
      <c r="E3605" s="3">
        <v>77.748000000000005</v>
      </c>
      <c r="F3605" s="3">
        <v>294.238</v>
      </c>
      <c r="G3605" s="3">
        <v>100083.78599999999</v>
      </c>
      <c r="H3605" s="4">
        <v>0</v>
      </c>
      <c r="I3605" s="4">
        <v>293.94099999999997</v>
      </c>
      <c r="J3605" s="4">
        <v>100083.92600000001</v>
      </c>
      <c r="K3605" s="3">
        <f t="shared" si="224"/>
        <v>0.55535119257297083</v>
      </c>
      <c r="L3605" s="3">
        <f t="shared" si="225"/>
        <v>0.30841494709222095</v>
      </c>
      <c r="M3605" s="4">
        <f t="shared" si="226"/>
        <v>0.85229567849451016</v>
      </c>
      <c r="N3605" s="4">
        <f t="shared" si="227"/>
        <v>0.72640792358041739</v>
      </c>
    </row>
    <row r="3606" spans="1:14" x14ac:dyDescent="0.3">
      <c r="A3606" s="1">
        <v>38151.513888888891</v>
      </c>
      <c r="B3606">
        <v>21.62</v>
      </c>
      <c r="C3606">
        <v>21.846</v>
      </c>
      <c r="D3606">
        <v>100137.667</v>
      </c>
      <c r="E3606" s="3">
        <v>38.735999999999997</v>
      </c>
      <c r="F3606" s="3">
        <v>294.209</v>
      </c>
      <c r="G3606" s="3">
        <v>100083.777</v>
      </c>
      <c r="H3606" s="4">
        <v>0</v>
      </c>
      <c r="I3606" s="4">
        <v>293.91300000000001</v>
      </c>
      <c r="J3606" s="4">
        <v>100083.91499999999</v>
      </c>
      <c r="K3606" s="3">
        <f t="shared" si="224"/>
        <v>0.56424188755918436</v>
      </c>
      <c r="L3606" s="3">
        <f t="shared" si="225"/>
        <v>0.31836890767635123</v>
      </c>
      <c r="M3606" s="4">
        <f t="shared" si="226"/>
        <v>0.86018813378737491</v>
      </c>
      <c r="N3606" s="4">
        <f t="shared" si="227"/>
        <v>0.7399236255086068</v>
      </c>
    </row>
    <row r="3607" spans="1:14" x14ac:dyDescent="0.3">
      <c r="A3607" s="1">
        <v>38151.517361111109</v>
      </c>
      <c r="B3607">
        <v>21.885999999999999</v>
      </c>
      <c r="C3607">
        <v>21.47</v>
      </c>
      <c r="D3607">
        <v>100135.917</v>
      </c>
      <c r="E3607" s="3">
        <v>0</v>
      </c>
      <c r="F3607" s="3">
        <v>294.06799999999998</v>
      </c>
      <c r="G3607" s="3">
        <v>100083.82</v>
      </c>
      <c r="H3607" s="4">
        <v>0</v>
      </c>
      <c r="I3607" s="4">
        <v>293.911</v>
      </c>
      <c r="J3607" s="4">
        <v>100083.897</v>
      </c>
      <c r="K3607" s="3">
        <f t="shared" si="224"/>
        <v>0.97111307588621543</v>
      </c>
      <c r="L3607" s="3">
        <f t="shared" si="225"/>
        <v>0.94306060615718645</v>
      </c>
      <c r="M3607" s="4">
        <f t="shared" si="226"/>
        <v>1.1280851432251353</v>
      </c>
      <c r="N3607" s="4">
        <f t="shared" si="227"/>
        <v>1.2725760903652741</v>
      </c>
    </row>
    <row r="3608" spans="1:14" x14ac:dyDescent="0.3">
      <c r="A3608" s="1">
        <v>38151.520833333336</v>
      </c>
      <c r="B3608">
        <v>22.29</v>
      </c>
      <c r="C3608">
        <v>22.004000000000001</v>
      </c>
      <c r="D3608">
        <v>100134.167</v>
      </c>
      <c r="E3608" s="3">
        <v>0</v>
      </c>
      <c r="F3608" s="3">
        <v>293.96300000000002</v>
      </c>
      <c r="G3608" s="3">
        <v>100083.85400000001</v>
      </c>
      <c r="H3608" s="4">
        <v>0</v>
      </c>
      <c r="I3608" s="4">
        <v>293.94</v>
      </c>
      <c r="J3608" s="4">
        <v>100083.868</v>
      </c>
      <c r="K3608" s="3">
        <f t="shared" si="224"/>
        <v>1.4799914142584853</v>
      </c>
      <c r="L3608" s="3">
        <f t="shared" si="225"/>
        <v>2.1903745862788315</v>
      </c>
      <c r="M3608" s="4">
        <f t="shared" si="226"/>
        <v>1.5029872768961852</v>
      </c>
      <c r="N3608" s="4">
        <f t="shared" si="227"/>
        <v>2.2589707545118101</v>
      </c>
    </row>
    <row r="3609" spans="1:14" x14ac:dyDescent="0.3">
      <c r="A3609" s="1">
        <v>38151.524305555555</v>
      </c>
      <c r="B3609">
        <v>22.178000000000001</v>
      </c>
      <c r="C3609">
        <v>22.472000000000001</v>
      </c>
      <c r="D3609">
        <v>100132.417</v>
      </c>
      <c r="E3609" s="3">
        <v>0</v>
      </c>
      <c r="F3609" s="3">
        <v>293.96100000000001</v>
      </c>
      <c r="G3609" s="3">
        <v>100083.84</v>
      </c>
      <c r="H3609" s="4">
        <v>0</v>
      </c>
      <c r="I3609" s="4">
        <v>293.94</v>
      </c>
      <c r="J3609" s="4">
        <v>100083.848</v>
      </c>
      <c r="K3609" s="3">
        <f t="shared" si="224"/>
        <v>1.3698879535476109</v>
      </c>
      <c r="L3609" s="3">
        <f t="shared" si="225"/>
        <v>1.8765930052748614</v>
      </c>
      <c r="M3609" s="4">
        <f t="shared" si="226"/>
        <v>1.3908845641556873</v>
      </c>
      <c r="N3609" s="4">
        <f t="shared" si="227"/>
        <v>1.9345598708065561</v>
      </c>
    </row>
    <row r="3610" spans="1:14" x14ac:dyDescent="0.3">
      <c r="A3610" s="1">
        <v>38151.527777777781</v>
      </c>
      <c r="B3610">
        <v>21.896000000000001</v>
      </c>
      <c r="C3610">
        <v>22.661999999999999</v>
      </c>
      <c r="D3610">
        <v>100130.667</v>
      </c>
      <c r="E3610" s="3">
        <v>0</v>
      </c>
      <c r="F3610" s="3">
        <v>293.99900000000002</v>
      </c>
      <c r="G3610" s="3">
        <v>100083.80100000001</v>
      </c>
      <c r="H3610" s="4">
        <v>0</v>
      </c>
      <c r="I3610" s="4">
        <v>293.97800000000001</v>
      </c>
      <c r="J3610" s="4">
        <v>100083.80899999999</v>
      </c>
      <c r="K3610" s="3">
        <f t="shared" si="224"/>
        <v>1.0497913521056432</v>
      </c>
      <c r="L3610" s="3">
        <f t="shared" si="225"/>
        <v>1.1020618829557947</v>
      </c>
      <c r="M3610" s="4">
        <f t="shared" si="226"/>
        <v>1.0707880644551722</v>
      </c>
      <c r="N3610" s="4">
        <f t="shared" si="227"/>
        <v>1.146587078979654</v>
      </c>
    </row>
    <row r="3611" spans="1:14" x14ac:dyDescent="0.3">
      <c r="A3611" s="1">
        <v>38151.53125</v>
      </c>
      <c r="B3611">
        <v>22.25</v>
      </c>
      <c r="C3611">
        <v>22.367999999999999</v>
      </c>
      <c r="D3611">
        <v>100128.917</v>
      </c>
      <c r="E3611" s="3">
        <v>0</v>
      </c>
      <c r="F3611" s="3">
        <v>294.07100000000003</v>
      </c>
      <c r="G3611" s="3">
        <v>100083.746</v>
      </c>
      <c r="H3611" s="4">
        <v>0</v>
      </c>
      <c r="I3611" s="4">
        <v>294.053</v>
      </c>
      <c r="J3611" s="4">
        <v>100083.754</v>
      </c>
      <c r="K3611" s="3">
        <f t="shared" si="224"/>
        <v>1.3316997193271582</v>
      </c>
      <c r="L3611" s="3">
        <f t="shared" si="225"/>
        <v>1.773424142456032</v>
      </c>
      <c r="M3611" s="4">
        <f t="shared" si="226"/>
        <v>1.3496969187451882</v>
      </c>
      <c r="N3611" s="4">
        <f t="shared" si="227"/>
        <v>1.821681772470255</v>
      </c>
    </row>
    <row r="3612" spans="1:14" x14ac:dyDescent="0.3">
      <c r="A3612" s="1">
        <v>38151.534722222219</v>
      </c>
      <c r="B3612">
        <v>21.893999999999998</v>
      </c>
      <c r="C3612">
        <v>21.928000000000001</v>
      </c>
      <c r="D3612">
        <v>100127.167</v>
      </c>
      <c r="E3612" s="3">
        <v>0</v>
      </c>
      <c r="F3612" s="3">
        <v>294.10700000000003</v>
      </c>
      <c r="G3612" s="3">
        <v>100083.705</v>
      </c>
      <c r="H3612" s="4">
        <v>0</v>
      </c>
      <c r="I3612" s="4">
        <v>294.09300000000002</v>
      </c>
      <c r="J3612" s="4">
        <v>100083.712</v>
      </c>
      <c r="K3612" s="3">
        <f t="shared" si="224"/>
        <v>0.93960207755343106</v>
      </c>
      <c r="L3612" s="3">
        <f t="shared" si="225"/>
        <v>0.88285206414272388</v>
      </c>
      <c r="M3612" s="4">
        <f t="shared" si="226"/>
        <v>0.9535999203995722</v>
      </c>
      <c r="N3612" s="4">
        <f t="shared" si="227"/>
        <v>0.90935280818607045</v>
      </c>
    </row>
    <row r="3613" spans="1:14" x14ac:dyDescent="0.3">
      <c r="A3613" s="1">
        <v>38151.538194444445</v>
      </c>
      <c r="B3613">
        <v>22.17</v>
      </c>
      <c r="C3613">
        <v>21.56</v>
      </c>
      <c r="D3613">
        <v>100125.417</v>
      </c>
      <c r="E3613" s="3">
        <v>72.796999999999997</v>
      </c>
      <c r="F3613" s="3">
        <v>294.12200000000001</v>
      </c>
      <c r="G3613" s="3">
        <v>100083.674</v>
      </c>
      <c r="H3613" s="4">
        <v>0</v>
      </c>
      <c r="I3613" s="4">
        <v>294.11099999999999</v>
      </c>
      <c r="J3613" s="4">
        <v>100083.679</v>
      </c>
      <c r="K3613" s="3">
        <f t="shared" si="224"/>
        <v>1.2005009778844027</v>
      </c>
      <c r="L3613" s="3">
        <f t="shared" si="225"/>
        <v>1.4412025979014071</v>
      </c>
      <c r="M3613" s="4">
        <f t="shared" si="226"/>
        <v>1.2114993666433627</v>
      </c>
      <c r="N3613" s="4">
        <f t="shared" si="227"/>
        <v>1.467730715377269</v>
      </c>
    </row>
    <row r="3614" spans="1:14" x14ac:dyDescent="0.3">
      <c r="A3614" s="1">
        <v>38151.541666666664</v>
      </c>
      <c r="B3614">
        <v>22.173999999999999</v>
      </c>
      <c r="C3614">
        <v>22.254000000000001</v>
      </c>
      <c r="D3614">
        <v>100123.667</v>
      </c>
      <c r="E3614" s="3">
        <v>75.162000000000006</v>
      </c>
      <c r="F3614" s="3">
        <v>294.43299999999999</v>
      </c>
      <c r="G3614" s="3">
        <v>100083.512</v>
      </c>
      <c r="H3614" s="4">
        <v>0</v>
      </c>
      <c r="I3614" s="4">
        <v>294.16800000000001</v>
      </c>
      <c r="J3614" s="4">
        <v>100083.63099999999</v>
      </c>
      <c r="K3614" s="3">
        <f t="shared" si="224"/>
        <v>0.89344154060697889</v>
      </c>
      <c r="L3614" s="3">
        <f t="shared" si="225"/>
        <v>0.79823778648217192</v>
      </c>
      <c r="M3614" s="4">
        <f t="shared" si="226"/>
        <v>1.1584039938948649</v>
      </c>
      <c r="N3614" s="4">
        <f t="shared" si="227"/>
        <v>1.3418998130715742</v>
      </c>
    </row>
    <row r="3615" spans="1:14" x14ac:dyDescent="0.3">
      <c r="A3615" s="1">
        <v>38151.545138888891</v>
      </c>
      <c r="B3615">
        <v>22.242000000000001</v>
      </c>
      <c r="C3615">
        <v>22.634</v>
      </c>
      <c r="D3615">
        <v>100121.5</v>
      </c>
      <c r="E3615" s="3">
        <v>75.643000000000001</v>
      </c>
      <c r="F3615" s="3">
        <v>294.483</v>
      </c>
      <c r="G3615" s="3">
        <v>100083.473</v>
      </c>
      <c r="H3615" s="4">
        <v>0</v>
      </c>
      <c r="I3615" s="4">
        <v>294.202</v>
      </c>
      <c r="J3615" s="4">
        <v>100083.60799999999</v>
      </c>
      <c r="K3615" s="3">
        <f t="shared" si="224"/>
        <v>0.91131761652702181</v>
      </c>
      <c r="L3615" s="3">
        <f t="shared" si="225"/>
        <v>0.83049979819249198</v>
      </c>
      <c r="M3615" s="4">
        <f t="shared" si="226"/>
        <v>1.1922789681830359</v>
      </c>
      <c r="N3615" s="4">
        <f t="shared" si="227"/>
        <v>1.4215291379716049</v>
      </c>
    </row>
    <row r="3616" spans="1:14" x14ac:dyDescent="0.3">
      <c r="A3616" s="1">
        <v>38151.548611111109</v>
      </c>
      <c r="B3616">
        <v>22.262</v>
      </c>
      <c r="C3616">
        <v>22.931999999999999</v>
      </c>
      <c r="D3616">
        <v>100119.333</v>
      </c>
      <c r="E3616" s="3">
        <v>38.576999999999998</v>
      </c>
      <c r="F3616" s="3">
        <v>294.649</v>
      </c>
      <c r="G3616" s="3">
        <v>100083.391</v>
      </c>
      <c r="H3616" s="4">
        <v>0</v>
      </c>
      <c r="I3616" s="4">
        <v>294.38</v>
      </c>
      <c r="J3616" s="4">
        <v>100083.522</v>
      </c>
      <c r="K3616" s="3">
        <f t="shared" si="224"/>
        <v>0.76520761965506168</v>
      </c>
      <c r="L3616" s="3">
        <f t="shared" si="225"/>
        <v>0.58554270117816554</v>
      </c>
      <c r="M3616" s="4">
        <f t="shared" si="226"/>
        <v>1.0341720508700405</v>
      </c>
      <c r="N3616" s="4">
        <f t="shared" si="227"/>
        <v>1.0695118308007456</v>
      </c>
    </row>
    <row r="3617" spans="1:14" x14ac:dyDescent="0.3">
      <c r="A3617" s="1">
        <v>38151.552083333336</v>
      </c>
      <c r="B3617">
        <v>21.923999999999999</v>
      </c>
      <c r="C3617">
        <v>22.484000000000002</v>
      </c>
      <c r="D3617">
        <v>100117.167</v>
      </c>
      <c r="E3617" s="3">
        <v>37.767000000000003</v>
      </c>
      <c r="F3617" s="3">
        <v>294.49799999999999</v>
      </c>
      <c r="G3617" s="3">
        <v>100083.44500000001</v>
      </c>
      <c r="H3617" s="4">
        <v>0</v>
      </c>
      <c r="I3617" s="4">
        <v>294.35300000000001</v>
      </c>
      <c r="J3617" s="4">
        <v>100083.51700000001</v>
      </c>
      <c r="K3617" s="3">
        <f t="shared" si="224"/>
        <v>0.57805674395118345</v>
      </c>
      <c r="L3617" s="3">
        <f t="shared" si="225"/>
        <v>0.33414959922744408</v>
      </c>
      <c r="M3617" s="4">
        <f t="shared" si="226"/>
        <v>0.72303841206381136</v>
      </c>
      <c r="N3617" s="4">
        <f t="shared" si="227"/>
        <v>0.52278454531975793</v>
      </c>
    </row>
    <row r="3618" spans="1:14" x14ac:dyDescent="0.3">
      <c r="A3618" s="1">
        <v>38151.555555555555</v>
      </c>
      <c r="B3618">
        <v>22.187999999999999</v>
      </c>
      <c r="C3618">
        <v>21.954000000000001</v>
      </c>
      <c r="D3618">
        <v>100115</v>
      </c>
      <c r="E3618" s="3">
        <v>37.368000000000002</v>
      </c>
      <c r="F3618" s="3">
        <v>294.404</v>
      </c>
      <c r="G3618" s="3">
        <v>100083.481</v>
      </c>
      <c r="H3618" s="4">
        <v>0</v>
      </c>
      <c r="I3618" s="4">
        <v>294.26400000000001</v>
      </c>
      <c r="J3618" s="4">
        <v>100083.546</v>
      </c>
      <c r="K3618" s="3">
        <f t="shared" si="224"/>
        <v>0.93591394214559287</v>
      </c>
      <c r="L3618" s="3">
        <f t="shared" si="225"/>
        <v>0.87593490710250421</v>
      </c>
      <c r="M3618" s="4">
        <f t="shared" si="226"/>
        <v>1.0758974135529371</v>
      </c>
      <c r="N3618" s="4">
        <f t="shared" si="227"/>
        <v>1.1575552444898998</v>
      </c>
    </row>
    <row r="3619" spans="1:14" x14ac:dyDescent="0.3">
      <c r="A3619" s="1">
        <v>38151.559027777781</v>
      </c>
      <c r="B3619">
        <v>22.263999999999999</v>
      </c>
      <c r="C3619">
        <v>22.224</v>
      </c>
      <c r="D3619">
        <v>100112.833</v>
      </c>
      <c r="E3619" s="3">
        <v>0</v>
      </c>
      <c r="F3619" s="3">
        <v>294.36799999999999</v>
      </c>
      <c r="G3619" s="3">
        <v>100083.496</v>
      </c>
      <c r="H3619" s="4">
        <v>0</v>
      </c>
      <c r="I3619" s="4">
        <v>294.221</v>
      </c>
      <c r="J3619" s="4">
        <v>100083.564</v>
      </c>
      <c r="K3619" s="3">
        <f t="shared" si="224"/>
        <v>1.0477784508476482</v>
      </c>
      <c r="L3619" s="3">
        <f t="shared" si="225"/>
        <v>1.0978396820606975</v>
      </c>
      <c r="M3619" s="4">
        <f t="shared" si="226"/>
        <v>1.1947620354728343</v>
      </c>
      <c r="N3619" s="4">
        <f t="shared" si="227"/>
        <v>1.4274563214071903</v>
      </c>
    </row>
    <row r="3620" spans="1:14" x14ac:dyDescent="0.3">
      <c r="A3620" s="1">
        <v>38151.5625</v>
      </c>
      <c r="B3620">
        <v>22.196000000000002</v>
      </c>
      <c r="C3620">
        <v>22.44</v>
      </c>
      <c r="D3620">
        <v>100110.667</v>
      </c>
      <c r="E3620" s="3">
        <v>0</v>
      </c>
      <c r="F3620" s="3">
        <v>294.21899999999999</v>
      </c>
      <c r="G3620" s="3">
        <v>100083.56200000001</v>
      </c>
      <c r="H3620" s="4">
        <v>0</v>
      </c>
      <c r="I3620" s="4">
        <v>294.20100000000002</v>
      </c>
      <c r="J3620" s="4">
        <v>100083.573</v>
      </c>
      <c r="K3620" s="3">
        <f t="shared" si="224"/>
        <v>1.1286316274209121</v>
      </c>
      <c r="L3620" s="3">
        <f t="shared" si="225"/>
        <v>1.2738093504147765</v>
      </c>
      <c r="M3620" s="4">
        <f t="shared" si="226"/>
        <v>1.1466295718029897</v>
      </c>
      <c r="N3620" s="4">
        <f t="shared" si="227"/>
        <v>1.3147593749331077</v>
      </c>
    </row>
    <row r="3621" spans="1:14" x14ac:dyDescent="0.3">
      <c r="A3621" s="1">
        <v>38151.565972222219</v>
      </c>
      <c r="B3621">
        <v>22.277999999999999</v>
      </c>
      <c r="C3621">
        <v>22.591999999999999</v>
      </c>
      <c r="D3621">
        <v>100108.5</v>
      </c>
      <c r="E3621" s="3">
        <v>0</v>
      </c>
      <c r="F3621" s="3">
        <v>294.15899999999999</v>
      </c>
      <c r="G3621" s="3">
        <v>100083.59</v>
      </c>
      <c r="H3621" s="4">
        <v>0</v>
      </c>
      <c r="I3621" s="4">
        <v>294.14699999999999</v>
      </c>
      <c r="J3621" s="4">
        <v>100083.59600000001</v>
      </c>
      <c r="K3621" s="3">
        <f t="shared" si="224"/>
        <v>1.2704952464184345</v>
      </c>
      <c r="L3621" s="3">
        <f t="shared" si="225"/>
        <v>1.6141581711718385</v>
      </c>
      <c r="M3621" s="4">
        <f t="shared" si="226"/>
        <v>1.2824940323759755</v>
      </c>
      <c r="N3621" s="4">
        <f t="shared" si="227"/>
        <v>1.6447909430799896</v>
      </c>
    </row>
    <row r="3622" spans="1:14" x14ac:dyDescent="0.3">
      <c r="A3622" s="1">
        <v>38151.569444444445</v>
      </c>
      <c r="B3622">
        <v>22.545999999999999</v>
      </c>
      <c r="C3622">
        <v>22.98</v>
      </c>
      <c r="D3622">
        <v>100106.333</v>
      </c>
      <c r="E3622" s="3">
        <v>0</v>
      </c>
      <c r="F3622" s="3">
        <v>294.16800000000001</v>
      </c>
      <c r="G3622" s="3">
        <v>100083.58500000001</v>
      </c>
      <c r="H3622" s="4">
        <v>0</v>
      </c>
      <c r="I3622" s="4">
        <v>294.154</v>
      </c>
      <c r="J3622" s="4">
        <v>100083.591</v>
      </c>
      <c r="K3622" s="3">
        <f t="shared" si="224"/>
        <v>1.5293660743040114</v>
      </c>
      <c r="L3622" s="3">
        <f t="shared" si="225"/>
        <v>2.3389605892320628</v>
      </c>
      <c r="M3622" s="4">
        <f t="shared" si="226"/>
        <v>1.5433648042635504</v>
      </c>
      <c r="N3622" s="4">
        <f t="shared" si="227"/>
        <v>2.3819749190394672</v>
      </c>
    </row>
    <row r="3623" spans="1:14" x14ac:dyDescent="0.3">
      <c r="A3623" s="1">
        <v>38151.572916666664</v>
      </c>
      <c r="B3623">
        <v>22.74</v>
      </c>
      <c r="C3623">
        <v>21.716000000000001</v>
      </c>
      <c r="D3623">
        <v>100104.167</v>
      </c>
      <c r="E3623" s="3">
        <v>0</v>
      </c>
      <c r="F3623" s="3">
        <v>294.18099999999998</v>
      </c>
      <c r="G3623" s="3">
        <v>100083.577</v>
      </c>
      <c r="H3623" s="4">
        <v>0</v>
      </c>
      <c r="I3623" s="4">
        <v>294.16699999999997</v>
      </c>
      <c r="J3623" s="4">
        <v>100083.583</v>
      </c>
      <c r="K3623" s="3">
        <f t="shared" si="224"/>
        <v>1.7102372630402414</v>
      </c>
      <c r="L3623" s="3">
        <f t="shared" si="225"/>
        <v>2.9249114958913758</v>
      </c>
      <c r="M3623" s="4">
        <f t="shared" si="226"/>
        <v>1.724236079084708</v>
      </c>
      <c r="N3623" s="4">
        <f t="shared" si="227"/>
        <v>2.9729900564174074</v>
      </c>
    </row>
    <row r="3624" spans="1:14" x14ac:dyDescent="0.3">
      <c r="A3624" s="1">
        <v>38151.576388888891</v>
      </c>
      <c r="B3624">
        <v>22.5</v>
      </c>
      <c r="C3624">
        <v>22.288</v>
      </c>
      <c r="D3624">
        <v>100102</v>
      </c>
      <c r="E3624" s="3">
        <v>0</v>
      </c>
      <c r="F3624" s="3">
        <v>294.14</v>
      </c>
      <c r="G3624" s="3">
        <v>100083.59</v>
      </c>
      <c r="H3624" s="4">
        <v>0</v>
      </c>
      <c r="I3624" s="4">
        <v>294.12799999999999</v>
      </c>
      <c r="J3624" s="4">
        <v>100083.59600000001</v>
      </c>
      <c r="K3624" s="3">
        <f t="shared" si="224"/>
        <v>1.5111041244370682</v>
      </c>
      <c r="L3624" s="3">
        <f t="shared" si="225"/>
        <v>2.2834356748907183</v>
      </c>
      <c r="M3624" s="4">
        <f t="shared" si="226"/>
        <v>1.5231031335453409</v>
      </c>
      <c r="N3624" s="4">
        <f t="shared" si="227"/>
        <v>2.3198431554156365</v>
      </c>
    </row>
    <row r="3625" spans="1:14" x14ac:dyDescent="0.3">
      <c r="A3625" s="1">
        <v>38151.579861111109</v>
      </c>
      <c r="B3625">
        <v>22.68</v>
      </c>
      <c r="C3625">
        <v>21.771999999999998</v>
      </c>
      <c r="D3625">
        <v>100099.833</v>
      </c>
      <c r="E3625" s="3">
        <v>0</v>
      </c>
      <c r="F3625" s="3">
        <v>294.161</v>
      </c>
      <c r="G3625" s="3">
        <v>100083.576</v>
      </c>
      <c r="H3625" s="4">
        <v>0</v>
      </c>
      <c r="I3625" s="4">
        <v>294.14999999999998</v>
      </c>
      <c r="J3625" s="4">
        <v>100083.58199999999</v>
      </c>
      <c r="K3625" s="3">
        <f t="shared" si="224"/>
        <v>1.6699759891518795</v>
      </c>
      <c r="L3625" s="3">
        <f t="shared" si="225"/>
        <v>2.7888198043437984</v>
      </c>
      <c r="M3625" s="4">
        <f t="shared" si="226"/>
        <v>1.6809751181447936</v>
      </c>
      <c r="N3625" s="4">
        <f t="shared" si="227"/>
        <v>2.8256773478219031</v>
      </c>
    </row>
    <row r="3626" spans="1:14" x14ac:dyDescent="0.3">
      <c r="A3626" s="1">
        <v>38151.583333333336</v>
      </c>
      <c r="B3626">
        <v>22.623999999999999</v>
      </c>
      <c r="C3626">
        <v>22.108000000000001</v>
      </c>
      <c r="D3626">
        <v>100097.667</v>
      </c>
      <c r="E3626" s="3">
        <v>78.039000000000001</v>
      </c>
      <c r="F3626" s="3">
        <v>294.21100000000001</v>
      </c>
      <c r="G3626" s="3">
        <v>100083.55100000001</v>
      </c>
      <c r="H3626" s="4">
        <v>0</v>
      </c>
      <c r="I3626" s="4">
        <v>294.202</v>
      </c>
      <c r="J3626" s="4">
        <v>100083.55499999999</v>
      </c>
      <c r="K3626" s="3">
        <f t="shared" si="224"/>
        <v>1.5638494827832048</v>
      </c>
      <c r="L3626" s="3">
        <f t="shared" si="225"/>
        <v>2.445625204801297</v>
      </c>
      <c r="M3626" s="4">
        <f t="shared" si="226"/>
        <v>1.5728488791495074</v>
      </c>
      <c r="N3626" s="4">
        <f t="shared" si="227"/>
        <v>2.4738535966418618</v>
      </c>
    </row>
    <row r="3627" spans="1:14" x14ac:dyDescent="0.3">
      <c r="A3627" s="1">
        <v>38151.586805555555</v>
      </c>
      <c r="B3627">
        <v>22.866</v>
      </c>
      <c r="C3627">
        <v>22.15</v>
      </c>
      <c r="D3627">
        <v>100095.069</v>
      </c>
      <c r="E3627" s="3">
        <v>79.308999999999997</v>
      </c>
      <c r="F3627" s="3">
        <v>294.44499999999999</v>
      </c>
      <c r="G3627" s="3">
        <v>100083.393</v>
      </c>
      <c r="H3627" s="4">
        <v>0</v>
      </c>
      <c r="I3627" s="4">
        <v>294.17700000000002</v>
      </c>
      <c r="J3627" s="4">
        <v>100083.51300000001</v>
      </c>
      <c r="K3627" s="3">
        <f t="shared" si="224"/>
        <v>1.5717104657837808</v>
      </c>
      <c r="L3627" s="3">
        <f t="shared" si="225"/>
        <v>2.4702737882542691</v>
      </c>
      <c r="M3627" s="4">
        <f t="shared" si="226"/>
        <v>1.8396943142812212</v>
      </c>
      <c r="N3627" s="4">
        <f t="shared" si="227"/>
        <v>3.3844751699986526</v>
      </c>
    </row>
    <row r="3628" spans="1:14" x14ac:dyDescent="0.3">
      <c r="A3628" s="1">
        <v>38151.590277777781</v>
      </c>
      <c r="B3628">
        <v>22.437999999999999</v>
      </c>
      <c r="C3628">
        <v>21.998000000000001</v>
      </c>
      <c r="D3628">
        <v>100092.47199999999</v>
      </c>
      <c r="E3628" s="3">
        <v>81.94</v>
      </c>
      <c r="F3628" s="3">
        <v>294.76</v>
      </c>
      <c r="G3628" s="3">
        <v>100083.186</v>
      </c>
      <c r="H3628" s="4">
        <v>0</v>
      </c>
      <c r="I3628" s="4">
        <v>294.45999999999998</v>
      </c>
      <c r="J3628" s="4">
        <v>100083.33</v>
      </c>
      <c r="K3628" s="3">
        <f t="shared" si="224"/>
        <v>0.82857340628470766</v>
      </c>
      <c r="L3628" s="3">
        <f t="shared" si="225"/>
        <v>0.68653388960224326</v>
      </c>
      <c r="M3628" s="4">
        <f t="shared" si="226"/>
        <v>1.1285566772152364</v>
      </c>
      <c r="N3628" s="4">
        <f t="shared" si="227"/>
        <v>1.2736401736870955</v>
      </c>
    </row>
    <row r="3629" spans="1:14" x14ac:dyDescent="0.3">
      <c r="A3629" s="1">
        <v>38151.59375</v>
      </c>
      <c r="B3629">
        <v>22.812000000000001</v>
      </c>
      <c r="C3629">
        <v>21.63</v>
      </c>
      <c r="D3629">
        <v>100089.875</v>
      </c>
      <c r="E3629" s="3">
        <v>161.14500000000001</v>
      </c>
      <c r="F3629" s="3">
        <v>294.94900000000001</v>
      </c>
      <c r="G3629" s="3">
        <v>100083.03200000001</v>
      </c>
      <c r="H3629" s="4">
        <v>0</v>
      </c>
      <c r="I3629" s="4">
        <v>294.62700000000001</v>
      </c>
      <c r="J3629" s="4">
        <v>100083.18799999999</v>
      </c>
      <c r="K3629" s="3">
        <f t="shared" si="224"/>
        <v>1.013426255109561</v>
      </c>
      <c r="L3629" s="3">
        <f t="shared" si="225"/>
        <v>1.0270327745453889</v>
      </c>
      <c r="M3629" s="4">
        <f t="shared" si="226"/>
        <v>1.3354103847229268</v>
      </c>
      <c r="N3629" s="4">
        <f t="shared" si="227"/>
        <v>1.7833208956258355</v>
      </c>
    </row>
    <row r="3630" spans="1:14" x14ac:dyDescent="0.3">
      <c r="A3630" s="1">
        <v>38151.597222222219</v>
      </c>
      <c r="B3630">
        <v>22.86</v>
      </c>
      <c r="C3630">
        <v>22.481999999999999</v>
      </c>
      <c r="D3630">
        <v>100087.27800000001</v>
      </c>
      <c r="E3630" s="3">
        <v>165.322</v>
      </c>
      <c r="F3630" s="3">
        <v>295.23</v>
      </c>
      <c r="G3630" s="3">
        <v>100082.837</v>
      </c>
      <c r="H3630" s="4">
        <v>0</v>
      </c>
      <c r="I3630" s="4">
        <v>294.63299999999998</v>
      </c>
      <c r="J3630" s="4">
        <v>100083.11500000001</v>
      </c>
      <c r="K3630" s="3">
        <f t="shared" si="224"/>
        <v>0.7802802037070613</v>
      </c>
      <c r="L3630" s="3">
        <f t="shared" si="225"/>
        <v>0.60883719629713307</v>
      </c>
      <c r="M3630" s="4">
        <f t="shared" si="226"/>
        <v>1.3772555612143798</v>
      </c>
      <c r="N3630" s="4">
        <f t="shared" si="227"/>
        <v>1.896832880895936</v>
      </c>
    </row>
    <row r="3631" spans="1:14" x14ac:dyDescent="0.3">
      <c r="A3631" s="1">
        <v>38151.600694444445</v>
      </c>
      <c r="B3631">
        <v>23.021999999999998</v>
      </c>
      <c r="C3631">
        <v>23.106000000000002</v>
      </c>
      <c r="D3631">
        <v>100084.681</v>
      </c>
      <c r="E3631" s="3">
        <v>164.489</v>
      </c>
      <c r="F3631" s="3">
        <v>295.262</v>
      </c>
      <c r="G3631" s="3">
        <v>100082.754</v>
      </c>
      <c r="H3631" s="4">
        <v>0</v>
      </c>
      <c r="I3631" s="4">
        <v>294.64999999999998</v>
      </c>
      <c r="J3631" s="4">
        <v>100083.048</v>
      </c>
      <c r="K3631" s="3">
        <f t="shared" si="224"/>
        <v>0.91012176182513471</v>
      </c>
      <c r="L3631" s="3">
        <f t="shared" si="225"/>
        <v>0.82832162134768728</v>
      </c>
      <c r="M3631" s="4">
        <f t="shared" si="226"/>
        <v>1.5221003287954709</v>
      </c>
      <c r="N3631" s="4">
        <f t="shared" si="227"/>
        <v>2.3167894109192804</v>
      </c>
    </row>
    <row r="3632" spans="1:14" x14ac:dyDescent="0.3">
      <c r="A3632" s="1">
        <v>38151.604166666664</v>
      </c>
      <c r="B3632">
        <v>22.937999999999999</v>
      </c>
      <c r="C3632">
        <v>23.007999999999999</v>
      </c>
      <c r="D3632">
        <v>100082.083</v>
      </c>
      <c r="E3632" s="3">
        <v>81.126000000000005</v>
      </c>
      <c r="F3632" s="3">
        <v>295.37700000000001</v>
      </c>
      <c r="G3632" s="3">
        <v>100082.652</v>
      </c>
      <c r="H3632" s="4">
        <v>0</v>
      </c>
      <c r="I3632" s="4">
        <v>294.73599999999999</v>
      </c>
      <c r="J3632" s="4">
        <v>100082.958</v>
      </c>
      <c r="K3632" s="3">
        <f t="shared" si="224"/>
        <v>0.710963858852935</v>
      </c>
      <c r="L3632" s="3">
        <f t="shared" si="225"/>
        <v>0.50546960859505607</v>
      </c>
      <c r="M3632" s="4">
        <f t="shared" si="226"/>
        <v>1.3519460255074733</v>
      </c>
      <c r="N3632" s="4">
        <f t="shared" si="227"/>
        <v>1.8277580558854538</v>
      </c>
    </row>
    <row r="3633" spans="1:14" x14ac:dyDescent="0.3">
      <c r="A3633" s="1">
        <v>38151.607638888891</v>
      </c>
      <c r="B3633">
        <v>22.981999999999999</v>
      </c>
      <c r="C3633">
        <v>22.756</v>
      </c>
      <c r="D3633">
        <v>100079.486</v>
      </c>
      <c r="E3633" s="3">
        <v>79.010000000000005</v>
      </c>
      <c r="F3633" s="3">
        <v>295.13900000000001</v>
      </c>
      <c r="G3633" s="3">
        <v>100082.705</v>
      </c>
      <c r="H3633" s="4">
        <v>0</v>
      </c>
      <c r="I3633" s="4">
        <v>294.78500000000003</v>
      </c>
      <c r="J3633" s="4">
        <v>100082.88099999999</v>
      </c>
      <c r="K3633" s="3">
        <f t="shared" si="224"/>
        <v>0.99279772489459006</v>
      </c>
      <c r="L3633" s="3">
        <f t="shared" si="225"/>
        <v>0.98564732255587417</v>
      </c>
      <c r="M3633" s="4">
        <f t="shared" si="226"/>
        <v>1.3467901000255473</v>
      </c>
      <c r="N3633" s="4">
        <f t="shared" si="227"/>
        <v>1.8138435735268237</v>
      </c>
    </row>
    <row r="3634" spans="1:14" x14ac:dyDescent="0.3">
      <c r="A3634" s="1">
        <v>38151.611111111109</v>
      </c>
      <c r="B3634">
        <v>22.66</v>
      </c>
      <c r="C3634">
        <v>22.643999999999998</v>
      </c>
      <c r="D3634">
        <v>100076.889</v>
      </c>
      <c r="E3634" s="3">
        <v>79.853999999999999</v>
      </c>
      <c r="F3634" s="3">
        <v>295.22800000000001</v>
      </c>
      <c r="G3634" s="3">
        <v>100082.62</v>
      </c>
      <c r="H3634" s="4">
        <v>0</v>
      </c>
      <c r="I3634" s="4">
        <v>294.88299999999998</v>
      </c>
      <c r="J3634" s="4">
        <v>100082.781</v>
      </c>
      <c r="K3634" s="3">
        <f t="shared" si="224"/>
        <v>0.5816384124274272</v>
      </c>
      <c r="L3634" s="3">
        <f t="shared" si="225"/>
        <v>0.33830324281109792</v>
      </c>
      <c r="M3634" s="4">
        <f t="shared" si="226"/>
        <v>0.92663406367098844</v>
      </c>
      <c r="N3634" s="4">
        <f t="shared" si="227"/>
        <v>0.85865068795540944</v>
      </c>
    </row>
    <row r="3635" spans="1:14" x14ac:dyDescent="0.3">
      <c r="A3635" s="1">
        <v>38151.614583333336</v>
      </c>
      <c r="B3635">
        <v>22.71</v>
      </c>
      <c r="C3635">
        <v>22.026</v>
      </c>
      <c r="D3635">
        <v>100074.292</v>
      </c>
      <c r="E3635" s="3">
        <v>0</v>
      </c>
      <c r="F3635" s="3">
        <v>295.36900000000003</v>
      </c>
      <c r="G3635" s="3">
        <v>100082.501</v>
      </c>
      <c r="H3635" s="4">
        <v>0</v>
      </c>
      <c r="I3635" s="4">
        <v>295.00200000000001</v>
      </c>
      <c r="J3635" s="4">
        <v>100082.671</v>
      </c>
      <c r="K3635" s="3">
        <f t="shared" si="224"/>
        <v>0.49047875061701518</v>
      </c>
      <c r="L3635" s="3">
        <f t="shared" si="225"/>
        <v>0.24056940480682817</v>
      </c>
      <c r="M3635" s="4">
        <f t="shared" si="226"/>
        <v>0.85747674437203969</v>
      </c>
      <c r="N3635" s="4">
        <f t="shared" si="227"/>
        <v>0.73526636713887228</v>
      </c>
    </row>
    <row r="3636" spans="1:14" x14ac:dyDescent="0.3">
      <c r="A3636" s="1">
        <v>38151.618055555555</v>
      </c>
      <c r="B3636">
        <v>22.826000000000001</v>
      </c>
      <c r="C3636">
        <v>21.437999999999999</v>
      </c>
      <c r="D3636">
        <v>100071.694</v>
      </c>
      <c r="E3636" s="3">
        <v>0</v>
      </c>
      <c r="F3636" s="3">
        <v>295.14299999999997</v>
      </c>
      <c r="G3636" s="3">
        <v>100082.539</v>
      </c>
      <c r="H3636" s="4">
        <v>0</v>
      </c>
      <c r="I3636" s="4">
        <v>295.084</v>
      </c>
      <c r="J3636" s="4">
        <v>100082.575</v>
      </c>
      <c r="K3636" s="3">
        <f t="shared" si="224"/>
        <v>0.83231836479846422</v>
      </c>
      <c r="L3636" s="3">
        <f t="shared" si="225"/>
        <v>0.69275386038078934</v>
      </c>
      <c r="M3636" s="4">
        <f t="shared" si="226"/>
        <v>0.89131793687011651</v>
      </c>
      <c r="N3636" s="4">
        <f t="shared" si="227"/>
        <v>0.79444766458640104</v>
      </c>
    </row>
    <row r="3637" spans="1:14" x14ac:dyDescent="0.3">
      <c r="A3637" s="1">
        <v>38151.621527777781</v>
      </c>
      <c r="B3637">
        <v>22.882000000000001</v>
      </c>
      <c r="C3637">
        <v>21.995999999999999</v>
      </c>
      <c r="D3637">
        <v>100069.09699999999</v>
      </c>
      <c r="E3637" s="3">
        <v>0</v>
      </c>
      <c r="F3637" s="3">
        <v>295.20299999999997</v>
      </c>
      <c r="G3637" s="3">
        <v>100082.463</v>
      </c>
      <c r="H3637" s="4">
        <v>0</v>
      </c>
      <c r="I3637" s="4">
        <v>295.15100000000001</v>
      </c>
      <c r="J3637" s="4">
        <v>100082.485</v>
      </c>
      <c r="K3637" s="3">
        <f t="shared" si="224"/>
        <v>0.82815760752462353</v>
      </c>
      <c r="L3637" s="3">
        <f t="shared" si="225"/>
        <v>0.68584502290090843</v>
      </c>
      <c r="M3637" s="4">
        <f t="shared" si="226"/>
        <v>0.88015821063378752</v>
      </c>
      <c r="N3637" s="4">
        <f t="shared" si="227"/>
        <v>0.77467847574607063</v>
      </c>
    </row>
    <row r="3638" spans="1:14" x14ac:dyDescent="0.3">
      <c r="A3638" s="1">
        <v>38151.625</v>
      </c>
      <c r="B3638">
        <v>22.948</v>
      </c>
      <c r="C3638">
        <v>22.93</v>
      </c>
      <c r="D3638">
        <v>100066.5</v>
      </c>
      <c r="E3638" s="3">
        <v>0</v>
      </c>
      <c r="F3638" s="3">
        <v>295.26799999999997</v>
      </c>
      <c r="G3638" s="3">
        <v>100082.37699999999</v>
      </c>
      <c r="H3638" s="4">
        <v>0</v>
      </c>
      <c r="I3638" s="4">
        <v>295.23599999999999</v>
      </c>
      <c r="J3638" s="4">
        <v>100082.389</v>
      </c>
      <c r="K3638" s="3">
        <f t="shared" si="224"/>
        <v>0.82899638527768005</v>
      </c>
      <c r="L3638" s="3">
        <f t="shared" si="225"/>
        <v>0.68723500680345972</v>
      </c>
      <c r="M3638" s="4">
        <f t="shared" si="226"/>
        <v>0.86099707989085061</v>
      </c>
      <c r="N3638" s="4">
        <f t="shared" si="227"/>
        <v>0.74131597158057183</v>
      </c>
    </row>
    <row r="3639" spans="1:14" x14ac:dyDescent="0.3">
      <c r="A3639" s="1">
        <v>38151.628472222219</v>
      </c>
      <c r="B3639">
        <v>23.064</v>
      </c>
      <c r="C3639">
        <v>22.45</v>
      </c>
      <c r="D3639">
        <v>100064.944</v>
      </c>
      <c r="E3639" s="3">
        <v>83.305000000000007</v>
      </c>
      <c r="F3639" s="3">
        <v>295.30799999999999</v>
      </c>
      <c r="G3639" s="3">
        <v>100082.298</v>
      </c>
      <c r="H3639" s="4">
        <v>0</v>
      </c>
      <c r="I3639" s="4">
        <v>295.28300000000002</v>
      </c>
      <c r="J3639" s="4">
        <v>100082.30899999999</v>
      </c>
      <c r="K3639" s="3">
        <f t="shared" si="224"/>
        <v>0.90490102619506629</v>
      </c>
      <c r="L3639" s="3">
        <f t="shared" si="225"/>
        <v>0.81884586720888408</v>
      </c>
      <c r="M3639" s="4">
        <f t="shared" si="226"/>
        <v>0.92990157035787746</v>
      </c>
      <c r="N3639" s="4">
        <f t="shared" si="227"/>
        <v>0.86471693055404653</v>
      </c>
    </row>
    <row r="3640" spans="1:14" x14ac:dyDescent="0.3">
      <c r="A3640" s="1">
        <v>38151.631944444445</v>
      </c>
      <c r="B3640">
        <v>23.527999999999999</v>
      </c>
      <c r="C3640">
        <v>22.878</v>
      </c>
      <c r="D3640">
        <v>100063.389</v>
      </c>
      <c r="E3640" s="3">
        <v>86.632000000000005</v>
      </c>
      <c r="F3640" s="3">
        <v>295.755</v>
      </c>
      <c r="G3640" s="3">
        <v>100082.034</v>
      </c>
      <c r="H3640" s="4">
        <v>0</v>
      </c>
      <c r="I3640" s="4">
        <v>295.40800000000002</v>
      </c>
      <c r="J3640" s="4">
        <v>100082.194</v>
      </c>
      <c r="K3640" s="3">
        <f t="shared" si="224"/>
        <v>0.92179543889130144</v>
      </c>
      <c r="L3640" s="3">
        <f t="shared" si="225"/>
        <v>0.84970683116080703</v>
      </c>
      <c r="M3640" s="4">
        <f t="shared" si="226"/>
        <v>1.2688037521615918</v>
      </c>
      <c r="N3640" s="4">
        <f t="shared" si="227"/>
        <v>1.6098629614993341</v>
      </c>
    </row>
    <row r="3641" spans="1:14" x14ac:dyDescent="0.3">
      <c r="A3641" s="1">
        <v>38151.635416666664</v>
      </c>
      <c r="B3641">
        <v>23.216000000000001</v>
      </c>
      <c r="C3641">
        <v>23.134</v>
      </c>
      <c r="D3641">
        <v>100061.833</v>
      </c>
      <c r="E3641" s="3">
        <v>163.61000000000001</v>
      </c>
      <c r="F3641" s="3">
        <v>295.58600000000001</v>
      </c>
      <c r="G3641" s="3">
        <v>100082.026</v>
      </c>
      <c r="H3641" s="4">
        <v>0</v>
      </c>
      <c r="I3641" s="4">
        <v>295.24700000000001</v>
      </c>
      <c r="J3641" s="4">
        <v>100082.198</v>
      </c>
      <c r="K3641" s="3">
        <f t="shared" si="224"/>
        <v>0.77870517054751787</v>
      </c>
      <c r="L3641" s="3">
        <f t="shared" si="225"/>
        <v>0.60638174263743894</v>
      </c>
      <c r="M3641" s="4">
        <f t="shared" si="226"/>
        <v>1.1177138732936456</v>
      </c>
      <c r="N3641" s="4">
        <f t="shared" si="227"/>
        <v>1.2492843025530835</v>
      </c>
    </row>
    <row r="3642" spans="1:14" x14ac:dyDescent="0.3">
      <c r="A3642" s="1">
        <v>38151.638888888891</v>
      </c>
      <c r="B3642">
        <v>22.574000000000002</v>
      </c>
      <c r="C3642">
        <v>23.472000000000001</v>
      </c>
      <c r="D3642">
        <v>100060.27800000001</v>
      </c>
      <c r="E3642" s="3">
        <v>165.953</v>
      </c>
      <c r="F3642" s="3">
        <v>295.74400000000003</v>
      </c>
      <c r="G3642" s="3">
        <v>100081.9</v>
      </c>
      <c r="H3642" s="4">
        <v>0</v>
      </c>
      <c r="I3642" s="4">
        <v>295.12700000000001</v>
      </c>
      <c r="J3642" s="4">
        <v>100082.202</v>
      </c>
      <c r="K3642" s="3">
        <f t="shared" si="224"/>
        <v>-2.1396239162022823E-2</v>
      </c>
      <c r="L3642" s="3">
        <f t="shared" si="225"/>
        <v>4.5779905027847913E-4</v>
      </c>
      <c r="M3642" s="4">
        <f t="shared" si="226"/>
        <v>0.59562292193282573</v>
      </c>
      <c r="N3642" s="4">
        <f t="shared" si="227"/>
        <v>0.354766665131797</v>
      </c>
    </row>
    <row r="3643" spans="1:14" x14ac:dyDescent="0.3">
      <c r="A3643" s="1">
        <v>38151.642361111109</v>
      </c>
      <c r="B3643">
        <v>23.033999999999999</v>
      </c>
      <c r="C3643">
        <v>22.327999999999999</v>
      </c>
      <c r="D3643">
        <v>100058.72199999999</v>
      </c>
      <c r="E3643" s="3">
        <v>81.777000000000001</v>
      </c>
      <c r="F3643" s="3">
        <v>295.666</v>
      </c>
      <c r="G3643" s="3">
        <v>100081.88400000001</v>
      </c>
      <c r="H3643" s="4">
        <v>0</v>
      </c>
      <c r="I3643" s="4">
        <v>295.03800000000001</v>
      </c>
      <c r="J3643" s="4">
        <v>100082.197</v>
      </c>
      <c r="K3643" s="3">
        <f t="shared" si="224"/>
        <v>0.51650946392329189</v>
      </c>
      <c r="L3643" s="3">
        <f t="shared" si="225"/>
        <v>0.26678202632232639</v>
      </c>
      <c r="M3643" s="4">
        <f t="shared" si="226"/>
        <v>1.1445314579353187</v>
      </c>
      <c r="N3643" s="4">
        <f t="shared" si="227"/>
        <v>1.3099522582035463</v>
      </c>
    </row>
    <row r="3644" spans="1:14" x14ac:dyDescent="0.3">
      <c r="A3644" s="1">
        <v>38151.645833333336</v>
      </c>
      <c r="B3644">
        <v>22.81</v>
      </c>
      <c r="C3644">
        <v>21.966000000000001</v>
      </c>
      <c r="D3644">
        <v>100057.167</v>
      </c>
      <c r="E3644" s="3">
        <v>80.11</v>
      </c>
      <c r="F3644" s="3">
        <v>295.42200000000003</v>
      </c>
      <c r="G3644" s="3">
        <v>100081.952</v>
      </c>
      <c r="H3644" s="4">
        <v>0</v>
      </c>
      <c r="I3644" s="4">
        <v>295.036</v>
      </c>
      <c r="J3644" s="4">
        <v>100082.149</v>
      </c>
      <c r="K3644" s="3">
        <f t="shared" si="224"/>
        <v>0.53642228857540175</v>
      </c>
      <c r="L3644" s="3">
        <f t="shared" si="225"/>
        <v>0.28774887168047159</v>
      </c>
      <c r="M3644" s="4">
        <f t="shared" si="226"/>
        <v>0.92243731039619448</v>
      </c>
      <c r="N3644" s="4">
        <f t="shared" si="227"/>
        <v>0.85089059161096525</v>
      </c>
    </row>
    <row r="3645" spans="1:14" x14ac:dyDescent="0.3">
      <c r="A3645" s="1">
        <v>38151.649305555555</v>
      </c>
      <c r="B3645">
        <v>22.666</v>
      </c>
      <c r="C3645">
        <v>21.614000000000001</v>
      </c>
      <c r="D3645">
        <v>100055.611</v>
      </c>
      <c r="E3645" s="3">
        <v>77.051000000000002</v>
      </c>
      <c r="F3645" s="3">
        <v>295.39699999999999</v>
      </c>
      <c r="G3645" s="3">
        <v>100081.91899999999</v>
      </c>
      <c r="H3645" s="4">
        <v>0</v>
      </c>
      <c r="I3645" s="4">
        <v>295.02499999999998</v>
      </c>
      <c r="J3645" s="4">
        <v>100082.098</v>
      </c>
      <c r="K3645" s="3">
        <f t="shared" si="224"/>
        <v>0.4173272035009461</v>
      </c>
      <c r="L3645" s="3">
        <f t="shared" si="225"/>
        <v>0.17416199478192007</v>
      </c>
      <c r="M3645" s="4">
        <f t="shared" si="226"/>
        <v>0.78934398457084143</v>
      </c>
      <c r="N3645" s="4">
        <f t="shared" si="227"/>
        <v>0.62306392597817273</v>
      </c>
    </row>
    <row r="3646" spans="1:14" x14ac:dyDescent="0.3">
      <c r="A3646" s="1">
        <v>38151.652777777781</v>
      </c>
      <c r="B3646">
        <v>22.821999999999999</v>
      </c>
      <c r="C3646">
        <v>22.648</v>
      </c>
      <c r="D3646">
        <v>100054.056</v>
      </c>
      <c r="E3646" s="3">
        <v>77.052999999999997</v>
      </c>
      <c r="F3646" s="3">
        <v>295.40199999999999</v>
      </c>
      <c r="G3646" s="3">
        <v>100081.85799999999</v>
      </c>
      <c r="H3646" s="4">
        <v>0</v>
      </c>
      <c r="I3646" s="4">
        <v>295.048</v>
      </c>
      <c r="J3646" s="4">
        <v>100082.02899999999</v>
      </c>
      <c r="K3646" s="3">
        <f t="shared" si="224"/>
        <v>0.56823179201480301</v>
      </c>
      <c r="L3646" s="3">
        <f t="shared" si="225"/>
        <v>0.32288736945635432</v>
      </c>
      <c r="M3646" s="4">
        <f t="shared" si="226"/>
        <v>0.92224922035368095</v>
      </c>
      <c r="N3646" s="4">
        <f t="shared" si="227"/>
        <v>0.85054362444297238</v>
      </c>
    </row>
    <row r="3647" spans="1:14" x14ac:dyDescent="0.3">
      <c r="A3647" s="1">
        <v>38151.65625</v>
      </c>
      <c r="B3647">
        <v>22.808</v>
      </c>
      <c r="C3647">
        <v>22.518000000000001</v>
      </c>
      <c r="D3647">
        <v>100052.5</v>
      </c>
      <c r="E3647" s="3">
        <v>0</v>
      </c>
      <c r="F3647" s="3">
        <v>295.416</v>
      </c>
      <c r="G3647" s="3">
        <v>100081.789</v>
      </c>
      <c r="H3647" s="4">
        <v>0</v>
      </c>
      <c r="I3647" s="4">
        <v>295.06799999999998</v>
      </c>
      <c r="J3647" s="4">
        <v>100081.95699999999</v>
      </c>
      <c r="K3647" s="3">
        <f t="shared" si="224"/>
        <v>0.54013602769374458</v>
      </c>
      <c r="L3647" s="3">
        <f t="shared" si="225"/>
        <v>0.29174692841277761</v>
      </c>
      <c r="M3647" s="4">
        <f t="shared" si="226"/>
        <v>0.88815463668028727</v>
      </c>
      <c r="N3647" s="4">
        <f t="shared" si="227"/>
        <v>0.78881865865669309</v>
      </c>
    </row>
    <row r="3648" spans="1:14" x14ac:dyDescent="0.3">
      <c r="A3648" s="1">
        <v>38151.659722222219</v>
      </c>
      <c r="B3648">
        <v>22.93</v>
      </c>
      <c r="C3648">
        <v>21.937999999999999</v>
      </c>
      <c r="D3648">
        <v>100050.944</v>
      </c>
      <c r="E3648" s="3">
        <v>0</v>
      </c>
      <c r="F3648" s="3">
        <v>295.11799999999999</v>
      </c>
      <c r="G3648" s="3">
        <v>100081.859</v>
      </c>
      <c r="H3648" s="4">
        <v>0</v>
      </c>
      <c r="I3648" s="4">
        <v>295.05200000000002</v>
      </c>
      <c r="J3648" s="4">
        <v>100081.898</v>
      </c>
      <c r="K3648" s="3">
        <f t="shared" si="224"/>
        <v>0.96005886065747603</v>
      </c>
      <c r="L3648" s="3">
        <f t="shared" si="225"/>
        <v>0.921713015926931</v>
      </c>
      <c r="M3648" s="4">
        <f t="shared" si="226"/>
        <v>1.0260622513919522</v>
      </c>
      <c r="N3648" s="4">
        <f t="shared" si="227"/>
        <v>1.0528037437315216</v>
      </c>
    </row>
    <row r="3649" spans="1:14" x14ac:dyDescent="0.3">
      <c r="A3649" s="1">
        <v>38151.663194444445</v>
      </c>
      <c r="B3649">
        <v>22.846</v>
      </c>
      <c r="C3649">
        <v>22.79</v>
      </c>
      <c r="D3649">
        <v>100049.389</v>
      </c>
      <c r="E3649" s="3">
        <v>0</v>
      </c>
      <c r="F3649" s="3">
        <v>295.101</v>
      </c>
      <c r="G3649" s="3">
        <v>100081.807</v>
      </c>
      <c r="H3649" s="4">
        <v>0</v>
      </c>
      <c r="I3649" s="4">
        <v>295.05700000000002</v>
      </c>
      <c r="J3649" s="4">
        <v>100081.827</v>
      </c>
      <c r="K3649" s="3">
        <f t="shared" si="224"/>
        <v>0.89296604242796107</v>
      </c>
      <c r="L3649" s="3">
        <f t="shared" si="225"/>
        <v>0.7973883529294552</v>
      </c>
      <c r="M3649" s="4">
        <f t="shared" si="226"/>
        <v>0.93696886725161477</v>
      </c>
      <c r="N3649" s="4">
        <f t="shared" si="227"/>
        <v>0.87791065819877412</v>
      </c>
    </row>
    <row r="3650" spans="1:14" x14ac:dyDescent="0.3">
      <c r="A3650" s="1">
        <v>38151.666666666664</v>
      </c>
      <c r="B3650">
        <v>22.768000000000001</v>
      </c>
      <c r="C3650">
        <v>23.414000000000001</v>
      </c>
      <c r="D3650">
        <v>100047.833</v>
      </c>
      <c r="E3650" s="3">
        <v>0</v>
      </c>
      <c r="F3650" s="3">
        <v>295.11500000000001</v>
      </c>
      <c r="G3650" s="3">
        <v>100081.72900000001</v>
      </c>
      <c r="H3650" s="4">
        <v>0</v>
      </c>
      <c r="I3650" s="4">
        <v>295.07799999999997</v>
      </c>
      <c r="J3650" s="4">
        <v>100081.745</v>
      </c>
      <c r="K3650" s="3">
        <f t="shared" si="224"/>
        <v>0.80087193208437313</v>
      </c>
      <c r="L3650" s="3">
        <f t="shared" si="225"/>
        <v>0.64139585160055679</v>
      </c>
      <c r="M3650" s="4">
        <f t="shared" si="226"/>
        <v>0.83787451410775304</v>
      </c>
      <c r="N3650" s="4">
        <f t="shared" si="227"/>
        <v>0.70203370139130328</v>
      </c>
    </row>
    <row r="3651" spans="1:14" x14ac:dyDescent="0.3">
      <c r="A3651" s="1">
        <v>38151.670138888891</v>
      </c>
      <c r="B3651">
        <v>22.414000000000001</v>
      </c>
      <c r="C3651">
        <v>23.08</v>
      </c>
      <c r="D3651">
        <v>100048.306</v>
      </c>
      <c r="E3651" s="3">
        <v>0</v>
      </c>
      <c r="F3651" s="3">
        <v>295.00299999999999</v>
      </c>
      <c r="G3651" s="3">
        <v>100081.789</v>
      </c>
      <c r="H3651" s="4">
        <v>0</v>
      </c>
      <c r="I3651" s="4">
        <v>294.97800000000001</v>
      </c>
      <c r="J3651" s="4">
        <v>100081.80100000001</v>
      </c>
      <c r="K3651" s="3">
        <f t="shared" ref="K3651:K3714" si="228">$B3651-(F3651-273.15)*(G3651/$D3651)^0.286</f>
        <v>0.55890858681860323</v>
      </c>
      <c r="L3651" s="3">
        <f t="shared" ref="L3651:L3714" si="229">K3651^2</f>
        <v>0.31237880841956817</v>
      </c>
      <c r="M3651" s="4">
        <f t="shared" ref="M3651:M3714" si="230">B3651-(I3651-273.15)*(J3651/D3651)^0.286</f>
        <v>0.58391023081498616</v>
      </c>
      <c r="N3651" s="4">
        <f t="shared" ref="N3651:N3714" si="231">M3651^2</f>
        <v>0.3409511576504104</v>
      </c>
    </row>
    <row r="3652" spans="1:14" x14ac:dyDescent="0.3">
      <c r="A3652" s="1">
        <v>38151.673611111109</v>
      </c>
      <c r="B3652">
        <v>22.51</v>
      </c>
      <c r="C3652">
        <v>22.73</v>
      </c>
      <c r="D3652">
        <v>100048.77800000001</v>
      </c>
      <c r="E3652" s="3">
        <v>0</v>
      </c>
      <c r="F3652" s="3">
        <v>294.95100000000002</v>
      </c>
      <c r="G3652" s="3">
        <v>100081.833</v>
      </c>
      <c r="H3652" s="4">
        <v>0</v>
      </c>
      <c r="I3652" s="4">
        <v>294.93200000000002</v>
      </c>
      <c r="J3652" s="4">
        <v>100081.84299999999</v>
      </c>
      <c r="K3652" s="3">
        <f t="shared" si="228"/>
        <v>0.70694024007989142</v>
      </c>
      <c r="L3652" s="3">
        <f t="shared" si="229"/>
        <v>0.49976450304421455</v>
      </c>
      <c r="M3652" s="4">
        <f t="shared" si="230"/>
        <v>0.72594141268654155</v>
      </c>
      <c r="N3652" s="4">
        <f t="shared" si="231"/>
        <v>0.52699093465333169</v>
      </c>
    </row>
    <row r="3653" spans="1:14" x14ac:dyDescent="0.3">
      <c r="A3653" s="1">
        <v>38151.677083333336</v>
      </c>
      <c r="B3653">
        <v>22.474</v>
      </c>
      <c r="C3653">
        <v>23.065999999999999</v>
      </c>
      <c r="D3653">
        <v>100049.25</v>
      </c>
      <c r="E3653" s="3">
        <v>0</v>
      </c>
      <c r="F3653" s="3">
        <v>294.90100000000001</v>
      </c>
      <c r="G3653" s="3">
        <v>100081.87300000001</v>
      </c>
      <c r="H3653" s="4">
        <v>0</v>
      </c>
      <c r="I3653" s="4">
        <v>294.88600000000002</v>
      </c>
      <c r="J3653" s="4">
        <v>100081.88099999999</v>
      </c>
      <c r="K3653" s="3">
        <f t="shared" si="228"/>
        <v>0.72097182805060811</v>
      </c>
      <c r="L3653" s="3">
        <f t="shared" si="229"/>
        <v>0.51980037684263558</v>
      </c>
      <c r="M3653" s="4">
        <f t="shared" si="230"/>
        <v>0.73597272976639871</v>
      </c>
      <c r="N3653" s="4">
        <f t="shared" si="231"/>
        <v>0.5416558589598045</v>
      </c>
    </row>
    <row r="3654" spans="1:14" x14ac:dyDescent="0.3">
      <c r="A3654" s="1">
        <v>38151.680555555555</v>
      </c>
      <c r="B3654">
        <v>22.36</v>
      </c>
      <c r="C3654">
        <v>22.806000000000001</v>
      </c>
      <c r="D3654">
        <v>100049.72199999999</v>
      </c>
      <c r="E3654" s="3">
        <v>0</v>
      </c>
      <c r="F3654" s="3">
        <v>294.85199999999998</v>
      </c>
      <c r="G3654" s="3">
        <v>100081.91099999999</v>
      </c>
      <c r="H3654" s="4">
        <v>0</v>
      </c>
      <c r="I3654" s="4">
        <v>294.83800000000002</v>
      </c>
      <c r="J3654" s="4">
        <v>100081.91800000001</v>
      </c>
      <c r="K3654" s="3">
        <f t="shared" si="228"/>
        <v>0.65600332437958997</v>
      </c>
      <c r="L3654" s="3">
        <f t="shared" si="229"/>
        <v>0.43034036159707356</v>
      </c>
      <c r="M3654" s="4">
        <f t="shared" si="230"/>
        <v>0.67000417856034744</v>
      </c>
      <c r="N3654" s="4">
        <f t="shared" si="231"/>
        <v>0.44890559928832596</v>
      </c>
    </row>
    <row r="3655" spans="1:14" x14ac:dyDescent="0.3">
      <c r="A3655" s="1">
        <v>38151.684027777781</v>
      </c>
      <c r="B3655">
        <v>22.326000000000001</v>
      </c>
      <c r="C3655">
        <v>21.588000000000001</v>
      </c>
      <c r="D3655">
        <v>100050.194</v>
      </c>
      <c r="E3655" s="3">
        <v>0</v>
      </c>
      <c r="F3655" s="3">
        <v>294.798</v>
      </c>
      <c r="G3655" s="3">
        <v>100081.952</v>
      </c>
      <c r="H3655" s="4">
        <v>0</v>
      </c>
      <c r="I3655" s="4">
        <v>294.786</v>
      </c>
      <c r="J3655" s="4">
        <v>100081.958</v>
      </c>
      <c r="K3655" s="3">
        <f t="shared" si="228"/>
        <v>0.67603496715485178</v>
      </c>
      <c r="L3655" s="3">
        <f t="shared" si="229"/>
        <v>0.45702327681606153</v>
      </c>
      <c r="M3655" s="4">
        <f t="shared" si="230"/>
        <v>0.68803568541576965</v>
      </c>
      <c r="N3655" s="4">
        <f t="shared" si="231"/>
        <v>0.47339310440554794</v>
      </c>
    </row>
    <row r="3656" spans="1:14" x14ac:dyDescent="0.3">
      <c r="A3656" s="1">
        <v>38151.6875</v>
      </c>
      <c r="B3656">
        <v>22.2</v>
      </c>
      <c r="C3656">
        <v>21.26</v>
      </c>
      <c r="D3656">
        <v>100050.667</v>
      </c>
      <c r="E3656" s="3">
        <v>0</v>
      </c>
      <c r="F3656" s="3">
        <v>294.75599999999997</v>
      </c>
      <c r="G3656" s="3">
        <v>100081.98699999999</v>
      </c>
      <c r="H3656" s="4">
        <v>0</v>
      </c>
      <c r="I3656" s="4">
        <v>294.74400000000003</v>
      </c>
      <c r="J3656" s="4">
        <v>100081.993</v>
      </c>
      <c r="K3656" s="3">
        <f t="shared" si="228"/>
        <v>0.59206583446164274</v>
      </c>
      <c r="L3656" s="3">
        <f t="shared" si="229"/>
        <v>0.35054195233676133</v>
      </c>
      <c r="M3656" s="4">
        <f t="shared" si="230"/>
        <v>0.60406653841697633</v>
      </c>
      <c r="N3656" s="4">
        <f t="shared" si="231"/>
        <v>0.36489638283506831</v>
      </c>
    </row>
    <row r="3657" spans="1:14" x14ac:dyDescent="0.3">
      <c r="A3657" s="1">
        <v>38151.690972222219</v>
      </c>
      <c r="B3657">
        <v>22.341999999999999</v>
      </c>
      <c r="C3657">
        <v>21.792000000000002</v>
      </c>
      <c r="D3657">
        <v>100051.139</v>
      </c>
      <c r="E3657" s="3">
        <v>0</v>
      </c>
      <c r="F3657" s="3">
        <v>294.71300000000002</v>
      </c>
      <c r="G3657" s="3">
        <v>100082.022</v>
      </c>
      <c r="H3657" s="4">
        <v>0</v>
      </c>
      <c r="I3657" s="4">
        <v>294.702</v>
      </c>
      <c r="J3657" s="4">
        <v>100082.027</v>
      </c>
      <c r="K3657" s="3">
        <f t="shared" si="228"/>
        <v>0.77709662303678684</v>
      </c>
      <c r="L3657" s="3">
        <f t="shared" si="229"/>
        <v>0.60387916153517796</v>
      </c>
      <c r="M3657" s="4">
        <f t="shared" si="230"/>
        <v>0.7880972860441986</v>
      </c>
      <c r="N3657" s="4">
        <f t="shared" si="231"/>
        <v>0.62109733227023134</v>
      </c>
    </row>
    <row r="3658" spans="1:14" x14ac:dyDescent="0.3">
      <c r="A3658" s="1">
        <v>38151.694444444445</v>
      </c>
      <c r="B3658">
        <v>22.654</v>
      </c>
      <c r="C3658">
        <v>21.78</v>
      </c>
      <c r="D3658">
        <v>100051.611</v>
      </c>
      <c r="E3658" s="3">
        <v>0</v>
      </c>
      <c r="F3658" s="3">
        <v>294.678</v>
      </c>
      <c r="G3658" s="3">
        <v>100082.053</v>
      </c>
      <c r="H3658" s="4">
        <v>0</v>
      </c>
      <c r="I3658" s="4">
        <v>294.66699999999997</v>
      </c>
      <c r="J3658" s="4">
        <v>100082.058</v>
      </c>
      <c r="K3658" s="3">
        <f t="shared" si="228"/>
        <v>1.1241268539304237</v>
      </c>
      <c r="L3658" s="3">
        <f t="shared" si="229"/>
        <v>1.263661183727512</v>
      </c>
      <c r="M3658" s="4">
        <f t="shared" si="230"/>
        <v>1.1351275035701995</v>
      </c>
      <c r="N3658" s="4">
        <f t="shared" si="231"/>
        <v>1.2885144493615133</v>
      </c>
    </row>
    <row r="3659" spans="1:14" x14ac:dyDescent="0.3">
      <c r="A3659" s="1">
        <v>38151.697916666664</v>
      </c>
      <c r="B3659">
        <v>22.603999999999999</v>
      </c>
      <c r="C3659">
        <v>21.632000000000001</v>
      </c>
      <c r="D3659">
        <v>100052.083</v>
      </c>
      <c r="E3659" s="3">
        <v>0</v>
      </c>
      <c r="F3659" s="3">
        <v>294.64100000000002</v>
      </c>
      <c r="G3659" s="3">
        <v>100082.084</v>
      </c>
      <c r="H3659" s="4">
        <v>0</v>
      </c>
      <c r="I3659" s="4">
        <v>294.63099999999997</v>
      </c>
      <c r="J3659" s="4">
        <v>100082.08900000001</v>
      </c>
      <c r="K3659" s="3">
        <f t="shared" si="228"/>
        <v>1.1111571678991545</v>
      </c>
      <c r="L3659" s="3">
        <f t="shared" si="229"/>
        <v>1.2346702517736698</v>
      </c>
      <c r="M3659" s="4">
        <f t="shared" si="230"/>
        <v>1.1211577184366845</v>
      </c>
      <c r="N3659" s="4">
        <f t="shared" si="231"/>
        <v>1.256994629610152</v>
      </c>
    </row>
    <row r="3660" spans="1:14" x14ac:dyDescent="0.3">
      <c r="A3660" s="1">
        <v>38151.701388888891</v>
      </c>
      <c r="B3660">
        <v>22.597999999999999</v>
      </c>
      <c r="C3660">
        <v>21.488</v>
      </c>
      <c r="D3660">
        <v>100052.556</v>
      </c>
      <c r="E3660" s="3">
        <v>0</v>
      </c>
      <c r="F3660" s="3">
        <v>294.60899999999998</v>
      </c>
      <c r="G3660" s="3">
        <v>100082.113</v>
      </c>
      <c r="H3660" s="4">
        <v>0</v>
      </c>
      <c r="I3660" s="4">
        <v>294.59899999999999</v>
      </c>
      <c r="J3660" s="4">
        <v>100082.118</v>
      </c>
      <c r="K3660" s="3">
        <f t="shared" si="228"/>
        <v>1.1371871499623687</v>
      </c>
      <c r="L3660" s="3">
        <f t="shared" si="229"/>
        <v>1.2931946140395347</v>
      </c>
      <c r="M3660" s="4">
        <f t="shared" si="230"/>
        <v>1.1471876882644985</v>
      </c>
      <c r="N3660" s="4">
        <f t="shared" si="231"/>
        <v>1.316039592105644</v>
      </c>
    </row>
    <row r="3661" spans="1:14" x14ac:dyDescent="0.3">
      <c r="A3661" s="1">
        <v>38151.704861111109</v>
      </c>
      <c r="B3661">
        <v>22.84</v>
      </c>
      <c r="C3661">
        <v>21.506</v>
      </c>
      <c r="D3661">
        <v>100053.02800000001</v>
      </c>
      <c r="E3661" s="3">
        <v>0</v>
      </c>
      <c r="F3661" s="3">
        <v>294.57499999999999</v>
      </c>
      <c r="G3661" s="3">
        <v>100082.14200000001</v>
      </c>
      <c r="H3661" s="4">
        <v>0</v>
      </c>
      <c r="I3661" s="4">
        <v>294.56599999999997</v>
      </c>
      <c r="J3661" s="4">
        <v>100082.147</v>
      </c>
      <c r="K3661" s="3">
        <f t="shared" si="228"/>
        <v>1.4132171557915036</v>
      </c>
      <c r="L3661" s="3">
        <f t="shared" si="229"/>
        <v>1.997182729423427</v>
      </c>
      <c r="M3661" s="4">
        <f t="shared" si="230"/>
        <v>1.4222175986880004</v>
      </c>
      <c r="N3661" s="4">
        <f t="shared" si="231"/>
        <v>2.0227028980178621</v>
      </c>
    </row>
    <row r="3662" spans="1:14" x14ac:dyDescent="0.3">
      <c r="A3662" s="1">
        <v>38151.708333333336</v>
      </c>
      <c r="B3662">
        <v>22.754000000000001</v>
      </c>
      <c r="C3662">
        <v>21.216000000000001</v>
      </c>
      <c r="D3662">
        <v>100053.5</v>
      </c>
      <c r="E3662" s="3">
        <v>0</v>
      </c>
      <c r="F3662" s="3">
        <v>294.54599999999999</v>
      </c>
      <c r="G3662" s="3">
        <v>100082.16899999999</v>
      </c>
      <c r="H3662" s="4">
        <v>0</v>
      </c>
      <c r="I3662" s="4">
        <v>294.536</v>
      </c>
      <c r="J3662" s="4">
        <v>100082.174</v>
      </c>
      <c r="K3662" s="3">
        <f t="shared" si="228"/>
        <v>1.3562467878931379</v>
      </c>
      <c r="L3662" s="3">
        <f t="shared" si="229"/>
        <v>1.8394053496704541</v>
      </c>
      <c r="M3662" s="4">
        <f t="shared" si="230"/>
        <v>1.3662473017105334</v>
      </c>
      <c r="N3662" s="4">
        <f t="shared" si="231"/>
        <v>1.8666316894313133</v>
      </c>
    </row>
    <row r="3663" spans="1:14" x14ac:dyDescent="0.3">
      <c r="A3663" s="1">
        <v>38151.711805555555</v>
      </c>
      <c r="B3663">
        <v>22.834</v>
      </c>
      <c r="C3663">
        <v>20.966000000000001</v>
      </c>
      <c r="D3663">
        <v>100056.569</v>
      </c>
      <c r="E3663" s="3">
        <v>0</v>
      </c>
      <c r="F3663" s="3">
        <v>294.50900000000001</v>
      </c>
      <c r="G3663" s="3">
        <v>100082.20299999999</v>
      </c>
      <c r="H3663" s="4">
        <v>0</v>
      </c>
      <c r="I3663" s="4">
        <v>294.49900000000002</v>
      </c>
      <c r="J3663" s="4">
        <v>100082.20699999999</v>
      </c>
      <c r="K3663" s="3">
        <f t="shared" si="228"/>
        <v>1.4734351309361813</v>
      </c>
      <c r="L3663" s="3">
        <f t="shared" si="229"/>
        <v>2.1710110850769215</v>
      </c>
      <c r="M3663" s="4">
        <f t="shared" si="230"/>
        <v>1.4834356195372358</v>
      </c>
      <c r="N3663" s="4">
        <f t="shared" si="231"/>
        <v>2.2005812373118228</v>
      </c>
    </row>
    <row r="3664" spans="1:14" x14ac:dyDescent="0.3">
      <c r="A3664" s="1">
        <v>38151.715277777781</v>
      </c>
      <c r="B3664">
        <v>22.792000000000002</v>
      </c>
      <c r="C3664">
        <v>21.1</v>
      </c>
      <c r="D3664">
        <v>100059.639</v>
      </c>
      <c r="E3664" s="3">
        <v>0</v>
      </c>
      <c r="F3664" s="3">
        <v>294.47699999999998</v>
      </c>
      <c r="G3664" s="3">
        <v>100082.235</v>
      </c>
      <c r="H3664" s="4">
        <v>0</v>
      </c>
      <c r="I3664" s="4">
        <v>294.46899999999999</v>
      </c>
      <c r="J3664" s="4">
        <v>100082.239</v>
      </c>
      <c r="K3664" s="3">
        <f t="shared" si="228"/>
        <v>1.463622684525582</v>
      </c>
      <c r="L3664" s="3">
        <f t="shared" si="229"/>
        <v>2.1421913626578712</v>
      </c>
      <c r="M3664" s="4">
        <f t="shared" si="230"/>
        <v>1.4716229574675488</v>
      </c>
      <c r="N3664" s="4">
        <f t="shared" si="231"/>
        <v>2.1656741289455348</v>
      </c>
    </row>
    <row r="3665" spans="1:14" x14ac:dyDescent="0.3">
      <c r="A3665" s="1">
        <v>38151.71875</v>
      </c>
      <c r="B3665">
        <v>22.536000000000001</v>
      </c>
      <c r="C3665">
        <v>21.34</v>
      </c>
      <c r="D3665">
        <v>100062.708</v>
      </c>
      <c r="E3665" s="3">
        <v>0</v>
      </c>
      <c r="F3665" s="3">
        <v>294.44400000000002</v>
      </c>
      <c r="G3665" s="3">
        <v>100082.26700000001</v>
      </c>
      <c r="H3665" s="4">
        <v>0</v>
      </c>
      <c r="I3665" s="4">
        <v>294.43700000000001</v>
      </c>
      <c r="J3665" s="4">
        <v>100082.27099999999</v>
      </c>
      <c r="K3665" s="3">
        <f t="shared" si="228"/>
        <v>1.2408096700145883</v>
      </c>
      <c r="L3665" s="3">
        <f t="shared" si="229"/>
        <v>1.5396086372017115</v>
      </c>
      <c r="M3665" s="4">
        <f t="shared" si="230"/>
        <v>1.2478098179763712</v>
      </c>
      <c r="N3665" s="4">
        <f t="shared" si="231"/>
        <v>1.5570293418382248</v>
      </c>
    </row>
    <row r="3666" spans="1:14" x14ac:dyDescent="0.3">
      <c r="A3666" s="1">
        <v>38151.722222222219</v>
      </c>
      <c r="B3666">
        <v>22.622</v>
      </c>
      <c r="C3666">
        <v>21.013999999999999</v>
      </c>
      <c r="D3666">
        <v>100065.77800000001</v>
      </c>
      <c r="E3666" s="3">
        <v>0</v>
      </c>
      <c r="F3666" s="3">
        <v>294.416</v>
      </c>
      <c r="G3666" s="3">
        <v>100082.29700000001</v>
      </c>
      <c r="H3666" s="4">
        <v>0</v>
      </c>
      <c r="I3666" s="4">
        <v>294.40800000000002</v>
      </c>
      <c r="J3666" s="4">
        <v>100082.30100000001</v>
      </c>
      <c r="K3666" s="3">
        <f t="shared" si="228"/>
        <v>1.3549960214679011</v>
      </c>
      <c r="L3666" s="3">
        <f t="shared" si="229"/>
        <v>1.8360142181938408</v>
      </c>
      <c r="M3666" s="4">
        <f t="shared" si="230"/>
        <v>1.3629961561488813</v>
      </c>
      <c r="N3666" s="4">
        <f t="shared" si="231"/>
        <v>1.8577585216766255</v>
      </c>
    </row>
    <row r="3667" spans="1:14" x14ac:dyDescent="0.3">
      <c r="A3667" s="1">
        <v>38151.725694444445</v>
      </c>
      <c r="B3667">
        <v>22.64</v>
      </c>
      <c r="C3667">
        <v>21.675999999999998</v>
      </c>
      <c r="D3667">
        <v>100068.84699999999</v>
      </c>
      <c r="E3667" s="3">
        <v>0</v>
      </c>
      <c r="F3667" s="3">
        <v>294.38200000000001</v>
      </c>
      <c r="G3667" s="3">
        <v>100082.33</v>
      </c>
      <c r="H3667" s="4">
        <v>0</v>
      </c>
      <c r="I3667" s="4">
        <v>294.375</v>
      </c>
      <c r="J3667" s="4">
        <v>100082.334</v>
      </c>
      <c r="K3667" s="3">
        <f t="shared" si="228"/>
        <v>1.4071818674186609</v>
      </c>
      <c r="L3667" s="3">
        <f t="shared" si="229"/>
        <v>1.9801608079918698</v>
      </c>
      <c r="M3667" s="4">
        <f t="shared" si="230"/>
        <v>1.4141818945260418</v>
      </c>
      <c r="N3667" s="4">
        <f t="shared" si="231"/>
        <v>1.9999104308052649</v>
      </c>
    </row>
    <row r="3668" spans="1:14" x14ac:dyDescent="0.3">
      <c r="A3668" s="1">
        <v>38151.729166666664</v>
      </c>
      <c r="B3668">
        <v>22.751999999999999</v>
      </c>
      <c r="C3668">
        <v>21.984000000000002</v>
      </c>
      <c r="D3668">
        <v>100071.917</v>
      </c>
      <c r="E3668" s="3">
        <v>0</v>
      </c>
      <c r="F3668" s="3">
        <v>294.35199999999998</v>
      </c>
      <c r="G3668" s="3">
        <v>100082.36199999999</v>
      </c>
      <c r="H3668" s="4">
        <v>0</v>
      </c>
      <c r="I3668" s="4">
        <v>294.34500000000003</v>
      </c>
      <c r="J3668" s="4">
        <v>100082.36500000001</v>
      </c>
      <c r="K3668" s="3">
        <f t="shared" si="228"/>
        <v>1.5493671177633175</v>
      </c>
      <c r="L3668" s="3">
        <f t="shared" si="229"/>
        <v>2.4005384656062096</v>
      </c>
      <c r="M3668" s="4">
        <f t="shared" si="230"/>
        <v>1.5563671450052325</v>
      </c>
      <c r="N3668" s="4">
        <f t="shared" si="231"/>
        <v>2.4222786900517383</v>
      </c>
    </row>
    <row r="3669" spans="1:14" x14ac:dyDescent="0.3">
      <c r="A3669" s="1">
        <v>38151.732638888891</v>
      </c>
      <c r="B3669">
        <v>22.591999999999999</v>
      </c>
      <c r="C3669">
        <v>22.082000000000001</v>
      </c>
      <c r="D3669">
        <v>100074.986</v>
      </c>
      <c r="E3669" s="3">
        <v>0</v>
      </c>
      <c r="F3669" s="3">
        <v>294.31799999999998</v>
      </c>
      <c r="G3669" s="3">
        <v>100082.395</v>
      </c>
      <c r="H3669" s="4">
        <v>0</v>
      </c>
      <c r="I3669" s="4">
        <v>294.31099999999998</v>
      </c>
      <c r="J3669" s="4">
        <v>100082.398</v>
      </c>
      <c r="K3669" s="3">
        <f t="shared" si="228"/>
        <v>1.4235518035229475</v>
      </c>
      <c r="L3669" s="3">
        <f t="shared" si="229"/>
        <v>2.0264997373134368</v>
      </c>
      <c r="M3669" s="4">
        <f t="shared" si="230"/>
        <v>1.4305517703203279</v>
      </c>
      <c r="N3669" s="4">
        <f t="shared" si="231"/>
        <v>2.0464783675666243</v>
      </c>
    </row>
    <row r="3670" spans="1:14" x14ac:dyDescent="0.3">
      <c r="A3670" s="1">
        <v>38151.736111111109</v>
      </c>
      <c r="B3670">
        <v>22.277999999999999</v>
      </c>
      <c r="C3670">
        <v>22.068000000000001</v>
      </c>
      <c r="D3670">
        <v>100078.056</v>
      </c>
      <c r="E3670" s="3">
        <v>0</v>
      </c>
      <c r="F3670" s="3">
        <v>294.28800000000001</v>
      </c>
      <c r="G3670" s="3">
        <v>100082.427</v>
      </c>
      <c r="H3670" s="4">
        <v>0</v>
      </c>
      <c r="I3670" s="4">
        <v>294.27999999999997</v>
      </c>
      <c r="J3670" s="4">
        <v>100082.43</v>
      </c>
      <c r="K3670" s="3">
        <f t="shared" si="228"/>
        <v>1.1397359628106756</v>
      </c>
      <c r="L3670" s="3">
        <f t="shared" si="229"/>
        <v>1.2989980649239776</v>
      </c>
      <c r="M3670" s="4">
        <f t="shared" si="230"/>
        <v>1.1477358815912879</v>
      </c>
      <c r="N3670" s="4">
        <f t="shared" si="231"/>
        <v>1.3172976538921308</v>
      </c>
    </row>
    <row r="3671" spans="1:14" x14ac:dyDescent="0.3">
      <c r="A3671" s="1">
        <v>38151.739583333336</v>
      </c>
      <c r="B3671">
        <v>22.282</v>
      </c>
      <c r="C3671">
        <v>22.102</v>
      </c>
      <c r="D3671">
        <v>100081.125</v>
      </c>
      <c r="E3671" s="3">
        <v>0</v>
      </c>
      <c r="F3671" s="3">
        <v>294.25400000000002</v>
      </c>
      <c r="G3671" s="3">
        <v>100082.46</v>
      </c>
      <c r="H3671" s="4">
        <v>0</v>
      </c>
      <c r="I3671" s="4">
        <v>294.24700000000001</v>
      </c>
      <c r="J3671" s="4">
        <v>100082.46400000001</v>
      </c>
      <c r="K3671" s="3">
        <f t="shared" si="228"/>
        <v>1.1779194885162099</v>
      </c>
      <c r="L3671" s="3">
        <f t="shared" si="229"/>
        <v>1.3874943214262894</v>
      </c>
      <c r="M3671" s="4">
        <f t="shared" si="230"/>
        <v>1.1849192740693795</v>
      </c>
      <c r="N3671" s="4">
        <f t="shared" si="231"/>
        <v>1.4040336860611051</v>
      </c>
    </row>
    <row r="3672" spans="1:14" x14ac:dyDescent="0.3">
      <c r="A3672" s="1">
        <v>38151.743055555555</v>
      </c>
      <c r="B3672">
        <v>22.236000000000001</v>
      </c>
      <c r="C3672">
        <v>21.652000000000001</v>
      </c>
      <c r="D3672">
        <v>100084.194</v>
      </c>
      <c r="E3672" s="3">
        <v>0</v>
      </c>
      <c r="F3672" s="3">
        <v>294.221</v>
      </c>
      <c r="G3672" s="3">
        <v>100082.496</v>
      </c>
      <c r="H3672" s="4">
        <v>0</v>
      </c>
      <c r="I3672" s="4">
        <v>294.214</v>
      </c>
      <c r="J3672" s="4">
        <v>100082.499</v>
      </c>
      <c r="K3672" s="3">
        <f t="shared" si="228"/>
        <v>1.1651022412146617</v>
      </c>
      <c r="L3672" s="3">
        <f t="shared" si="229"/>
        <v>1.3574632324834277</v>
      </c>
      <c r="M3672" s="4">
        <f t="shared" si="230"/>
        <v>1.1721020266698261</v>
      </c>
      <c r="N3672" s="4">
        <f t="shared" si="231"/>
        <v>1.3738231609235136</v>
      </c>
    </row>
    <row r="3673" spans="1:14" x14ac:dyDescent="0.3">
      <c r="A3673" s="1">
        <v>38151.746527777781</v>
      </c>
      <c r="B3673">
        <v>22.218</v>
      </c>
      <c r="C3673">
        <v>21.31</v>
      </c>
      <c r="D3673">
        <v>100087.264</v>
      </c>
      <c r="E3673" s="3">
        <v>0</v>
      </c>
      <c r="F3673" s="3">
        <v>294.185</v>
      </c>
      <c r="G3673" s="3">
        <v>100082.535</v>
      </c>
      <c r="H3673" s="4">
        <v>0</v>
      </c>
      <c r="I3673" s="4">
        <v>294.178</v>
      </c>
      <c r="J3673" s="4">
        <v>100082.538</v>
      </c>
      <c r="K3673" s="3">
        <f t="shared" si="228"/>
        <v>1.1832842538605597</v>
      </c>
      <c r="L3673" s="3">
        <f t="shared" si="229"/>
        <v>1.4001616254343414</v>
      </c>
      <c r="M3673" s="4">
        <f t="shared" si="230"/>
        <v>1.1902839789979183</v>
      </c>
      <c r="N3673" s="4">
        <f t="shared" si="231"/>
        <v>1.4167759506591167</v>
      </c>
    </row>
    <row r="3674" spans="1:14" x14ac:dyDescent="0.3">
      <c r="A3674" s="1">
        <v>38151.75</v>
      </c>
      <c r="B3674">
        <v>22.32</v>
      </c>
      <c r="C3674">
        <v>21.494</v>
      </c>
      <c r="D3674">
        <v>100090.333</v>
      </c>
      <c r="E3674" s="3">
        <v>0</v>
      </c>
      <c r="F3674" s="3">
        <v>294.15800000000002</v>
      </c>
      <c r="G3674" s="3">
        <v>100082.571</v>
      </c>
      <c r="H3674" s="4">
        <v>0</v>
      </c>
      <c r="I3674" s="4">
        <v>294.15100000000001</v>
      </c>
      <c r="J3674" s="4">
        <v>100082.57399999999</v>
      </c>
      <c r="K3674" s="3">
        <f t="shared" si="228"/>
        <v>1.3124659553151012</v>
      </c>
      <c r="L3674" s="3">
        <f t="shared" si="229"/>
        <v>1.7225668838611814</v>
      </c>
      <c r="M3674" s="4">
        <f t="shared" si="230"/>
        <v>1.3194656200198907</v>
      </c>
      <c r="N3674" s="4">
        <f t="shared" si="231"/>
        <v>1.7409895224144745</v>
      </c>
    </row>
    <row r="3675" spans="1:14" x14ac:dyDescent="0.3">
      <c r="A3675" s="1">
        <v>38151.753472222219</v>
      </c>
      <c r="B3675">
        <v>22.224</v>
      </c>
      <c r="C3675">
        <v>21.436</v>
      </c>
      <c r="D3675">
        <v>100093.292</v>
      </c>
      <c r="E3675" s="3">
        <v>0</v>
      </c>
      <c r="F3675" s="3">
        <v>294.06700000000001</v>
      </c>
      <c r="G3675" s="3">
        <v>100082.69500000001</v>
      </c>
      <c r="H3675" s="4">
        <v>0</v>
      </c>
      <c r="I3675" s="4">
        <v>294.06</v>
      </c>
      <c r="J3675" s="4">
        <v>100082.69899999999</v>
      </c>
      <c r="K3675" s="3">
        <f t="shared" si="228"/>
        <v>1.3076333733792929</v>
      </c>
      <c r="L3675" s="3">
        <f t="shared" si="229"/>
        <v>1.7099050391753092</v>
      </c>
      <c r="M3675" s="4">
        <f t="shared" si="230"/>
        <v>1.314632922411576</v>
      </c>
      <c r="N3675" s="4">
        <f t="shared" si="231"/>
        <v>1.7282597206884009</v>
      </c>
    </row>
    <row r="3676" spans="1:14" x14ac:dyDescent="0.3">
      <c r="A3676" s="1">
        <v>38151.756944444445</v>
      </c>
      <c r="B3676">
        <v>22.24</v>
      </c>
      <c r="C3676">
        <v>21.283999999999999</v>
      </c>
      <c r="D3676">
        <v>100096.25</v>
      </c>
      <c r="E3676" s="3">
        <v>0</v>
      </c>
      <c r="F3676" s="3">
        <v>293.95600000000002</v>
      </c>
      <c r="G3676" s="3">
        <v>100082.834</v>
      </c>
      <c r="H3676" s="4">
        <v>0</v>
      </c>
      <c r="I3676" s="4">
        <v>293.94799999999998</v>
      </c>
      <c r="J3676" s="4">
        <v>100082.838</v>
      </c>
      <c r="K3676" s="3">
        <f t="shared" si="228"/>
        <v>1.4347975917463103</v>
      </c>
      <c r="L3676" s="3">
        <f t="shared" si="229"/>
        <v>2.0586441292810118</v>
      </c>
      <c r="M3676" s="4">
        <f t="shared" si="230"/>
        <v>1.4427970473456782</v>
      </c>
      <c r="N3676" s="4">
        <f t="shared" si="231"/>
        <v>2.0816633198294072</v>
      </c>
    </row>
    <row r="3677" spans="1:14" x14ac:dyDescent="0.3">
      <c r="A3677" s="1">
        <v>38151.760416666664</v>
      </c>
      <c r="B3677">
        <v>22.161999999999999</v>
      </c>
      <c r="C3677">
        <v>21.37</v>
      </c>
      <c r="D3677">
        <v>100099.208</v>
      </c>
      <c r="E3677" s="3">
        <v>0</v>
      </c>
      <c r="F3677" s="3">
        <v>293.83699999999999</v>
      </c>
      <c r="G3677" s="3">
        <v>100082.977</v>
      </c>
      <c r="H3677" s="4">
        <v>0</v>
      </c>
      <c r="I3677" s="4">
        <v>293.83</v>
      </c>
      <c r="J3677" s="4">
        <v>100082.98</v>
      </c>
      <c r="K3677" s="3">
        <f t="shared" si="228"/>
        <v>1.4759594079784506</v>
      </c>
      <c r="L3677" s="3">
        <f t="shared" si="229"/>
        <v>2.1784561740000985</v>
      </c>
      <c r="M3677" s="4">
        <f t="shared" si="230"/>
        <v>1.4829589060580268</v>
      </c>
      <c r="N3677" s="4">
        <f t="shared" si="231"/>
        <v>2.1991671170568194</v>
      </c>
    </row>
    <row r="3678" spans="1:14" x14ac:dyDescent="0.3">
      <c r="A3678" s="1">
        <v>38151.763888888891</v>
      </c>
      <c r="B3678">
        <v>22.274000000000001</v>
      </c>
      <c r="C3678">
        <v>21.225999999999999</v>
      </c>
      <c r="D3678">
        <v>100102.167</v>
      </c>
      <c r="E3678" s="3">
        <v>0</v>
      </c>
      <c r="F3678" s="3">
        <v>293.71899999999999</v>
      </c>
      <c r="G3678" s="3">
        <v>100083.11900000001</v>
      </c>
      <c r="H3678" s="4">
        <v>0</v>
      </c>
      <c r="I3678" s="4">
        <v>293.71199999999999</v>
      </c>
      <c r="J3678" s="4">
        <v>100083.12300000001</v>
      </c>
      <c r="K3678" s="3">
        <f t="shared" si="228"/>
        <v>1.7061194755666662</v>
      </c>
      <c r="L3678" s="3">
        <f t="shared" si="229"/>
        <v>2.9108436649078762</v>
      </c>
      <c r="M3678" s="4">
        <f t="shared" si="230"/>
        <v>1.7131188595679134</v>
      </c>
      <c r="N3678" s="4">
        <f t="shared" si="231"/>
        <v>2.9347762270072684</v>
      </c>
    </row>
    <row r="3679" spans="1:14" x14ac:dyDescent="0.3">
      <c r="A3679" s="1">
        <v>38151.767361111109</v>
      </c>
      <c r="B3679">
        <v>22.294</v>
      </c>
      <c r="C3679">
        <v>21.158000000000001</v>
      </c>
      <c r="D3679">
        <v>100105.125</v>
      </c>
      <c r="E3679" s="3">
        <v>0</v>
      </c>
      <c r="F3679" s="3">
        <v>293.60199999999998</v>
      </c>
      <c r="G3679" s="3">
        <v>100083.261</v>
      </c>
      <c r="H3679" s="4">
        <v>0</v>
      </c>
      <c r="I3679" s="4">
        <v>293.59399999999999</v>
      </c>
      <c r="J3679" s="4">
        <v>100083.264</v>
      </c>
      <c r="K3679" s="3">
        <f t="shared" si="228"/>
        <v>1.8432776414398262</v>
      </c>
      <c r="L3679" s="3">
        <f t="shared" si="229"/>
        <v>3.3976724634319684</v>
      </c>
      <c r="M3679" s="4">
        <f t="shared" si="230"/>
        <v>1.8512769664252069</v>
      </c>
      <c r="N3679" s="4">
        <f t="shared" si="231"/>
        <v>3.4272264064165165</v>
      </c>
    </row>
    <row r="3680" spans="1:14" x14ac:dyDescent="0.3">
      <c r="A3680" s="1">
        <v>38151.770833333336</v>
      </c>
      <c r="B3680">
        <v>22.155999999999999</v>
      </c>
      <c r="C3680">
        <v>21.065999999999999</v>
      </c>
      <c r="D3680">
        <v>100108.083</v>
      </c>
      <c r="E3680" s="3">
        <v>0</v>
      </c>
      <c r="F3680" s="3">
        <v>293.48700000000002</v>
      </c>
      <c r="G3680" s="3">
        <v>100083.401</v>
      </c>
      <c r="H3680" s="4">
        <v>0</v>
      </c>
      <c r="I3680" s="4">
        <v>293.48</v>
      </c>
      <c r="J3680" s="4">
        <v>100083.405</v>
      </c>
      <c r="K3680" s="3">
        <f t="shared" si="228"/>
        <v>1.8204341756837863</v>
      </c>
      <c r="L3680" s="3">
        <f t="shared" si="229"/>
        <v>3.3139805879975066</v>
      </c>
      <c r="M3680" s="4">
        <f t="shared" si="230"/>
        <v>1.8274334496751941</v>
      </c>
      <c r="N3680" s="4">
        <f t="shared" si="231"/>
        <v>3.3395130129917798</v>
      </c>
    </row>
    <row r="3681" spans="1:14" x14ac:dyDescent="0.3">
      <c r="A3681" s="1">
        <v>38151.774305555555</v>
      </c>
      <c r="B3681">
        <v>22.027999999999999</v>
      </c>
      <c r="C3681">
        <v>20.661999999999999</v>
      </c>
      <c r="D3681">
        <v>100111.042</v>
      </c>
      <c r="E3681" s="3">
        <v>0</v>
      </c>
      <c r="F3681" s="3">
        <v>293.37099999999998</v>
      </c>
      <c r="G3681" s="3">
        <v>100083.542</v>
      </c>
      <c r="H3681" s="4">
        <v>0</v>
      </c>
      <c r="I3681" s="4">
        <v>293.36399999999998</v>
      </c>
      <c r="J3681" s="4">
        <v>100083.545</v>
      </c>
      <c r="K3681" s="3">
        <f t="shared" si="228"/>
        <v>1.808588773431218</v>
      </c>
      <c r="L3681" s="3">
        <f t="shared" si="229"/>
        <v>3.2709933513814375</v>
      </c>
      <c r="M3681" s="4">
        <f t="shared" si="230"/>
        <v>1.8155880501602155</v>
      </c>
      <c r="N3681" s="4">
        <f t="shared" si="231"/>
        <v>3.2963599678845732</v>
      </c>
    </row>
    <row r="3682" spans="1:14" x14ac:dyDescent="0.3">
      <c r="A3682" s="1">
        <v>38151.777777777781</v>
      </c>
      <c r="B3682">
        <v>21.87</v>
      </c>
      <c r="C3682">
        <v>20.172000000000001</v>
      </c>
      <c r="D3682">
        <v>100114</v>
      </c>
      <c r="E3682" s="3">
        <v>0</v>
      </c>
      <c r="F3682" s="3">
        <v>293.25900000000001</v>
      </c>
      <c r="G3682" s="3">
        <v>100083.68</v>
      </c>
      <c r="H3682" s="4">
        <v>0</v>
      </c>
      <c r="I3682" s="4">
        <v>293.25099999999998</v>
      </c>
      <c r="J3682" s="4">
        <v>100083.68399999999</v>
      </c>
      <c r="K3682" s="3">
        <f t="shared" si="228"/>
        <v>1.7627419586898867</v>
      </c>
      <c r="L3682" s="3">
        <f t="shared" si="229"/>
        <v>3.1072592129258583</v>
      </c>
      <c r="M3682" s="4">
        <f t="shared" si="230"/>
        <v>1.7707410359400662</v>
      </c>
      <c r="N3682" s="4">
        <f t="shared" si="231"/>
        <v>3.1355238163620989</v>
      </c>
    </row>
    <row r="3683" spans="1:14" x14ac:dyDescent="0.3">
      <c r="A3683" s="1">
        <v>38151.78125</v>
      </c>
      <c r="B3683">
        <v>21.8</v>
      </c>
      <c r="C3683">
        <v>20.257999999999999</v>
      </c>
      <c r="D3683">
        <v>100116.958</v>
      </c>
      <c r="E3683" s="3">
        <v>0</v>
      </c>
      <c r="F3683" s="3">
        <v>293.14299999999997</v>
      </c>
      <c r="G3683" s="3">
        <v>100083.82</v>
      </c>
      <c r="H3683" s="4">
        <v>0</v>
      </c>
      <c r="I3683" s="4">
        <v>293.13600000000002</v>
      </c>
      <c r="J3683" s="4">
        <v>100083.823</v>
      </c>
      <c r="K3683" s="3">
        <f t="shared" si="228"/>
        <v>1.8088928402930264</v>
      </c>
      <c r="L3683" s="3">
        <f t="shared" si="229"/>
        <v>3.2720933076633725</v>
      </c>
      <c r="M3683" s="4">
        <f t="shared" si="230"/>
        <v>1.8158920062468731</v>
      </c>
      <c r="N3683" s="4">
        <f t="shared" si="231"/>
        <v>3.2974637783512937</v>
      </c>
    </row>
    <row r="3684" spans="1:14" x14ac:dyDescent="0.3">
      <c r="A3684" s="1">
        <v>38151.784722222219</v>
      </c>
      <c r="B3684">
        <v>21.731999999999999</v>
      </c>
      <c r="C3684">
        <v>20.064</v>
      </c>
      <c r="D3684">
        <v>100119.917</v>
      </c>
      <c r="E3684" s="3">
        <v>0</v>
      </c>
      <c r="F3684" s="3">
        <v>293.03100000000001</v>
      </c>
      <c r="G3684" s="3">
        <v>100083.958</v>
      </c>
      <c r="H3684" s="4">
        <v>0</v>
      </c>
      <c r="I3684" s="4">
        <v>293.024</v>
      </c>
      <c r="J3684" s="4">
        <v>100083.961</v>
      </c>
      <c r="K3684" s="3">
        <f t="shared" si="228"/>
        <v>1.8530424295079939</v>
      </c>
      <c r="L3684" s="3">
        <f t="shared" si="229"/>
        <v>3.4337662455568885</v>
      </c>
      <c r="M3684" s="4">
        <f t="shared" si="230"/>
        <v>1.8600415400204824</v>
      </c>
      <c r="N3684" s="4">
        <f t="shared" si="231"/>
        <v>3.4597545306017676</v>
      </c>
    </row>
    <row r="3685" spans="1:14" x14ac:dyDescent="0.3">
      <c r="A3685" s="1">
        <v>38151.788194444445</v>
      </c>
      <c r="B3685">
        <v>21.68</v>
      </c>
      <c r="C3685">
        <v>19.920000000000002</v>
      </c>
      <c r="D3685">
        <v>100122.875</v>
      </c>
      <c r="E3685" s="3">
        <v>0</v>
      </c>
      <c r="F3685" s="3">
        <v>292.91699999999997</v>
      </c>
      <c r="G3685" s="3">
        <v>100084.09600000001</v>
      </c>
      <c r="H3685" s="4">
        <v>0</v>
      </c>
      <c r="I3685" s="4">
        <v>292.91000000000003</v>
      </c>
      <c r="J3685" s="4">
        <v>100084.1</v>
      </c>
      <c r="K3685" s="3">
        <f t="shared" si="228"/>
        <v>1.9151899295752983</v>
      </c>
      <c r="L3685" s="3">
        <f t="shared" si="229"/>
        <v>3.6679524663466361</v>
      </c>
      <c r="M3685" s="4">
        <f t="shared" si="230"/>
        <v>1.922188928225772</v>
      </c>
      <c r="N3685" s="4">
        <f t="shared" si="231"/>
        <v>3.694810275793742</v>
      </c>
    </row>
    <row r="3686" spans="1:14" x14ac:dyDescent="0.3">
      <c r="A3686" s="1">
        <v>38151.791666666664</v>
      </c>
      <c r="B3686">
        <v>21.762</v>
      </c>
      <c r="C3686">
        <v>19.86</v>
      </c>
      <c r="D3686">
        <v>100125.833</v>
      </c>
      <c r="E3686" s="3">
        <v>0</v>
      </c>
      <c r="F3686" s="3">
        <v>292.80599999999998</v>
      </c>
      <c r="G3686" s="3">
        <v>100084.23299999999</v>
      </c>
      <c r="H3686" s="4">
        <v>0</v>
      </c>
      <c r="I3686" s="4">
        <v>292.79899999999998</v>
      </c>
      <c r="J3686" s="4">
        <v>100084.236</v>
      </c>
      <c r="K3686" s="3">
        <f t="shared" si="228"/>
        <v>2.1083359997523203</v>
      </c>
      <c r="L3686" s="3">
        <f t="shared" si="229"/>
        <v>4.4450806878516165</v>
      </c>
      <c r="M3686" s="4">
        <f t="shared" si="230"/>
        <v>2.1153349994170725</v>
      </c>
      <c r="N3686" s="4">
        <f t="shared" si="231"/>
        <v>4.474642159758826</v>
      </c>
    </row>
    <row r="3687" spans="1:14" x14ac:dyDescent="0.3">
      <c r="A3687" s="1">
        <v>38151.795138888891</v>
      </c>
      <c r="B3687">
        <v>21.641999999999999</v>
      </c>
      <c r="C3687">
        <v>19.73</v>
      </c>
      <c r="D3687">
        <v>100132.40300000001</v>
      </c>
      <c r="E3687" s="3">
        <v>0</v>
      </c>
      <c r="F3687" s="3">
        <v>292.76400000000001</v>
      </c>
      <c r="G3687" s="3">
        <v>100084.26700000001</v>
      </c>
      <c r="H3687" s="4">
        <v>0</v>
      </c>
      <c r="I3687" s="4">
        <v>292.75700000000001</v>
      </c>
      <c r="J3687" s="4">
        <v>100084.27099999999</v>
      </c>
      <c r="K3687" s="3">
        <f t="shared" si="228"/>
        <v>2.0306971314361917</v>
      </c>
      <c r="L3687" s="3">
        <f t="shared" si="229"/>
        <v>4.1237308396231773</v>
      </c>
      <c r="M3687" s="4">
        <f t="shared" si="230"/>
        <v>2.0376959447781182</v>
      </c>
      <c r="N3687" s="4">
        <f t="shared" si="231"/>
        <v>4.1522047633651882</v>
      </c>
    </row>
    <row r="3688" spans="1:14" x14ac:dyDescent="0.3">
      <c r="A3688" s="1">
        <v>38151.798611111109</v>
      </c>
      <c r="B3688">
        <v>21.582000000000001</v>
      </c>
      <c r="C3688">
        <v>19.652000000000001</v>
      </c>
      <c r="D3688">
        <v>100138.97199999999</v>
      </c>
      <c r="E3688" s="3">
        <v>0</v>
      </c>
      <c r="F3688" s="3">
        <v>292.75</v>
      </c>
      <c r="G3688" s="3">
        <v>100084.281</v>
      </c>
      <c r="H3688" s="4">
        <v>0</v>
      </c>
      <c r="I3688" s="4">
        <v>292.74200000000002</v>
      </c>
      <c r="J3688" s="4">
        <v>100084.285</v>
      </c>
      <c r="K3688" s="3">
        <f t="shared" si="228"/>
        <v>1.9850621011684169</v>
      </c>
      <c r="L3688" s="3">
        <f t="shared" si="229"/>
        <v>3.94047154549517</v>
      </c>
      <c r="M3688" s="4">
        <f t="shared" si="230"/>
        <v>1.9930606274224374</v>
      </c>
      <c r="N3688" s="4">
        <f t="shared" si="231"/>
        <v>3.9722906645815197</v>
      </c>
    </row>
    <row r="3689" spans="1:14" x14ac:dyDescent="0.3">
      <c r="A3689" s="1">
        <v>38151.802083333336</v>
      </c>
      <c r="B3689">
        <v>21.448</v>
      </c>
      <c r="C3689">
        <v>19.408000000000001</v>
      </c>
      <c r="D3689">
        <v>100145.542</v>
      </c>
      <c r="E3689" s="3">
        <v>0</v>
      </c>
      <c r="F3689" s="3">
        <v>292.74</v>
      </c>
      <c r="G3689" s="3">
        <v>100084.288</v>
      </c>
      <c r="H3689" s="4">
        <v>0</v>
      </c>
      <c r="I3689" s="4">
        <v>292.733</v>
      </c>
      <c r="J3689" s="4">
        <v>100084.291</v>
      </c>
      <c r="K3689" s="3">
        <f t="shared" si="228"/>
        <v>1.8614276633184943</v>
      </c>
      <c r="L3689" s="3">
        <f t="shared" si="229"/>
        <v>3.4649129457673498</v>
      </c>
      <c r="M3689" s="4">
        <f t="shared" si="230"/>
        <v>1.8684262706768742</v>
      </c>
      <c r="N3689" s="4">
        <f t="shared" si="231"/>
        <v>3.4910167289554916</v>
      </c>
    </row>
    <row r="3690" spans="1:14" x14ac:dyDescent="0.3">
      <c r="A3690" s="1">
        <v>38151.805555555555</v>
      </c>
      <c r="B3690">
        <v>21.341999999999999</v>
      </c>
      <c r="C3690">
        <v>19.172000000000001</v>
      </c>
      <c r="D3690">
        <v>100152.111</v>
      </c>
      <c r="E3690" s="3">
        <v>0</v>
      </c>
      <c r="F3690" s="3">
        <v>292.738</v>
      </c>
      <c r="G3690" s="3">
        <v>100084.288</v>
      </c>
      <c r="H3690" s="4">
        <v>0</v>
      </c>
      <c r="I3690" s="4">
        <v>292.73</v>
      </c>
      <c r="J3690" s="4">
        <v>100084.292</v>
      </c>
      <c r="K3690" s="3">
        <f t="shared" si="228"/>
        <v>1.7577947051768241</v>
      </c>
      <c r="L3690" s="3">
        <f t="shared" si="229"/>
        <v>3.0898422255476778</v>
      </c>
      <c r="M3690" s="4">
        <f t="shared" si="230"/>
        <v>1.765792931605489</v>
      </c>
      <c r="N3690" s="4">
        <f t="shared" si="231"/>
        <v>3.1180246773079072</v>
      </c>
    </row>
    <row r="3691" spans="1:14" x14ac:dyDescent="0.3">
      <c r="A3691" s="1">
        <v>38151.809027777781</v>
      </c>
      <c r="B3691">
        <v>21.204000000000001</v>
      </c>
      <c r="C3691">
        <v>19.184000000000001</v>
      </c>
      <c r="D3691">
        <v>100158.681</v>
      </c>
      <c r="E3691" s="3">
        <v>0</v>
      </c>
      <c r="F3691" s="3">
        <v>292.73700000000002</v>
      </c>
      <c r="G3691" s="3">
        <v>100084.281</v>
      </c>
      <c r="H3691" s="4">
        <v>0</v>
      </c>
      <c r="I3691" s="4">
        <v>292.73</v>
      </c>
      <c r="J3691" s="4">
        <v>100084.285</v>
      </c>
      <c r="K3691" s="3">
        <f t="shared" si="228"/>
        <v>1.6211623011434391</v>
      </c>
      <c r="L3691" s="3">
        <f t="shared" si="229"/>
        <v>2.6281672066486905</v>
      </c>
      <c r="M3691" s="4">
        <f t="shared" si="230"/>
        <v>1.6281605898616895</v>
      </c>
      <c r="N3691" s="4">
        <f t="shared" si="231"/>
        <v>2.6509069063787649</v>
      </c>
    </row>
    <row r="3692" spans="1:14" x14ac:dyDescent="0.3">
      <c r="A3692" s="1">
        <v>38151.8125</v>
      </c>
      <c r="B3692">
        <v>21.07</v>
      </c>
      <c r="C3692">
        <v>19.141999999999999</v>
      </c>
      <c r="D3692">
        <v>100165.25</v>
      </c>
      <c r="E3692" s="3">
        <v>0</v>
      </c>
      <c r="F3692" s="3">
        <v>292.74700000000001</v>
      </c>
      <c r="G3692" s="3">
        <v>100084.265</v>
      </c>
      <c r="H3692" s="4">
        <v>0</v>
      </c>
      <c r="I3692" s="4">
        <v>292.755</v>
      </c>
      <c r="J3692" s="4">
        <v>100084.26300000001</v>
      </c>
      <c r="K3692" s="3">
        <f t="shared" si="228"/>
        <v>1.4775328205628639</v>
      </c>
      <c r="L3692" s="3">
        <f t="shared" si="229"/>
        <v>2.1831032358404525</v>
      </c>
      <c r="M3692" s="4">
        <f t="shared" si="230"/>
        <v>1.4695347829972221</v>
      </c>
      <c r="N3692" s="4">
        <f t="shared" si="231"/>
        <v>2.1595324784386927</v>
      </c>
    </row>
    <row r="3693" spans="1:14" x14ac:dyDescent="0.3">
      <c r="A3693" s="1">
        <v>38151.815972222219</v>
      </c>
      <c r="B3693">
        <v>20.934000000000001</v>
      </c>
      <c r="C3693">
        <v>19.004000000000001</v>
      </c>
      <c r="D3693">
        <v>100171.819</v>
      </c>
      <c r="E3693" s="3">
        <v>0</v>
      </c>
      <c r="F3693" s="3">
        <v>292.77699999999999</v>
      </c>
      <c r="G3693" s="3">
        <v>100084.235</v>
      </c>
      <c r="H3693" s="4">
        <v>0</v>
      </c>
      <c r="I3693" s="4">
        <v>292.74200000000002</v>
      </c>
      <c r="J3693" s="4">
        <v>100084.251</v>
      </c>
      <c r="K3693" s="3">
        <f t="shared" si="228"/>
        <v>1.311909471891294</v>
      </c>
      <c r="L3693" s="3">
        <f t="shared" si="229"/>
        <v>1.7211064624380941</v>
      </c>
      <c r="M3693" s="4">
        <f t="shared" si="230"/>
        <v>1.3468998214861827</v>
      </c>
      <c r="N3693" s="4">
        <f t="shared" si="231"/>
        <v>1.8141391291195108</v>
      </c>
    </row>
    <row r="3694" spans="1:14" x14ac:dyDescent="0.3">
      <c r="A3694" s="1">
        <v>38151.819444444445</v>
      </c>
      <c r="B3694">
        <v>20.858000000000001</v>
      </c>
      <c r="C3694">
        <v>19.088000000000001</v>
      </c>
      <c r="D3694">
        <v>100178.389</v>
      </c>
      <c r="E3694" s="3">
        <v>0</v>
      </c>
      <c r="F3694" s="3">
        <v>292.76799999999997</v>
      </c>
      <c r="G3694" s="3">
        <v>100084.21400000001</v>
      </c>
      <c r="H3694" s="4">
        <v>0</v>
      </c>
      <c r="I3694" s="4">
        <v>292.70299999999997</v>
      </c>
      <c r="J3694" s="4">
        <v>100084.243</v>
      </c>
      <c r="K3694" s="3">
        <f t="shared" si="228"/>
        <v>1.2452762838882379</v>
      </c>
      <c r="L3694" s="3">
        <f t="shared" si="229"/>
        <v>1.5507130232144992</v>
      </c>
      <c r="M3694" s="4">
        <f t="shared" si="230"/>
        <v>1.3102571821374482</v>
      </c>
      <c r="N3694" s="4">
        <f t="shared" si="231"/>
        <v>1.7167738833427661</v>
      </c>
    </row>
    <row r="3695" spans="1:14" x14ac:dyDescent="0.3">
      <c r="A3695" s="1">
        <v>38151.822916666664</v>
      </c>
      <c r="B3695">
        <v>20.771999999999998</v>
      </c>
      <c r="C3695">
        <v>19.108000000000001</v>
      </c>
      <c r="D3695">
        <v>100184.958</v>
      </c>
      <c r="E3695" s="3">
        <v>0</v>
      </c>
      <c r="F3695" s="3">
        <v>292.733</v>
      </c>
      <c r="G3695" s="3">
        <v>100084.19500000001</v>
      </c>
      <c r="H3695" s="4">
        <v>0</v>
      </c>
      <c r="I3695" s="4">
        <v>292.67599999999999</v>
      </c>
      <c r="J3695" s="4">
        <v>100084.227</v>
      </c>
      <c r="K3695" s="3">
        <f t="shared" si="228"/>
        <v>1.1946350766148974</v>
      </c>
      <c r="L3695" s="3">
        <f t="shared" si="229"/>
        <v>1.4271529662786819</v>
      </c>
      <c r="M3695" s="4">
        <f t="shared" si="230"/>
        <v>1.2516168896637119</v>
      </c>
      <c r="N3695" s="4">
        <f t="shared" si="231"/>
        <v>1.5665448384914642</v>
      </c>
    </row>
    <row r="3696" spans="1:14" x14ac:dyDescent="0.3">
      <c r="A3696" s="1">
        <v>38151.826388888891</v>
      </c>
      <c r="B3696">
        <v>20.69</v>
      </c>
      <c r="C3696">
        <v>19.106000000000002</v>
      </c>
      <c r="D3696">
        <v>100191.52800000001</v>
      </c>
      <c r="E3696" s="3">
        <v>0</v>
      </c>
      <c r="F3696" s="3">
        <v>292.70999999999998</v>
      </c>
      <c r="G3696" s="3">
        <v>100084.17</v>
      </c>
      <c r="H3696" s="4">
        <v>0</v>
      </c>
      <c r="I3696" s="4">
        <v>292.649</v>
      </c>
      <c r="J3696" s="4">
        <v>100084.205</v>
      </c>
      <c r="K3696" s="3">
        <f t="shared" si="228"/>
        <v>1.1359965919704216</v>
      </c>
      <c r="L3696" s="3">
        <f t="shared" si="229"/>
        <v>1.2904882569684124</v>
      </c>
      <c r="M3696" s="4">
        <f t="shared" si="230"/>
        <v>1.1969759413319885</v>
      </c>
      <c r="N3696" s="4">
        <f t="shared" si="231"/>
        <v>1.4327514041275999</v>
      </c>
    </row>
    <row r="3697" spans="1:14" x14ac:dyDescent="0.3">
      <c r="A3697" s="1">
        <v>38151.829861111109</v>
      </c>
      <c r="B3697">
        <v>20.577999999999999</v>
      </c>
      <c r="C3697">
        <v>19.007999999999999</v>
      </c>
      <c r="D3697">
        <v>100198.09699999999</v>
      </c>
      <c r="E3697" s="3">
        <v>0</v>
      </c>
      <c r="F3697" s="3">
        <v>292.68700000000001</v>
      </c>
      <c r="G3697" s="3">
        <v>100084.13800000001</v>
      </c>
      <c r="H3697" s="4">
        <v>0</v>
      </c>
      <c r="I3697" s="4">
        <v>292.64600000000002</v>
      </c>
      <c r="J3697" s="4">
        <v>100084.16499999999</v>
      </c>
      <c r="K3697" s="3">
        <f t="shared" si="228"/>
        <v>1.0473575455585156</v>
      </c>
      <c r="L3697" s="3">
        <f t="shared" si="229"/>
        <v>1.0969578282383581</v>
      </c>
      <c r="M3697" s="4">
        <f t="shared" si="230"/>
        <v>1.0883427000008403</v>
      </c>
      <c r="N3697" s="4">
        <f t="shared" si="231"/>
        <v>1.1844898326451192</v>
      </c>
    </row>
    <row r="3698" spans="1:14" x14ac:dyDescent="0.3">
      <c r="A3698" s="1">
        <v>38151.833333333336</v>
      </c>
      <c r="B3698">
        <v>20.504000000000001</v>
      </c>
      <c r="C3698">
        <v>18.864000000000001</v>
      </c>
      <c r="D3698">
        <v>100204.667</v>
      </c>
      <c r="E3698" s="3">
        <v>0</v>
      </c>
      <c r="F3698" s="3">
        <v>292.68799999999999</v>
      </c>
      <c r="G3698" s="3">
        <v>100084.091</v>
      </c>
      <c r="H3698" s="4">
        <v>0</v>
      </c>
      <c r="I3698" s="4">
        <v>292.64999999999998</v>
      </c>
      <c r="J3698" s="4">
        <v>100084.11199999999</v>
      </c>
      <c r="K3698" s="3">
        <f t="shared" si="228"/>
        <v>0.97272675659088392</v>
      </c>
      <c r="L3698" s="3">
        <f t="shared" si="229"/>
        <v>0.94619734298782077</v>
      </c>
      <c r="M3698" s="4">
        <f t="shared" si="230"/>
        <v>1.010712503751769</v>
      </c>
      <c r="N3698" s="4">
        <f t="shared" si="231"/>
        <v>1.0215397652401697</v>
      </c>
    </row>
    <row r="3699" spans="1:14" x14ac:dyDescent="0.3">
      <c r="A3699" s="1">
        <v>38151.836805555555</v>
      </c>
      <c r="B3699">
        <v>20.416</v>
      </c>
      <c r="C3699">
        <v>18.77</v>
      </c>
      <c r="D3699">
        <v>100209.194</v>
      </c>
      <c r="E3699" s="3">
        <v>0</v>
      </c>
      <c r="F3699" s="3">
        <v>292.66800000000001</v>
      </c>
      <c r="G3699" s="3">
        <v>100084.10799999999</v>
      </c>
      <c r="H3699" s="4">
        <v>0</v>
      </c>
      <c r="I3699" s="4">
        <v>292.64400000000001</v>
      </c>
      <c r="J3699" s="4">
        <v>100084.12300000001</v>
      </c>
      <c r="K3699" s="3">
        <f t="shared" si="228"/>
        <v>0.90497101648873013</v>
      </c>
      <c r="L3699" s="3">
        <f t="shared" si="229"/>
        <v>0.81897254068464542</v>
      </c>
      <c r="M3699" s="4">
        <f t="shared" si="230"/>
        <v>0.92896160939724126</v>
      </c>
      <c r="N3699" s="4">
        <f t="shared" si="231"/>
        <v>0.86296967173391259</v>
      </c>
    </row>
    <row r="3700" spans="1:14" x14ac:dyDescent="0.3">
      <c r="A3700" s="1">
        <v>38151.840277777781</v>
      </c>
      <c r="B3700">
        <v>20.315999999999999</v>
      </c>
      <c r="C3700">
        <v>18.734000000000002</v>
      </c>
      <c r="D3700">
        <v>100213.72199999999</v>
      </c>
      <c r="E3700" s="3">
        <v>0</v>
      </c>
      <c r="F3700" s="3">
        <v>292.65300000000002</v>
      </c>
      <c r="G3700" s="3">
        <v>100084.11500000001</v>
      </c>
      <c r="H3700" s="4">
        <v>0</v>
      </c>
      <c r="I3700" s="4">
        <v>292.62799999999999</v>
      </c>
      <c r="J3700" s="4">
        <v>100084.13099999999</v>
      </c>
      <c r="K3700" s="3">
        <f t="shared" si="228"/>
        <v>0.82021720996014125</v>
      </c>
      <c r="L3700" s="3">
        <f t="shared" si="229"/>
        <v>0.67275627151479844</v>
      </c>
      <c r="M3700" s="4">
        <f t="shared" si="230"/>
        <v>0.84520706831561654</v>
      </c>
      <c r="N3700" s="4">
        <f t="shared" si="231"/>
        <v>0.71437498833067925</v>
      </c>
    </row>
    <row r="3701" spans="1:14" x14ac:dyDescent="0.3">
      <c r="A3701" s="1">
        <v>38151.84375</v>
      </c>
      <c r="B3701">
        <v>20.234000000000002</v>
      </c>
      <c r="C3701">
        <v>18.492000000000001</v>
      </c>
      <c r="D3701">
        <v>100218.25</v>
      </c>
      <c r="E3701" s="3">
        <v>0</v>
      </c>
      <c r="F3701" s="3">
        <v>292.63799999999998</v>
      </c>
      <c r="G3701" s="3">
        <v>100084.11900000001</v>
      </c>
      <c r="H3701" s="4">
        <v>0</v>
      </c>
      <c r="I3701" s="4">
        <v>292.62099999999998</v>
      </c>
      <c r="J3701" s="4">
        <v>100084.132</v>
      </c>
      <c r="K3701" s="3">
        <f t="shared" si="228"/>
        <v>0.7534631688748874</v>
      </c>
      <c r="L3701" s="3">
        <f t="shared" si="229"/>
        <v>0.5677067468509871</v>
      </c>
      <c r="M3701" s="4">
        <f t="shared" si="230"/>
        <v>0.77045593546986879</v>
      </c>
      <c r="N3701" s="4">
        <f t="shared" si="231"/>
        <v>0.59360234850075067</v>
      </c>
    </row>
    <row r="3702" spans="1:14" x14ac:dyDescent="0.3">
      <c r="A3702" s="1">
        <v>38151.847222222219</v>
      </c>
      <c r="B3702">
        <v>20.108000000000001</v>
      </c>
      <c r="C3702">
        <v>18.373999999999999</v>
      </c>
      <c r="D3702">
        <v>100222.77800000001</v>
      </c>
      <c r="E3702" s="3">
        <v>0</v>
      </c>
      <c r="F3702" s="3">
        <v>292.63299999999998</v>
      </c>
      <c r="G3702" s="3">
        <v>100084.113</v>
      </c>
      <c r="H3702" s="4">
        <v>0</v>
      </c>
      <c r="I3702" s="4">
        <v>292.613</v>
      </c>
      <c r="J3702" s="4">
        <v>100084.126</v>
      </c>
      <c r="K3702" s="3">
        <f t="shared" si="228"/>
        <v>0.6327132412033265</v>
      </c>
      <c r="L3702" s="3">
        <f t="shared" si="229"/>
        <v>0.4003260455940188</v>
      </c>
      <c r="M3702" s="4">
        <f t="shared" si="230"/>
        <v>0.65270460054398072</v>
      </c>
      <c r="N3702" s="4">
        <f t="shared" si="231"/>
        <v>0.42602329557127744</v>
      </c>
    </row>
    <row r="3703" spans="1:14" x14ac:dyDescent="0.3">
      <c r="A3703" s="1">
        <v>38151.850694444445</v>
      </c>
      <c r="B3703">
        <v>20.006</v>
      </c>
      <c r="C3703">
        <v>18.234000000000002</v>
      </c>
      <c r="D3703">
        <v>100227.306</v>
      </c>
      <c r="E3703" s="3">
        <v>0</v>
      </c>
      <c r="F3703" s="3">
        <v>292.62900000000002</v>
      </c>
      <c r="G3703" s="3">
        <v>100084.1</v>
      </c>
      <c r="H3703" s="4">
        <v>0</v>
      </c>
      <c r="I3703" s="4">
        <v>292.613</v>
      </c>
      <c r="J3703" s="4">
        <v>100084.113</v>
      </c>
      <c r="K3703" s="3">
        <f t="shared" si="228"/>
        <v>0.53496396788063905</v>
      </c>
      <c r="L3703" s="3">
        <f t="shared" si="229"/>
        <v>0.28618644693059742</v>
      </c>
      <c r="M3703" s="4">
        <f t="shared" si="230"/>
        <v>0.55095670356749693</v>
      </c>
      <c r="N3703" s="4">
        <f t="shared" si="231"/>
        <v>0.3035532892059627</v>
      </c>
    </row>
    <row r="3704" spans="1:14" x14ac:dyDescent="0.3">
      <c r="A3704" s="1">
        <v>38151.854166666664</v>
      </c>
      <c r="B3704">
        <v>19.914000000000001</v>
      </c>
      <c r="C3704">
        <v>18.292000000000002</v>
      </c>
      <c r="D3704">
        <v>100231.833</v>
      </c>
      <c r="E3704" s="3">
        <v>0</v>
      </c>
      <c r="F3704" s="3">
        <v>292.63400000000001</v>
      </c>
      <c r="G3704" s="3">
        <v>100084.08199999999</v>
      </c>
      <c r="H3704" s="4">
        <v>0</v>
      </c>
      <c r="I3704" s="4">
        <v>292.61200000000002</v>
      </c>
      <c r="J3704" s="4">
        <v>100084.101</v>
      </c>
      <c r="K3704" s="3">
        <f t="shared" si="228"/>
        <v>0.43821859521024464</v>
      </c>
      <c r="L3704" s="3">
        <f t="shared" si="229"/>
        <v>0.19203553718804026</v>
      </c>
      <c r="M3704" s="4">
        <f t="shared" si="230"/>
        <v>0.46020825910390073</v>
      </c>
      <c r="N3704" s="4">
        <f t="shared" si="231"/>
        <v>0.21179164174744303</v>
      </c>
    </row>
    <row r="3705" spans="1:14" x14ac:dyDescent="0.3">
      <c r="A3705" s="1">
        <v>38151.857638888891</v>
      </c>
      <c r="B3705">
        <v>19.827999999999999</v>
      </c>
      <c r="C3705">
        <v>18.462</v>
      </c>
      <c r="D3705">
        <v>100236.361</v>
      </c>
      <c r="E3705" s="3">
        <v>0</v>
      </c>
      <c r="F3705" s="3">
        <v>292.63299999999998</v>
      </c>
      <c r="G3705" s="3">
        <v>100084.079</v>
      </c>
      <c r="H3705" s="4">
        <v>0</v>
      </c>
      <c r="I3705" s="4">
        <v>292.61099999999999</v>
      </c>
      <c r="J3705" s="4">
        <v>100084.09699999999</v>
      </c>
      <c r="K3705" s="3">
        <f t="shared" si="228"/>
        <v>0.35346994969241763</v>
      </c>
      <c r="L3705" s="3">
        <f t="shared" si="229"/>
        <v>0.12494100533556025</v>
      </c>
      <c r="M3705" s="4">
        <f t="shared" si="230"/>
        <v>0.37545938493832764</v>
      </c>
      <c r="N3705" s="4">
        <f t="shared" si="231"/>
        <v>0.14096974973826729</v>
      </c>
    </row>
    <row r="3706" spans="1:14" x14ac:dyDescent="0.3">
      <c r="A3706" s="1">
        <v>38151.861111111109</v>
      </c>
      <c r="B3706">
        <v>19.774000000000001</v>
      </c>
      <c r="C3706">
        <v>18.457999999999998</v>
      </c>
      <c r="D3706">
        <v>100240.889</v>
      </c>
      <c r="E3706" s="3">
        <v>0</v>
      </c>
      <c r="F3706" s="3">
        <v>292.64699999999999</v>
      </c>
      <c r="G3706" s="3">
        <v>100084.039</v>
      </c>
      <c r="H3706" s="4">
        <v>0</v>
      </c>
      <c r="I3706" s="4">
        <v>292.62</v>
      </c>
      <c r="J3706" s="4">
        <v>100084.06</v>
      </c>
      <c r="K3706" s="3">
        <f t="shared" si="228"/>
        <v>0.28573003908853423</v>
      </c>
      <c r="L3706" s="3">
        <f t="shared" si="229"/>
        <v>8.1641655237535291E-2</v>
      </c>
      <c r="M3706" s="4">
        <f t="shared" si="230"/>
        <v>0.31271678161909833</v>
      </c>
      <c r="N3706" s="4">
        <f t="shared" si="231"/>
        <v>9.7791785506206833E-2</v>
      </c>
    </row>
    <row r="3707" spans="1:14" x14ac:dyDescent="0.3">
      <c r="A3707" s="1">
        <v>38151.864583333336</v>
      </c>
      <c r="B3707">
        <v>19.754000000000001</v>
      </c>
      <c r="C3707">
        <v>18.350000000000001</v>
      </c>
      <c r="D3707">
        <v>100245.417</v>
      </c>
      <c r="E3707" s="3">
        <v>0</v>
      </c>
      <c r="F3707" s="3">
        <v>292.66699999999997</v>
      </c>
      <c r="G3707" s="3">
        <v>100083.981</v>
      </c>
      <c r="H3707" s="4">
        <v>0</v>
      </c>
      <c r="I3707" s="4">
        <v>292.63799999999998</v>
      </c>
      <c r="J3707" s="4">
        <v>100084.003</v>
      </c>
      <c r="K3707" s="3">
        <f t="shared" si="228"/>
        <v>0.24599424674136827</v>
      </c>
      <c r="L3707" s="3">
        <f t="shared" si="229"/>
        <v>6.0513169429853172E-2</v>
      </c>
      <c r="M3707" s="4">
        <f t="shared" si="230"/>
        <v>0.27497965774176691</v>
      </c>
      <c r="N3707" s="4">
        <f t="shared" si="231"/>
        <v>7.5613812171779274E-2</v>
      </c>
    </row>
    <row r="3708" spans="1:14" x14ac:dyDescent="0.3">
      <c r="A3708" s="1">
        <v>38151.868055555555</v>
      </c>
      <c r="B3708">
        <v>19.713999999999999</v>
      </c>
      <c r="C3708">
        <v>18.228000000000002</v>
      </c>
      <c r="D3708">
        <v>100249.944</v>
      </c>
      <c r="E3708" s="3">
        <v>0</v>
      </c>
      <c r="F3708" s="3">
        <v>292.69900000000001</v>
      </c>
      <c r="G3708" s="3">
        <v>100083.89200000001</v>
      </c>
      <c r="H3708" s="4">
        <v>0</v>
      </c>
      <c r="I3708" s="4">
        <v>292.66399999999999</v>
      </c>
      <c r="J3708" s="4">
        <v>100083.91899999999</v>
      </c>
      <c r="K3708" s="3">
        <f t="shared" si="228"/>
        <v>0.17426632502533224</v>
      </c>
      <c r="L3708" s="3">
        <f t="shared" si="229"/>
        <v>3.0368752037834738E-2</v>
      </c>
      <c r="M3708" s="4">
        <f t="shared" si="230"/>
        <v>0.20924822995388226</v>
      </c>
      <c r="N3708" s="4">
        <f t="shared" si="231"/>
        <v>4.3784821738832788E-2</v>
      </c>
    </row>
    <row r="3709" spans="1:14" x14ac:dyDescent="0.3">
      <c r="A3709" s="1">
        <v>38151.871527777781</v>
      </c>
      <c r="B3709">
        <v>19.54</v>
      </c>
      <c r="C3709">
        <v>18.077999999999999</v>
      </c>
      <c r="D3709">
        <v>100254.47199999999</v>
      </c>
      <c r="E3709" s="3">
        <v>0</v>
      </c>
      <c r="F3709" s="3">
        <v>292.74299999999999</v>
      </c>
      <c r="G3709" s="3">
        <v>100083.768</v>
      </c>
      <c r="H3709" s="4">
        <v>0</v>
      </c>
      <c r="I3709" s="4">
        <v>292.70600000000002</v>
      </c>
      <c r="J3709" s="4">
        <v>100083.79700000001</v>
      </c>
      <c r="K3709" s="3">
        <f t="shared" si="228"/>
        <v>-4.3452908495329012E-2</v>
      </c>
      <c r="L3709" s="3">
        <f t="shared" si="229"/>
        <v>1.8881552567034362E-3</v>
      </c>
      <c r="M3709" s="4">
        <f t="shared" si="230"/>
        <v>-6.4725573322164109E-3</v>
      </c>
      <c r="N3709" s="4">
        <f t="shared" si="231"/>
        <v>4.1893998418828421E-5</v>
      </c>
    </row>
    <row r="3710" spans="1:14" x14ac:dyDescent="0.3">
      <c r="A3710" s="1">
        <v>38151.875</v>
      </c>
      <c r="B3710">
        <v>19.466000000000001</v>
      </c>
      <c r="C3710">
        <v>17.866</v>
      </c>
      <c r="D3710">
        <v>100259</v>
      </c>
      <c r="E3710" s="3">
        <v>0</v>
      </c>
      <c r="F3710" s="3">
        <v>292.80399999999997</v>
      </c>
      <c r="G3710" s="3">
        <v>100083.598</v>
      </c>
      <c r="H3710" s="4">
        <v>0</v>
      </c>
      <c r="I3710" s="4">
        <v>292.76299999999998</v>
      </c>
      <c r="J3710" s="4">
        <v>100083.628</v>
      </c>
      <c r="K3710" s="3">
        <f t="shared" si="228"/>
        <v>-0.17815989822868872</v>
      </c>
      <c r="L3710" s="3">
        <f t="shared" si="229"/>
        <v>3.1740949336856721E-2</v>
      </c>
      <c r="M3710" s="4">
        <f t="shared" si="230"/>
        <v>-0.13718210610795367</v>
      </c>
      <c r="N3710" s="4">
        <f t="shared" si="231"/>
        <v>1.8818930236213859E-2</v>
      </c>
    </row>
    <row r="3711" spans="1:14" x14ac:dyDescent="0.3">
      <c r="A3711" s="1">
        <v>38151.878472222219</v>
      </c>
      <c r="B3711">
        <v>19.391999999999999</v>
      </c>
      <c r="C3711">
        <v>17.684000000000001</v>
      </c>
      <c r="D3711">
        <v>100258.861</v>
      </c>
      <c r="E3711" s="3">
        <v>0</v>
      </c>
      <c r="F3711" s="3">
        <v>292.85399999999998</v>
      </c>
      <c r="G3711" s="3">
        <v>100083.62699999999</v>
      </c>
      <c r="H3711" s="4">
        <v>0</v>
      </c>
      <c r="I3711" s="4">
        <v>292.80900000000003</v>
      </c>
      <c r="J3711" s="4">
        <v>100083.659</v>
      </c>
      <c r="K3711" s="3">
        <f t="shared" si="228"/>
        <v>-0.3021443059533695</v>
      </c>
      <c r="L3711" s="3">
        <f t="shared" si="229"/>
        <v>9.1291181620043349E-2</v>
      </c>
      <c r="M3711" s="4">
        <f t="shared" si="230"/>
        <v>-0.25716861117881606</v>
      </c>
      <c r="N3711" s="4">
        <f t="shared" si="231"/>
        <v>6.6135694575641085E-2</v>
      </c>
    </row>
    <row r="3712" spans="1:14" x14ac:dyDescent="0.3">
      <c r="A3712" s="1">
        <v>38151.881944444445</v>
      </c>
      <c r="B3712">
        <v>19.335999999999999</v>
      </c>
      <c r="C3712">
        <v>17.443999999999999</v>
      </c>
      <c r="D3712">
        <v>100258.72199999999</v>
      </c>
      <c r="E3712" s="3">
        <v>0</v>
      </c>
      <c r="F3712" s="3">
        <v>292.87900000000002</v>
      </c>
      <c r="G3712" s="3">
        <v>100083.723</v>
      </c>
      <c r="H3712" s="4">
        <v>0</v>
      </c>
      <c r="I3712" s="4">
        <v>292.83199999999999</v>
      </c>
      <c r="J3712" s="4">
        <v>100083.75599999999</v>
      </c>
      <c r="K3712" s="3">
        <f t="shared" si="228"/>
        <v>-0.38314502973828013</v>
      </c>
      <c r="L3712" s="3">
        <f t="shared" si="229"/>
        <v>0.14680011381314756</v>
      </c>
      <c r="M3712" s="4">
        <f t="shared" si="230"/>
        <v>-0.33617036214164742</v>
      </c>
      <c r="N3712" s="4">
        <f t="shared" si="231"/>
        <v>0.11301051238244637</v>
      </c>
    </row>
    <row r="3713" spans="1:14" x14ac:dyDescent="0.3">
      <c r="A3713" s="1">
        <v>38151.885416666664</v>
      </c>
      <c r="B3713">
        <v>19.224</v>
      </c>
      <c r="C3713">
        <v>17.192</v>
      </c>
      <c r="D3713">
        <v>100258.583</v>
      </c>
      <c r="E3713" s="3">
        <v>0</v>
      </c>
      <c r="F3713" s="3">
        <v>292.88099999999997</v>
      </c>
      <c r="G3713" s="3">
        <v>100083.87</v>
      </c>
      <c r="H3713" s="4">
        <v>0</v>
      </c>
      <c r="I3713" s="4">
        <v>292.83499999999998</v>
      </c>
      <c r="J3713" s="4">
        <v>100083.901</v>
      </c>
      <c r="K3713" s="3">
        <f t="shared" si="228"/>
        <v>-0.49716013465005915</v>
      </c>
      <c r="L3713" s="3">
        <f t="shared" si="229"/>
        <v>0.24716819948526494</v>
      </c>
      <c r="M3713" s="4">
        <f t="shared" si="230"/>
        <v>-0.4511848178262845</v>
      </c>
      <c r="N3713" s="4">
        <f t="shared" si="231"/>
        <v>0.20356773983693754</v>
      </c>
    </row>
    <row r="3714" spans="1:14" x14ac:dyDescent="0.3">
      <c r="A3714" s="1">
        <v>38151.888888888891</v>
      </c>
      <c r="B3714">
        <v>19.106000000000002</v>
      </c>
      <c r="C3714">
        <v>17.045999999999999</v>
      </c>
      <c r="D3714">
        <v>100258.444</v>
      </c>
      <c r="E3714" s="3">
        <v>0</v>
      </c>
      <c r="F3714" s="3">
        <v>292.779</v>
      </c>
      <c r="G3714" s="3">
        <v>100084.15399999999</v>
      </c>
      <c r="H3714" s="4">
        <v>0</v>
      </c>
      <c r="I3714" s="4">
        <v>292.74099999999999</v>
      </c>
      <c r="J3714" s="4">
        <v>100084.175</v>
      </c>
      <c r="K3714" s="3">
        <f t="shared" si="228"/>
        <v>-0.51323470358731882</v>
      </c>
      <c r="L3714" s="3">
        <f t="shared" si="229"/>
        <v>0.26340986096636299</v>
      </c>
      <c r="M3714" s="4">
        <f t="shared" si="230"/>
        <v>-0.47525478339467497</v>
      </c>
      <c r="N3714" s="4">
        <f t="shared" si="231"/>
        <v>0.22586710913951943</v>
      </c>
    </row>
    <row r="3715" spans="1:14" x14ac:dyDescent="0.3">
      <c r="A3715" s="1">
        <v>38151.892361111109</v>
      </c>
      <c r="B3715">
        <v>19.006</v>
      </c>
      <c r="C3715">
        <v>16.978000000000002</v>
      </c>
      <c r="D3715">
        <v>100258.306</v>
      </c>
      <c r="E3715" s="3">
        <v>0</v>
      </c>
      <c r="F3715" s="3">
        <v>292.529</v>
      </c>
      <c r="G3715" s="3">
        <v>100084.533</v>
      </c>
      <c r="H3715" s="4">
        <v>0</v>
      </c>
      <c r="I3715" s="4">
        <v>292.50400000000002</v>
      </c>
      <c r="J3715" s="4">
        <v>100084.545</v>
      </c>
      <c r="K3715" s="3">
        <f t="shared" ref="K3715:K3778" si="232">$B3715-(F3715-273.15)*(G3715/$D3715)^0.286</f>
        <v>-0.36338767946632444</v>
      </c>
      <c r="L3715" s="3">
        <f t="shared" ref="L3715:L3778" si="233">K3715^2</f>
        <v>0.13205060558792014</v>
      </c>
      <c r="M3715" s="4">
        <f t="shared" ref="M3715:M3778" si="234">B3715-(I3715-273.15)*(J3715/D3715)^0.286</f>
        <v>-0.33840074323953928</v>
      </c>
      <c r="N3715" s="4">
        <f t="shared" ref="N3715:N3778" si="235">M3715^2</f>
        <v>0.1145150630250726</v>
      </c>
    </row>
    <row r="3716" spans="1:14" x14ac:dyDescent="0.3">
      <c r="A3716" s="1">
        <v>38151.895833333336</v>
      </c>
      <c r="B3716">
        <v>18.937999999999999</v>
      </c>
      <c r="C3716">
        <v>16.867999999999999</v>
      </c>
      <c r="D3716">
        <v>100258.167</v>
      </c>
      <c r="E3716" s="3">
        <v>0</v>
      </c>
      <c r="F3716" s="3">
        <v>292.20999999999998</v>
      </c>
      <c r="G3716" s="3">
        <v>100084.914</v>
      </c>
      <c r="H3716" s="4">
        <v>0</v>
      </c>
      <c r="I3716" s="4">
        <v>292.19099999999997</v>
      </c>
      <c r="J3716" s="4">
        <v>100084.92200000001</v>
      </c>
      <c r="K3716" s="3">
        <f t="shared" si="232"/>
        <v>-0.11257420391958917</v>
      </c>
      <c r="L3716" s="3">
        <f t="shared" si="233"/>
        <v>1.2672951388129244E-2</v>
      </c>
      <c r="M3716" s="4">
        <f t="shared" si="234"/>
        <v>-9.3584035116876407E-2</v>
      </c>
      <c r="N3716" s="4">
        <f t="shared" si="235"/>
        <v>8.7579716287567565E-3</v>
      </c>
    </row>
    <row r="3717" spans="1:14" x14ac:dyDescent="0.3">
      <c r="A3717" s="1">
        <v>38151.899305555555</v>
      </c>
      <c r="B3717">
        <v>18.841999999999999</v>
      </c>
      <c r="C3717">
        <v>16.827999999999999</v>
      </c>
      <c r="D3717">
        <v>100258.02800000001</v>
      </c>
      <c r="E3717" s="3">
        <v>0</v>
      </c>
      <c r="F3717" s="3">
        <v>291.90100000000001</v>
      </c>
      <c r="G3717" s="3">
        <v>100085.273</v>
      </c>
      <c r="H3717" s="4">
        <v>0</v>
      </c>
      <c r="I3717" s="4">
        <v>291.88400000000001</v>
      </c>
      <c r="J3717" s="4">
        <v>100085.281</v>
      </c>
      <c r="K3717" s="3">
        <f t="shared" si="232"/>
        <v>0.1002463274852694</v>
      </c>
      <c r="L3717" s="3">
        <f t="shared" si="233"/>
        <v>1.004932617428388E-2</v>
      </c>
      <c r="M3717" s="4">
        <f t="shared" si="234"/>
        <v>0.11723751653790515</v>
      </c>
      <c r="N3717" s="4">
        <f t="shared" si="235"/>
        <v>1.3744635283975584E-2</v>
      </c>
    </row>
    <row r="3718" spans="1:14" x14ac:dyDescent="0.3">
      <c r="A3718" s="1">
        <v>38151.902777777781</v>
      </c>
      <c r="B3718">
        <v>18.722000000000001</v>
      </c>
      <c r="C3718">
        <v>16.739999999999998</v>
      </c>
      <c r="D3718">
        <v>100257.889</v>
      </c>
      <c r="E3718" s="3">
        <v>0</v>
      </c>
      <c r="F3718" s="3">
        <v>291.62900000000002</v>
      </c>
      <c r="G3718" s="3">
        <v>100085.603</v>
      </c>
      <c r="H3718" s="4">
        <v>0</v>
      </c>
      <c r="I3718" s="4">
        <v>291.61200000000002</v>
      </c>
      <c r="J3718" s="4">
        <v>100085.61</v>
      </c>
      <c r="K3718" s="3">
        <f t="shared" si="232"/>
        <v>0.2520874606047272</v>
      </c>
      <c r="L3718" s="3">
        <f t="shared" si="233"/>
        <v>6.3548087794139882E-2</v>
      </c>
      <c r="M3718" s="4">
        <f t="shared" si="234"/>
        <v>0.2690787313638765</v>
      </c>
      <c r="N3718" s="4">
        <f t="shared" si="235"/>
        <v>7.2403363672393209E-2</v>
      </c>
    </row>
    <row r="3719" spans="1:14" x14ac:dyDescent="0.3">
      <c r="A3719" s="1">
        <v>38151.90625</v>
      </c>
      <c r="B3719">
        <v>18.628</v>
      </c>
      <c r="C3719">
        <v>16.584</v>
      </c>
      <c r="D3719">
        <v>100257.75</v>
      </c>
      <c r="E3719" s="3">
        <v>0</v>
      </c>
      <c r="F3719" s="3">
        <v>291.38299999999998</v>
      </c>
      <c r="G3719" s="3">
        <v>100085.90700000001</v>
      </c>
      <c r="H3719" s="4">
        <v>0</v>
      </c>
      <c r="I3719" s="4">
        <v>291.36599999999999</v>
      </c>
      <c r="J3719" s="4">
        <v>100085.91499999999</v>
      </c>
      <c r="K3719" s="3">
        <f t="shared" si="232"/>
        <v>0.40394342732117039</v>
      </c>
      <c r="L3719" s="3">
        <f t="shared" si="233"/>
        <v>0.16317029247597367</v>
      </c>
      <c r="M3719" s="4">
        <f t="shared" si="234"/>
        <v>0.42093467246979799</v>
      </c>
      <c r="N3719" s="4">
        <f t="shared" si="235"/>
        <v>0.17718599848725611</v>
      </c>
    </row>
    <row r="3720" spans="1:14" x14ac:dyDescent="0.3">
      <c r="A3720" s="1">
        <v>38151.909722222219</v>
      </c>
      <c r="B3720">
        <v>18.594000000000001</v>
      </c>
      <c r="C3720">
        <v>16.321999999999999</v>
      </c>
      <c r="D3720">
        <v>100257.611</v>
      </c>
      <c r="E3720" s="3">
        <v>0</v>
      </c>
      <c r="F3720" s="3">
        <v>291.14800000000002</v>
      </c>
      <c r="G3720" s="3">
        <v>100086.19500000001</v>
      </c>
      <c r="H3720" s="4">
        <v>0</v>
      </c>
      <c r="I3720" s="4">
        <v>291.13</v>
      </c>
      <c r="J3720" s="4">
        <v>100086.20299999999</v>
      </c>
      <c r="K3720" s="3">
        <f t="shared" si="232"/>
        <v>0.60480622037623988</v>
      </c>
      <c r="L3720" s="3">
        <f t="shared" si="233"/>
        <v>0.36579056420579281</v>
      </c>
      <c r="M3720" s="4">
        <f t="shared" si="234"/>
        <v>0.62279700235032465</v>
      </c>
      <c r="N3720" s="4">
        <f t="shared" si="235"/>
        <v>0.38787610613655027</v>
      </c>
    </row>
    <row r="3721" spans="1:14" x14ac:dyDescent="0.3">
      <c r="A3721" s="1">
        <v>38151.913194444445</v>
      </c>
      <c r="B3721">
        <v>18.501999999999999</v>
      </c>
      <c r="C3721">
        <v>16.175999999999998</v>
      </c>
      <c r="D3721">
        <v>100257.47199999999</v>
      </c>
      <c r="E3721" s="3">
        <v>0</v>
      </c>
      <c r="F3721" s="3">
        <v>290.91800000000001</v>
      </c>
      <c r="G3721" s="3">
        <v>100086.47100000001</v>
      </c>
      <c r="H3721" s="4">
        <v>0</v>
      </c>
      <c r="I3721" s="4">
        <v>290.90100000000001</v>
      </c>
      <c r="J3721" s="4">
        <v>100086.47900000001</v>
      </c>
      <c r="K3721" s="3">
        <f t="shared" si="232"/>
        <v>0.74267263563999109</v>
      </c>
      <c r="L3721" s="3">
        <f t="shared" si="233"/>
        <v>0.55156264372845099</v>
      </c>
      <c r="M3721" s="4">
        <f t="shared" si="234"/>
        <v>0.75966393227447426</v>
      </c>
      <c r="N3721" s="4">
        <f t="shared" si="235"/>
        <v>0.577089289998717</v>
      </c>
    </row>
    <row r="3722" spans="1:14" x14ac:dyDescent="0.3">
      <c r="A3722" s="1">
        <v>38151.916666666664</v>
      </c>
      <c r="B3722">
        <v>18.425999999999998</v>
      </c>
      <c r="C3722">
        <v>16.126000000000001</v>
      </c>
      <c r="D3722">
        <v>100257.333</v>
      </c>
      <c r="E3722" s="3">
        <v>0</v>
      </c>
      <c r="F3722" s="3">
        <v>290.69799999999998</v>
      </c>
      <c r="G3722" s="3">
        <v>100086.735</v>
      </c>
      <c r="H3722" s="4">
        <v>0</v>
      </c>
      <c r="I3722" s="4">
        <v>290.68099999999998</v>
      </c>
      <c r="J3722" s="4">
        <v>100086.743</v>
      </c>
      <c r="K3722" s="3">
        <f t="shared" si="232"/>
        <v>0.8865450664605703</v>
      </c>
      <c r="L3722" s="3">
        <f t="shared" si="233"/>
        <v>0.78596215486557697</v>
      </c>
      <c r="M3722" s="4">
        <f t="shared" si="234"/>
        <v>0.90353638767831157</v>
      </c>
      <c r="N3722" s="4">
        <f t="shared" si="235"/>
        <v>0.81637800385877213</v>
      </c>
    </row>
    <row r="3723" spans="1:14" x14ac:dyDescent="0.3">
      <c r="A3723" s="1">
        <v>38151.920138888891</v>
      </c>
      <c r="B3723">
        <v>18.321999999999999</v>
      </c>
      <c r="C3723">
        <v>16.170000000000002</v>
      </c>
      <c r="D3723">
        <v>100255.181</v>
      </c>
      <c r="E3723" s="3">
        <v>0</v>
      </c>
      <c r="F3723" s="3">
        <v>290.60599999999999</v>
      </c>
      <c r="G3723" s="3">
        <v>100086.713</v>
      </c>
      <c r="H3723" s="4">
        <v>0</v>
      </c>
      <c r="I3723" s="4">
        <v>290.58800000000002</v>
      </c>
      <c r="J3723" s="4">
        <v>100086.72199999999</v>
      </c>
      <c r="K3723" s="3">
        <f t="shared" si="232"/>
        <v>0.87439425322946818</v>
      </c>
      <c r="L3723" s="3">
        <f t="shared" si="233"/>
        <v>0.76456531008071937</v>
      </c>
      <c r="M3723" s="4">
        <f t="shared" si="234"/>
        <v>0.89238514912754852</v>
      </c>
      <c r="N3723" s="4">
        <f t="shared" si="235"/>
        <v>0.79635125438339704</v>
      </c>
    </row>
    <row r="3724" spans="1:14" x14ac:dyDescent="0.3">
      <c r="A3724" s="1">
        <v>38151.923611111109</v>
      </c>
      <c r="B3724">
        <v>18.263999999999999</v>
      </c>
      <c r="C3724">
        <v>16.085999999999999</v>
      </c>
      <c r="D3724">
        <v>100253.02800000001</v>
      </c>
      <c r="E3724" s="3">
        <v>0</v>
      </c>
      <c r="F3724" s="3">
        <v>290.63400000000001</v>
      </c>
      <c r="G3724" s="3">
        <v>100086.572</v>
      </c>
      <c r="H3724" s="4">
        <v>0</v>
      </c>
      <c r="I3724" s="4">
        <v>290.61500000000001</v>
      </c>
      <c r="J3724" s="4">
        <v>100086.583</v>
      </c>
      <c r="K3724" s="3">
        <f t="shared" si="232"/>
        <v>0.78830742409213173</v>
      </c>
      <c r="L3724" s="3">
        <f t="shared" si="233"/>
        <v>0.621428594878772</v>
      </c>
      <c r="M3724" s="4">
        <f t="shared" si="234"/>
        <v>0.80729784763640566</v>
      </c>
      <c r="N3724" s="4">
        <f t="shared" si="235"/>
        <v>0.65172981479837322</v>
      </c>
    </row>
    <row r="3725" spans="1:14" x14ac:dyDescent="0.3">
      <c r="A3725" s="1">
        <v>38151.927083333336</v>
      </c>
      <c r="B3725">
        <v>18.21</v>
      </c>
      <c r="C3725">
        <v>15.948</v>
      </c>
      <c r="D3725">
        <v>100250.875</v>
      </c>
      <c r="E3725" s="3">
        <v>0</v>
      </c>
      <c r="F3725" s="3">
        <v>290.69299999999998</v>
      </c>
      <c r="G3725" s="3">
        <v>100086.44100000001</v>
      </c>
      <c r="H3725" s="4">
        <v>0</v>
      </c>
      <c r="I3725" s="4">
        <v>290.66300000000001</v>
      </c>
      <c r="J3725" s="4">
        <v>100086.47199999999</v>
      </c>
      <c r="K3725" s="3">
        <f t="shared" si="232"/>
        <v>0.67523432142877127</v>
      </c>
      <c r="L3725" s="3">
        <f t="shared" si="233"/>
        <v>0.45594138883537322</v>
      </c>
      <c r="M3725" s="4">
        <f t="shared" si="234"/>
        <v>0.70521868941589361</v>
      </c>
      <c r="N3725" s="4">
        <f t="shared" si="235"/>
        <v>0.49733339990147063</v>
      </c>
    </row>
    <row r="3726" spans="1:14" x14ac:dyDescent="0.3">
      <c r="A3726" s="1">
        <v>38151.930555555555</v>
      </c>
      <c r="B3726">
        <v>18.190000000000001</v>
      </c>
      <c r="C3726">
        <v>15.778</v>
      </c>
      <c r="D3726">
        <v>100248.72199999999</v>
      </c>
      <c r="E3726" s="3">
        <v>0</v>
      </c>
      <c r="F3726" s="3">
        <v>290.76900000000001</v>
      </c>
      <c r="G3726" s="3">
        <v>100086.292</v>
      </c>
      <c r="H3726" s="4">
        <v>0</v>
      </c>
      <c r="I3726" s="4">
        <v>290.73700000000002</v>
      </c>
      <c r="J3726" s="4">
        <v>100086.318</v>
      </c>
      <c r="K3726" s="3">
        <f t="shared" si="232"/>
        <v>0.57916932285634104</v>
      </c>
      <c r="L3726" s="3">
        <f t="shared" si="233"/>
        <v>0.33543710453787262</v>
      </c>
      <c r="M3726" s="4">
        <f t="shared" si="234"/>
        <v>0.61115317952374681</v>
      </c>
      <c r="N3726" s="4">
        <f t="shared" si="235"/>
        <v>0.3735082088419851</v>
      </c>
    </row>
    <row r="3727" spans="1:14" x14ac:dyDescent="0.3">
      <c r="A3727" s="1">
        <v>38151.934027777781</v>
      </c>
      <c r="B3727">
        <v>18.126000000000001</v>
      </c>
      <c r="C3727">
        <v>15.552</v>
      </c>
      <c r="D3727">
        <v>100246.569</v>
      </c>
      <c r="E3727" s="3">
        <v>0</v>
      </c>
      <c r="F3727" s="3">
        <v>290.87700000000001</v>
      </c>
      <c r="G3727" s="3">
        <v>100086.038</v>
      </c>
      <c r="H3727" s="4">
        <v>0</v>
      </c>
      <c r="I3727" s="4">
        <v>290.839</v>
      </c>
      <c r="J3727" s="4">
        <v>100086.068</v>
      </c>
      <c r="K3727" s="3">
        <f t="shared" si="232"/>
        <v>0.40712342373924315</v>
      </c>
      <c r="L3727" s="3">
        <f t="shared" si="233"/>
        <v>0.16574948215716334</v>
      </c>
      <c r="M3727" s="4">
        <f t="shared" si="234"/>
        <v>0.44510449446709544</v>
      </c>
      <c r="N3727" s="4">
        <f t="shared" si="235"/>
        <v>0.19811801099480858</v>
      </c>
    </row>
    <row r="3728" spans="1:14" x14ac:dyDescent="0.3">
      <c r="A3728" s="1">
        <v>38151.9375</v>
      </c>
      <c r="B3728">
        <v>18.042000000000002</v>
      </c>
      <c r="C3728">
        <v>15.311999999999999</v>
      </c>
      <c r="D3728">
        <v>100244.417</v>
      </c>
      <c r="E3728" s="3">
        <v>0</v>
      </c>
      <c r="F3728" s="3">
        <v>291.03199999999998</v>
      </c>
      <c r="G3728" s="3">
        <v>100085.64599999999</v>
      </c>
      <c r="H3728" s="4">
        <v>0</v>
      </c>
      <c r="I3728" s="4">
        <v>290.99</v>
      </c>
      <c r="J3728" s="4">
        <v>100085.678</v>
      </c>
      <c r="K3728" s="3">
        <f t="shared" si="232"/>
        <v>0.16810473511812773</v>
      </c>
      <c r="L3728" s="3">
        <f t="shared" si="233"/>
        <v>2.8259201969135887E-2</v>
      </c>
      <c r="M3728" s="4">
        <f t="shared" si="234"/>
        <v>0.21008406869890806</v>
      </c>
      <c r="N3728" s="4">
        <f t="shared" si="235"/>
        <v>4.413531592108752E-2</v>
      </c>
    </row>
    <row r="3729" spans="1:14" x14ac:dyDescent="0.3">
      <c r="A3729" s="1">
        <v>38151.940972222219</v>
      </c>
      <c r="B3729">
        <v>18.013999999999999</v>
      </c>
      <c r="C3729">
        <v>15.166</v>
      </c>
      <c r="D3729">
        <v>100242.264</v>
      </c>
      <c r="E3729" s="3">
        <v>0</v>
      </c>
      <c r="F3729" s="3">
        <v>291.221</v>
      </c>
      <c r="G3729" s="3">
        <v>100085.057</v>
      </c>
      <c r="H3729" s="4">
        <v>0</v>
      </c>
      <c r="I3729" s="4">
        <v>291.17500000000001</v>
      </c>
      <c r="J3729" s="4">
        <v>100085.09</v>
      </c>
      <c r="K3729" s="3">
        <f t="shared" si="232"/>
        <v>-4.8890155409516467E-2</v>
      </c>
      <c r="L3729" s="3">
        <f t="shared" si="233"/>
        <v>2.3902472959666725E-3</v>
      </c>
      <c r="M3729" s="4">
        <f t="shared" si="234"/>
        <v>-2.9124981306054565E-3</v>
      </c>
      <c r="N3729" s="4">
        <f t="shared" si="235"/>
        <v>8.4826453607802792E-6</v>
      </c>
    </row>
    <row r="3730" spans="1:14" x14ac:dyDescent="0.3">
      <c r="A3730" s="1">
        <v>38151.944444444445</v>
      </c>
      <c r="B3730">
        <v>17.98</v>
      </c>
      <c r="C3730">
        <v>15.164</v>
      </c>
      <c r="D3730">
        <v>100240.111</v>
      </c>
      <c r="E3730" s="3">
        <v>0</v>
      </c>
      <c r="F3730" s="3">
        <v>291.46100000000001</v>
      </c>
      <c r="G3730" s="3">
        <v>100084.15399999999</v>
      </c>
      <c r="H3730" s="4">
        <v>0</v>
      </c>
      <c r="I3730" s="4">
        <v>291.411</v>
      </c>
      <c r="J3730" s="4">
        <v>100084.189</v>
      </c>
      <c r="K3730" s="3">
        <f t="shared" si="232"/>
        <v>-0.32284765034522067</v>
      </c>
      <c r="L3730" s="3">
        <f t="shared" si="233"/>
        <v>0.10423060533342987</v>
      </c>
      <c r="M3730" s="4">
        <f t="shared" si="234"/>
        <v>-0.27287173671954079</v>
      </c>
      <c r="N3730" s="4">
        <f t="shared" si="235"/>
        <v>7.445898470033839E-2</v>
      </c>
    </row>
    <row r="3731" spans="1:14" x14ac:dyDescent="0.3">
      <c r="A3731" s="1">
        <v>38151.947916666664</v>
      </c>
      <c r="B3731">
        <v>17.931999999999999</v>
      </c>
      <c r="C3731">
        <v>15.082000000000001</v>
      </c>
      <c r="D3731">
        <v>100237.958</v>
      </c>
      <c r="E3731" s="3">
        <v>0</v>
      </c>
      <c r="F3731" s="3">
        <v>291.75400000000002</v>
      </c>
      <c r="G3731" s="3">
        <v>100083.033</v>
      </c>
      <c r="H3731" s="4">
        <v>0</v>
      </c>
      <c r="I3731" s="4">
        <v>291.69400000000002</v>
      </c>
      <c r="J3731" s="4">
        <v>100083.069</v>
      </c>
      <c r="K3731" s="3">
        <f t="shared" si="232"/>
        <v>-0.66377186452027459</v>
      </c>
      <c r="L3731" s="3">
        <f t="shared" si="233"/>
        <v>0.44059308812872178</v>
      </c>
      <c r="M3731" s="4">
        <f t="shared" si="234"/>
        <v>-0.60380030804821061</v>
      </c>
      <c r="N3731" s="4">
        <f t="shared" si="235"/>
        <v>0.36457481199911401</v>
      </c>
    </row>
    <row r="3732" spans="1:14" x14ac:dyDescent="0.3">
      <c r="A3732" s="1">
        <v>38151.951388888891</v>
      </c>
      <c r="B3732">
        <v>17.876000000000001</v>
      </c>
      <c r="C3732">
        <v>15.27</v>
      </c>
      <c r="D3732">
        <v>100235.806</v>
      </c>
      <c r="E3732" s="3">
        <v>0</v>
      </c>
      <c r="F3732" s="3">
        <v>292.06099999999998</v>
      </c>
      <c r="G3732" s="3">
        <v>100082.42200000001</v>
      </c>
      <c r="H3732" s="4">
        <v>0</v>
      </c>
      <c r="I3732" s="4">
        <v>292</v>
      </c>
      <c r="J3732" s="4">
        <v>100082.458</v>
      </c>
      <c r="K3732" s="3">
        <f t="shared" si="232"/>
        <v>-1.0267191466271477</v>
      </c>
      <c r="L3732" s="3">
        <f t="shared" si="233"/>
        <v>1.0541522060507784</v>
      </c>
      <c r="M3732" s="4">
        <f t="shared" si="234"/>
        <v>-0.96574779599314553</v>
      </c>
      <c r="N3732" s="4">
        <f t="shared" si="235"/>
        <v>0.93266880546561826</v>
      </c>
    </row>
    <row r="3733" spans="1:14" x14ac:dyDescent="0.3">
      <c r="A3733" s="1">
        <v>38151.954861111109</v>
      </c>
      <c r="B3733">
        <v>17.792000000000002</v>
      </c>
      <c r="C3733">
        <v>15.09</v>
      </c>
      <c r="D3733">
        <v>100233.65300000001</v>
      </c>
      <c r="E3733" s="3">
        <v>0</v>
      </c>
      <c r="F3733" s="3">
        <v>292.37099999999998</v>
      </c>
      <c r="G3733" s="3">
        <v>100081.996</v>
      </c>
      <c r="H3733" s="4">
        <v>0</v>
      </c>
      <c r="I3733" s="4">
        <v>292.30500000000001</v>
      </c>
      <c r="J3733" s="4">
        <v>100082.033</v>
      </c>
      <c r="K3733" s="3">
        <f t="shared" si="232"/>
        <v>-1.4206780397060008</v>
      </c>
      <c r="L3733" s="3">
        <f t="shared" si="233"/>
        <v>2.0183260925028854</v>
      </c>
      <c r="M3733" s="4">
        <f t="shared" si="234"/>
        <v>-1.3547086396343637</v>
      </c>
      <c r="N3733" s="4">
        <f t="shared" si="235"/>
        <v>1.8352354982999883</v>
      </c>
    </row>
    <row r="3734" spans="1:14" x14ac:dyDescent="0.3">
      <c r="A3734" s="1">
        <v>38151.958333333336</v>
      </c>
      <c r="B3734">
        <v>17.686</v>
      </c>
      <c r="C3734">
        <v>14.997999999999999</v>
      </c>
      <c r="D3734">
        <v>100231.5</v>
      </c>
      <c r="E3734" s="3">
        <v>0</v>
      </c>
      <c r="F3734" s="3">
        <v>292.697</v>
      </c>
      <c r="G3734" s="3">
        <v>100081.692</v>
      </c>
      <c r="H3734" s="4">
        <v>0</v>
      </c>
      <c r="I3734" s="4">
        <v>292.62799999999999</v>
      </c>
      <c r="J3734" s="4">
        <v>100081.73</v>
      </c>
      <c r="K3734" s="3">
        <f t="shared" si="232"/>
        <v>-1.8526399516516463</v>
      </c>
      <c r="L3734" s="3">
        <f t="shared" si="233"/>
        <v>3.4322747904558142</v>
      </c>
      <c r="M3734" s="4">
        <f t="shared" si="234"/>
        <v>-1.7836715764693309</v>
      </c>
      <c r="N3734" s="4">
        <f t="shared" si="235"/>
        <v>3.1814842927045883</v>
      </c>
    </row>
    <row r="3735" spans="1:14" x14ac:dyDescent="0.3">
      <c r="A3735" s="1">
        <v>38151.961805555555</v>
      </c>
      <c r="B3735">
        <v>17.603999999999999</v>
      </c>
      <c r="C3735">
        <v>15.042</v>
      </c>
      <c r="D3735">
        <v>100228.486</v>
      </c>
      <c r="E3735" s="3">
        <v>0</v>
      </c>
      <c r="F3735" s="3">
        <v>293.01499999999999</v>
      </c>
      <c r="G3735" s="3">
        <v>100081.395</v>
      </c>
      <c r="H3735" s="4">
        <v>0</v>
      </c>
      <c r="I3735" s="4">
        <v>292.94499999999999</v>
      </c>
      <c r="J3735" s="4">
        <v>100081.432</v>
      </c>
      <c r="K3735" s="3">
        <f t="shared" si="232"/>
        <v>-2.2526578652871372</v>
      </c>
      <c r="L3735" s="3">
        <f t="shared" si="233"/>
        <v>5.0744674580400018</v>
      </c>
      <c r="M3735" s="4">
        <f t="shared" si="234"/>
        <v>-2.1826893533050082</v>
      </c>
      <c r="N3735" s="4">
        <f t="shared" si="235"/>
        <v>4.7641328130310354</v>
      </c>
    </row>
    <row r="3736" spans="1:14" x14ac:dyDescent="0.3">
      <c r="A3736" s="1">
        <v>38151.965277777781</v>
      </c>
      <c r="B3736">
        <v>17.510000000000002</v>
      </c>
      <c r="C3736">
        <v>14.994</v>
      </c>
      <c r="D3736">
        <v>100225.47199999999</v>
      </c>
      <c r="E3736" s="3">
        <v>0</v>
      </c>
      <c r="F3736" s="3">
        <v>293.32600000000002</v>
      </c>
      <c r="G3736" s="3">
        <v>100081.13099999999</v>
      </c>
      <c r="H3736" s="4">
        <v>0</v>
      </c>
      <c r="I3736" s="4">
        <v>293.255</v>
      </c>
      <c r="J3736" s="4">
        <v>100081.16899999999</v>
      </c>
      <c r="K3736" s="3">
        <f t="shared" si="232"/>
        <v>-2.6576855004195572</v>
      </c>
      <c r="L3736" s="3">
        <f t="shared" si="233"/>
        <v>7.0632922191403518</v>
      </c>
      <c r="M3736" s="4">
        <f t="shared" si="234"/>
        <v>-2.5867169417540019</v>
      </c>
      <c r="N3736" s="4">
        <f t="shared" si="235"/>
        <v>6.6911045367571766</v>
      </c>
    </row>
    <row r="3737" spans="1:14" x14ac:dyDescent="0.3">
      <c r="A3737" s="1">
        <v>38151.96875</v>
      </c>
      <c r="B3737">
        <v>17.437999999999999</v>
      </c>
      <c r="C3737">
        <v>14.922000000000001</v>
      </c>
      <c r="D3737">
        <v>100222.458</v>
      </c>
      <c r="E3737" s="3">
        <v>0</v>
      </c>
      <c r="F3737" s="3">
        <v>293.62900000000002</v>
      </c>
      <c r="G3737" s="3">
        <v>100080.90399999999</v>
      </c>
      <c r="H3737" s="4">
        <v>0</v>
      </c>
      <c r="I3737" s="4">
        <v>293.55200000000002</v>
      </c>
      <c r="J3737" s="4">
        <v>100080.942</v>
      </c>
      <c r="K3737" s="3">
        <f t="shared" si="232"/>
        <v>-3.0327234188112797</v>
      </c>
      <c r="L3737" s="3">
        <f t="shared" si="233"/>
        <v>9.1974113350063771</v>
      </c>
      <c r="M3737" s="4">
        <f t="shared" si="234"/>
        <v>-2.9557567529374786</v>
      </c>
      <c r="N3737" s="4">
        <f t="shared" si="235"/>
        <v>8.7364979825355071</v>
      </c>
    </row>
    <row r="3738" spans="1:14" x14ac:dyDescent="0.3">
      <c r="A3738" s="1">
        <v>38151.972222222219</v>
      </c>
      <c r="B3738">
        <v>17.329999999999998</v>
      </c>
      <c r="C3738">
        <v>15.128</v>
      </c>
      <c r="D3738">
        <v>100219.444</v>
      </c>
      <c r="E3738" s="3">
        <v>0</v>
      </c>
      <c r="F3738" s="3">
        <v>293.90300000000002</v>
      </c>
      <c r="G3738" s="3">
        <v>100080.70699999999</v>
      </c>
      <c r="H3738" s="4">
        <v>0</v>
      </c>
      <c r="I3738" s="4">
        <v>293.82499999999999</v>
      </c>
      <c r="J3738" s="4">
        <v>100080.74400000001</v>
      </c>
      <c r="K3738" s="3">
        <f t="shared" si="232"/>
        <v>-3.4147794291366971</v>
      </c>
      <c r="L3738" s="3">
        <f t="shared" si="233"/>
        <v>11.660718549655147</v>
      </c>
      <c r="M3738" s="4">
        <f t="shared" si="234"/>
        <v>-3.3368125112906135</v>
      </c>
      <c r="N3738" s="4">
        <f t="shared" si="235"/>
        <v>11.13431773550557</v>
      </c>
    </row>
    <row r="3739" spans="1:14" x14ac:dyDescent="0.3">
      <c r="A3739" s="1">
        <v>38151.975694444445</v>
      </c>
      <c r="B3739">
        <v>17.297999999999998</v>
      </c>
      <c r="C3739">
        <v>15.023999999999999</v>
      </c>
      <c r="D3739">
        <v>100216.431</v>
      </c>
      <c r="E3739" s="3">
        <v>0</v>
      </c>
      <c r="F3739" s="3">
        <v>294.13</v>
      </c>
      <c r="G3739" s="3">
        <v>100080.533</v>
      </c>
      <c r="H3739" s="4">
        <v>0</v>
      </c>
      <c r="I3739" s="4">
        <v>294.05900000000003</v>
      </c>
      <c r="J3739" s="4">
        <v>100080.572</v>
      </c>
      <c r="K3739" s="3">
        <f t="shared" si="232"/>
        <v>-3.6738594076463009</v>
      </c>
      <c r="L3739" s="3">
        <f t="shared" si="233"/>
        <v>13.497242947151229</v>
      </c>
      <c r="M3739" s="4">
        <f t="shared" si="234"/>
        <v>-3.6028892862474216</v>
      </c>
      <c r="N3739" s="4">
        <f t="shared" si="235"/>
        <v>12.980811208956455</v>
      </c>
    </row>
    <row r="3740" spans="1:14" x14ac:dyDescent="0.3">
      <c r="A3740" s="1">
        <v>38151.979166666664</v>
      </c>
      <c r="B3740">
        <v>17.2</v>
      </c>
      <c r="C3740">
        <v>14.974</v>
      </c>
      <c r="D3740">
        <v>100213.417</v>
      </c>
      <c r="E3740" s="3">
        <v>0</v>
      </c>
      <c r="F3740" s="3">
        <v>294.334</v>
      </c>
      <c r="G3740" s="3">
        <v>100080.38</v>
      </c>
      <c r="H3740" s="4">
        <v>0</v>
      </c>
      <c r="I3740" s="4">
        <v>294.26100000000002</v>
      </c>
      <c r="J3740" s="4">
        <v>100080.41899999999</v>
      </c>
      <c r="K3740" s="3">
        <f t="shared" si="232"/>
        <v>-3.97595313887755</v>
      </c>
      <c r="L3740" s="3">
        <f t="shared" si="233"/>
        <v>15.808203362550243</v>
      </c>
      <c r="M3740" s="4">
        <f t="shared" si="234"/>
        <v>-3.9029832202723611</v>
      </c>
      <c r="N3740" s="4">
        <f t="shared" si="235"/>
        <v>15.23327801772761</v>
      </c>
    </row>
    <row r="3741" spans="1:14" x14ac:dyDescent="0.3">
      <c r="A3741" s="1">
        <v>38151.982638888891</v>
      </c>
      <c r="B3741">
        <v>17.166</v>
      </c>
      <c r="C3741">
        <v>15.034000000000001</v>
      </c>
      <c r="D3741">
        <v>100210.40300000001</v>
      </c>
      <c r="E3741" s="3">
        <v>0</v>
      </c>
      <c r="F3741" s="3">
        <v>294.53100000000001</v>
      </c>
      <c r="G3741" s="3">
        <v>100080.247</v>
      </c>
      <c r="H3741" s="4">
        <v>0</v>
      </c>
      <c r="I3741" s="4">
        <v>294.45</v>
      </c>
      <c r="J3741" s="4">
        <v>100080.28599999999</v>
      </c>
      <c r="K3741" s="3">
        <f t="shared" si="232"/>
        <v>-4.207054030233504</v>
      </c>
      <c r="L3741" s="3">
        <f t="shared" si="233"/>
        <v>17.699303613303968</v>
      </c>
      <c r="M3741" s="4">
        <f t="shared" si="234"/>
        <v>-4.1260865058414211</v>
      </c>
      <c r="N3741" s="4">
        <f t="shared" si="235"/>
        <v>17.024589853686667</v>
      </c>
    </row>
    <row r="3742" spans="1:14" x14ac:dyDescent="0.3">
      <c r="A3742" s="1">
        <v>38151.986111111109</v>
      </c>
      <c r="B3742">
        <v>17.059999999999999</v>
      </c>
      <c r="C3742">
        <v>14.875999999999999</v>
      </c>
      <c r="D3742">
        <v>100207.389</v>
      </c>
      <c r="E3742" s="3">
        <v>0</v>
      </c>
      <c r="F3742" s="3">
        <v>294.71699999999998</v>
      </c>
      <c r="G3742" s="3">
        <v>100080.13400000001</v>
      </c>
      <c r="H3742" s="4">
        <v>0</v>
      </c>
      <c r="I3742" s="4">
        <v>294.63799999999998</v>
      </c>
      <c r="J3742" s="4">
        <v>100080.173</v>
      </c>
      <c r="K3742" s="3">
        <f t="shared" si="232"/>
        <v>-4.4991633965590907</v>
      </c>
      <c r="L3742" s="3">
        <f t="shared" si="233"/>
        <v>20.242471268937134</v>
      </c>
      <c r="M3742" s="4">
        <f t="shared" si="234"/>
        <v>-4.4201944960480901</v>
      </c>
      <c r="N3742" s="4">
        <f t="shared" si="235"/>
        <v>19.538119382893829</v>
      </c>
    </row>
    <row r="3743" spans="1:14" x14ac:dyDescent="0.3">
      <c r="A3743" s="1">
        <v>38151.989583333336</v>
      </c>
      <c r="B3743">
        <v>16.956</v>
      </c>
      <c r="C3743">
        <v>14.782</v>
      </c>
      <c r="D3743">
        <v>100204.375</v>
      </c>
      <c r="E3743" s="3">
        <v>0</v>
      </c>
      <c r="F3743" s="3">
        <v>294.88600000000002</v>
      </c>
      <c r="G3743" s="3">
        <v>100080.037</v>
      </c>
      <c r="H3743" s="4">
        <v>0</v>
      </c>
      <c r="I3743" s="4">
        <v>294.81599999999997</v>
      </c>
      <c r="J3743" s="4">
        <v>100080.077</v>
      </c>
      <c r="K3743" s="3">
        <f t="shared" si="232"/>
        <v>-4.7722828786315361</v>
      </c>
      <c r="L3743" s="3">
        <f t="shared" si="233"/>
        <v>22.774683873679702</v>
      </c>
      <c r="M3743" s="4">
        <f t="shared" si="234"/>
        <v>-4.7023102070696332</v>
      </c>
      <c r="N3743" s="4">
        <f t="shared" si="235"/>
        <v>22.111721283511258</v>
      </c>
    </row>
    <row r="3744" spans="1:14" x14ac:dyDescent="0.3">
      <c r="A3744" s="1">
        <v>38151.993055555555</v>
      </c>
      <c r="B3744">
        <v>16.899999999999999</v>
      </c>
      <c r="C3744">
        <v>14.56</v>
      </c>
      <c r="D3744">
        <v>100201.361</v>
      </c>
      <c r="E3744" s="3">
        <v>0</v>
      </c>
      <c r="F3744" s="3">
        <v>295.029</v>
      </c>
      <c r="G3744" s="3">
        <v>100079.95299999999</v>
      </c>
      <c r="H3744" s="4">
        <v>0</v>
      </c>
      <c r="I3744" s="4">
        <v>294.95699999999999</v>
      </c>
      <c r="J3744" s="4">
        <v>100079.993</v>
      </c>
      <c r="K3744" s="3">
        <f t="shared" si="232"/>
        <v>-4.9714150079171091</v>
      </c>
      <c r="L3744" s="3">
        <f t="shared" si="233"/>
        <v>24.714967180943471</v>
      </c>
      <c r="M3744" s="4">
        <f t="shared" si="234"/>
        <v>-4.8994424606757399</v>
      </c>
      <c r="N3744" s="4">
        <f t="shared" si="235"/>
        <v>24.004536425472349</v>
      </c>
    </row>
    <row r="3745" spans="1:14" x14ac:dyDescent="0.3">
      <c r="A3745" s="1">
        <v>38151.996527777781</v>
      </c>
      <c r="B3745">
        <v>16.898</v>
      </c>
      <c r="C3745">
        <v>14.125999999999999</v>
      </c>
      <c r="D3745">
        <v>100198.34699999999</v>
      </c>
      <c r="E3745" s="3">
        <v>0</v>
      </c>
      <c r="F3745" s="3">
        <v>295.12400000000002</v>
      </c>
      <c r="G3745" s="3">
        <v>100079.874</v>
      </c>
      <c r="H3745" s="4">
        <v>0</v>
      </c>
      <c r="I3745" s="4">
        <v>295.04300000000001</v>
      </c>
      <c r="J3745" s="4">
        <v>100079.914</v>
      </c>
      <c r="K3745" s="3">
        <f t="shared" si="232"/>
        <v>-5.0685660884729984</v>
      </c>
      <c r="L3745" s="3">
        <f t="shared" si="233"/>
        <v>25.690362193218469</v>
      </c>
      <c r="M3745" s="4">
        <f t="shared" si="234"/>
        <v>-4.9875959928819249</v>
      </c>
      <c r="N3745" s="4">
        <f t="shared" si="235"/>
        <v>24.876113788211835</v>
      </c>
    </row>
    <row r="3746" spans="1:14" x14ac:dyDescent="0.3">
      <c r="A3746" s="1">
        <v>38152</v>
      </c>
      <c r="B3746">
        <v>16.866</v>
      </c>
      <c r="C3746">
        <v>13.878</v>
      </c>
      <c r="D3746">
        <v>100195.333</v>
      </c>
      <c r="E3746" s="3">
        <v>0</v>
      </c>
      <c r="F3746" s="3">
        <v>295.20999999999998</v>
      </c>
      <c r="G3746" s="3">
        <v>100079.803</v>
      </c>
      <c r="H3746" s="4">
        <v>0</v>
      </c>
      <c r="I3746" s="4">
        <v>295.13299999999998</v>
      </c>
      <c r="J3746" s="4">
        <v>100079.84299999999</v>
      </c>
      <c r="K3746" s="3">
        <f t="shared" si="232"/>
        <v>-5.1867222409206626</v>
      </c>
      <c r="L3746" s="3">
        <f t="shared" si="233"/>
        <v>26.902087604461059</v>
      </c>
      <c r="M3746" s="4">
        <f t="shared" si="234"/>
        <v>-5.1097501558173732</v>
      </c>
      <c r="N3746" s="4">
        <f t="shared" si="235"/>
        <v>26.109546654875672</v>
      </c>
    </row>
    <row r="3747" spans="1:14" x14ac:dyDescent="0.3">
      <c r="A3747" s="1">
        <v>38152.003472222219</v>
      </c>
      <c r="B3747">
        <v>16.788</v>
      </c>
      <c r="C3747">
        <v>13.986000000000001</v>
      </c>
      <c r="D3747">
        <v>100191.5</v>
      </c>
      <c r="E3747" s="3">
        <v>0</v>
      </c>
      <c r="F3747" s="3">
        <v>295.31700000000001</v>
      </c>
      <c r="G3747" s="3">
        <v>100079.743</v>
      </c>
      <c r="H3747" s="4">
        <v>0</v>
      </c>
      <c r="I3747" s="4">
        <v>295.245</v>
      </c>
      <c r="J3747" s="4">
        <v>100079.784</v>
      </c>
      <c r="K3747" s="3">
        <f t="shared" si="232"/>
        <v>-5.3719255964968546</v>
      </c>
      <c r="L3747" s="3">
        <f t="shared" si="233"/>
        <v>28.857584614298087</v>
      </c>
      <c r="M3747" s="4">
        <f t="shared" si="234"/>
        <v>-5.2999511626336968</v>
      </c>
      <c r="N3747" s="4">
        <f t="shared" si="235"/>
        <v>28.089482326302274</v>
      </c>
    </row>
    <row r="3748" spans="1:14" x14ac:dyDescent="0.3">
      <c r="A3748" s="1">
        <v>38152.006944444445</v>
      </c>
      <c r="B3748">
        <v>16.693999999999999</v>
      </c>
      <c r="C3748">
        <v>14.156000000000001</v>
      </c>
      <c r="D3748">
        <v>100187.667</v>
      </c>
      <c r="E3748" s="3">
        <v>0</v>
      </c>
      <c r="F3748" s="3">
        <v>295.44099999999997</v>
      </c>
      <c r="G3748" s="3">
        <v>100079.696</v>
      </c>
      <c r="H3748" s="4">
        <v>0</v>
      </c>
      <c r="I3748" s="4">
        <v>295.37</v>
      </c>
      <c r="J3748" s="4">
        <v>100079.738</v>
      </c>
      <c r="K3748" s="3">
        <f t="shared" si="232"/>
        <v>-5.5901268534523858</v>
      </c>
      <c r="L3748" s="3">
        <f t="shared" si="233"/>
        <v>31.249518237689472</v>
      </c>
      <c r="M3748" s="4">
        <f t="shared" si="234"/>
        <v>-5.5191514115182976</v>
      </c>
      <c r="N3748" s="4">
        <f t="shared" si="235"/>
        <v>30.461032303264417</v>
      </c>
    </row>
    <row r="3749" spans="1:14" x14ac:dyDescent="0.3">
      <c r="A3749" s="1">
        <v>38152.010416666664</v>
      </c>
      <c r="B3749">
        <v>16.666</v>
      </c>
      <c r="C3749">
        <v>14.18</v>
      </c>
      <c r="D3749">
        <v>100183.833</v>
      </c>
      <c r="E3749" s="3">
        <v>0</v>
      </c>
      <c r="F3749" s="3">
        <v>295.548</v>
      </c>
      <c r="G3749" s="3">
        <v>100079.659</v>
      </c>
      <c r="H3749" s="4">
        <v>0</v>
      </c>
      <c r="I3749" s="4">
        <v>295.47300000000001</v>
      </c>
      <c r="J3749" s="4">
        <v>100079.7</v>
      </c>
      <c r="K3749" s="3">
        <f t="shared" si="232"/>
        <v>-5.7253365636418287</v>
      </c>
      <c r="L3749" s="3">
        <f t="shared" si="233"/>
        <v>32.779478766974023</v>
      </c>
      <c r="M3749" s="4">
        <f t="shared" si="234"/>
        <v>-5.650361490979833</v>
      </c>
      <c r="N3749" s="4">
        <f t="shared" si="235"/>
        <v>31.92658497874784</v>
      </c>
    </row>
    <row r="3750" spans="1:14" x14ac:dyDescent="0.3">
      <c r="A3750" s="1">
        <v>38152.013888888891</v>
      </c>
      <c r="B3750">
        <v>16.603999999999999</v>
      </c>
      <c r="C3750">
        <v>14.055999999999999</v>
      </c>
      <c r="D3750">
        <v>100180</v>
      </c>
      <c r="E3750" s="3">
        <v>0</v>
      </c>
      <c r="F3750" s="3">
        <v>295.59399999999999</v>
      </c>
      <c r="G3750" s="3">
        <v>100079.622</v>
      </c>
      <c r="H3750" s="4">
        <v>0</v>
      </c>
      <c r="I3750" s="4">
        <v>295.51799999999997</v>
      </c>
      <c r="J3750" s="4">
        <v>100079.664</v>
      </c>
      <c r="K3750" s="3">
        <f t="shared" si="232"/>
        <v>-5.8335660272853431</v>
      </c>
      <c r="L3750" s="3">
        <f t="shared" si="233"/>
        <v>34.030492594697698</v>
      </c>
      <c r="M3750" s="4">
        <f t="shared" si="234"/>
        <v>-5.757590497976711</v>
      </c>
      <c r="N3750" s="4">
        <f t="shared" si="235"/>
        <v>33.149848342391714</v>
      </c>
    </row>
    <row r="3751" spans="1:14" x14ac:dyDescent="0.3">
      <c r="A3751" s="1">
        <v>38152.017361111109</v>
      </c>
      <c r="B3751">
        <v>16.552</v>
      </c>
      <c r="C3751">
        <v>13.956</v>
      </c>
      <c r="D3751">
        <v>100176.167</v>
      </c>
      <c r="E3751" s="3">
        <v>0</v>
      </c>
      <c r="F3751" s="3">
        <v>295.59500000000003</v>
      </c>
      <c r="G3751" s="3">
        <v>100079.58199999999</v>
      </c>
      <c r="H3751" s="4">
        <v>0</v>
      </c>
      <c r="I3751" s="4">
        <v>295.51900000000001</v>
      </c>
      <c r="J3751" s="4">
        <v>100079.62300000001</v>
      </c>
      <c r="K3751" s="3">
        <f t="shared" si="232"/>
        <v>-5.8868087198160204</v>
      </c>
      <c r="L3751" s="3">
        <f t="shared" si="233"/>
        <v>34.654516903701932</v>
      </c>
      <c r="M3751" s="4">
        <f t="shared" si="234"/>
        <v>-5.8108323040098178</v>
      </c>
      <c r="N3751" s="4">
        <f t="shared" si="235"/>
        <v>33.76577206532405</v>
      </c>
    </row>
    <row r="3752" spans="1:14" x14ac:dyDescent="0.3">
      <c r="A3752" s="1">
        <v>38152.020833333336</v>
      </c>
      <c r="B3752">
        <v>16.488</v>
      </c>
      <c r="C3752">
        <v>13.628</v>
      </c>
      <c r="D3752">
        <v>100172.333</v>
      </c>
      <c r="E3752" s="3">
        <v>0</v>
      </c>
      <c r="F3752" s="3">
        <v>295.642</v>
      </c>
      <c r="G3752" s="3">
        <v>100079.548</v>
      </c>
      <c r="H3752" s="4">
        <v>0</v>
      </c>
      <c r="I3752" s="4">
        <v>295.56700000000001</v>
      </c>
      <c r="J3752" s="4">
        <v>100079.58900000001</v>
      </c>
      <c r="K3752" s="3">
        <f t="shared" si="232"/>
        <v>-5.9980397050311041</v>
      </c>
      <c r="L3752" s="3">
        <f t="shared" si="233"/>
        <v>35.976480303129613</v>
      </c>
      <c r="M3752" s="4">
        <f t="shared" si="234"/>
        <v>-5.9230622055792459</v>
      </c>
      <c r="N3752" s="4">
        <f t="shared" si="235"/>
        <v>35.082665891161284</v>
      </c>
    </row>
    <row r="3753" spans="1:14" x14ac:dyDescent="0.3">
      <c r="A3753" s="1">
        <v>38152.024305555555</v>
      </c>
      <c r="B3753">
        <v>16.398</v>
      </c>
      <c r="C3753">
        <v>13.62</v>
      </c>
      <c r="D3753">
        <v>100168.5</v>
      </c>
      <c r="E3753" s="3">
        <v>0</v>
      </c>
      <c r="F3753" s="3">
        <v>295.72199999999998</v>
      </c>
      <c r="G3753" s="3">
        <v>100079.522</v>
      </c>
      <c r="H3753" s="4">
        <v>0</v>
      </c>
      <c r="I3753" s="4">
        <v>295.64800000000002</v>
      </c>
      <c r="J3753" s="4">
        <v>100079.564</v>
      </c>
      <c r="K3753" s="3">
        <f t="shared" si="232"/>
        <v>-6.1682637864064596</v>
      </c>
      <c r="L3753" s="3">
        <f t="shared" si="233"/>
        <v>38.04747813869335</v>
      </c>
      <c r="M3753" s="4">
        <f t="shared" si="234"/>
        <v>-6.0942852916235495</v>
      </c>
      <c r="N3753" s="4">
        <f t="shared" si="235"/>
        <v>37.14031321569913</v>
      </c>
    </row>
    <row r="3754" spans="1:14" x14ac:dyDescent="0.3">
      <c r="A3754" s="1">
        <v>38152.027777777781</v>
      </c>
      <c r="B3754">
        <v>16.334</v>
      </c>
      <c r="C3754">
        <v>13.63</v>
      </c>
      <c r="D3754">
        <v>100164.667</v>
      </c>
      <c r="E3754" s="3">
        <v>0</v>
      </c>
      <c r="F3754" s="3">
        <v>295.80799999999999</v>
      </c>
      <c r="G3754" s="3">
        <v>100079.505</v>
      </c>
      <c r="H3754" s="4">
        <v>0</v>
      </c>
      <c r="I3754" s="4">
        <v>295.73099999999999</v>
      </c>
      <c r="J3754" s="4">
        <v>100079.54700000001</v>
      </c>
      <c r="K3754" s="3">
        <f t="shared" si="232"/>
        <v>-6.3184887416350648</v>
      </c>
      <c r="L3754" s="3">
        <f t="shared" si="233"/>
        <v>39.923299978169062</v>
      </c>
      <c r="M3754" s="4">
        <f t="shared" si="234"/>
        <v>-6.2415101804803719</v>
      </c>
      <c r="N3754" s="4">
        <f t="shared" si="235"/>
        <v>38.956449333040126</v>
      </c>
    </row>
    <row r="3755" spans="1:14" x14ac:dyDescent="0.3">
      <c r="A3755" s="1">
        <v>38152.03125</v>
      </c>
      <c r="B3755">
        <v>16.244</v>
      </c>
      <c r="C3755">
        <v>13.561999999999999</v>
      </c>
      <c r="D3755">
        <v>100160.833</v>
      </c>
      <c r="E3755" s="3">
        <v>0</v>
      </c>
      <c r="F3755" s="3">
        <v>295.85199999999998</v>
      </c>
      <c r="G3755" s="3">
        <v>100079.489</v>
      </c>
      <c r="H3755" s="4">
        <v>0</v>
      </c>
      <c r="I3755" s="4">
        <v>295.77199999999999</v>
      </c>
      <c r="J3755" s="4">
        <v>100079.531</v>
      </c>
      <c r="K3755" s="3">
        <f t="shared" si="232"/>
        <v>-6.452725470748053</v>
      </c>
      <c r="L3755" s="3">
        <f t="shared" si="233"/>
        <v>41.637666000840682</v>
      </c>
      <c r="M3755" s="4">
        <f t="shared" si="234"/>
        <v>-6.3727467723249021</v>
      </c>
      <c r="N3755" s="4">
        <f t="shared" si="235"/>
        <v>40.611901424177454</v>
      </c>
    </row>
    <row r="3756" spans="1:14" x14ac:dyDescent="0.3">
      <c r="A3756" s="1">
        <v>38152.034722222219</v>
      </c>
      <c r="B3756">
        <v>16.036000000000001</v>
      </c>
      <c r="C3756">
        <v>13.51</v>
      </c>
      <c r="D3756">
        <v>100157</v>
      </c>
      <c r="E3756" s="3">
        <v>0</v>
      </c>
      <c r="F3756" s="3">
        <v>295.81700000000001</v>
      </c>
      <c r="G3756" s="3">
        <v>100079.466</v>
      </c>
      <c r="H3756" s="4">
        <v>0</v>
      </c>
      <c r="I3756" s="4">
        <v>295.745</v>
      </c>
      <c r="J3756" s="4">
        <v>100079.50900000001</v>
      </c>
      <c r="K3756" s="3">
        <f t="shared" si="232"/>
        <v>-6.6259801467726831</v>
      </c>
      <c r="L3756" s="3">
        <f t="shared" si="233"/>
        <v>43.903612905425746</v>
      </c>
      <c r="M3756" s="4">
        <f t="shared" si="234"/>
        <v>-6.5539988678657117</v>
      </c>
      <c r="N3756" s="4">
        <f t="shared" si="235"/>
        <v>42.954901159985035</v>
      </c>
    </row>
    <row r="3757" spans="1:14" x14ac:dyDescent="0.3">
      <c r="A3757" s="1">
        <v>38152.038194444445</v>
      </c>
      <c r="B3757">
        <v>15.87</v>
      </c>
      <c r="C3757">
        <v>13.407999999999999</v>
      </c>
      <c r="D3757">
        <v>100153.167</v>
      </c>
      <c r="E3757" s="3">
        <v>0</v>
      </c>
      <c r="F3757" s="3">
        <v>295.827</v>
      </c>
      <c r="G3757" s="3">
        <v>100079.446</v>
      </c>
      <c r="H3757" s="4">
        <v>0</v>
      </c>
      <c r="I3757" s="4">
        <v>295.75200000000001</v>
      </c>
      <c r="J3757" s="4">
        <v>100079.489</v>
      </c>
      <c r="K3757" s="3">
        <f t="shared" si="232"/>
        <v>-6.8022247916920815</v>
      </c>
      <c r="L3757" s="3">
        <f t="shared" si="233"/>
        <v>46.270262116710384</v>
      </c>
      <c r="M3757" s="4">
        <f t="shared" si="234"/>
        <v>-6.7272433616160594</v>
      </c>
      <c r="N3757" s="4">
        <f t="shared" si="235"/>
        <v>45.255803246407339</v>
      </c>
    </row>
    <row r="3758" spans="1:14" x14ac:dyDescent="0.3">
      <c r="A3758" s="1">
        <v>38152.041666666664</v>
      </c>
      <c r="B3758">
        <v>15.757999999999999</v>
      </c>
      <c r="C3758">
        <v>13.302</v>
      </c>
      <c r="D3758">
        <v>100149.333</v>
      </c>
      <c r="E3758" s="3">
        <v>0</v>
      </c>
      <c r="F3758" s="3">
        <v>295.86599999999999</v>
      </c>
      <c r="G3758" s="3">
        <v>100079.43</v>
      </c>
      <c r="H3758" s="4">
        <v>0</v>
      </c>
      <c r="I3758" s="4">
        <v>295.78500000000003</v>
      </c>
      <c r="J3758" s="4">
        <v>100079.47199999999</v>
      </c>
      <c r="K3758" s="3">
        <f t="shared" si="232"/>
        <v>-6.9534642000237987</v>
      </c>
      <c r="L3758" s="3">
        <f t="shared" si="233"/>
        <v>48.350664381012606</v>
      </c>
      <c r="M3758" s="4">
        <f t="shared" si="234"/>
        <v>-6.8724830898524729</v>
      </c>
      <c r="N3758" s="4">
        <f t="shared" si="235"/>
        <v>47.231023820308195</v>
      </c>
    </row>
    <row r="3759" spans="1:14" x14ac:dyDescent="0.3">
      <c r="A3759" s="1">
        <v>38152.045138888891</v>
      </c>
      <c r="B3759">
        <v>15.702</v>
      </c>
      <c r="C3759">
        <v>13.268000000000001</v>
      </c>
      <c r="D3759">
        <v>100144.583</v>
      </c>
      <c r="E3759" s="3">
        <v>0</v>
      </c>
      <c r="F3759" s="3">
        <v>295.923</v>
      </c>
      <c r="G3759" s="3">
        <v>100079.425</v>
      </c>
      <c r="H3759" s="4">
        <v>0</v>
      </c>
      <c r="I3759" s="4">
        <v>295.84300000000002</v>
      </c>
      <c r="J3759" s="4">
        <v>100079.467</v>
      </c>
      <c r="K3759" s="3">
        <f t="shared" si="232"/>
        <v>-7.0667613508959004</v>
      </c>
      <c r="L3759" s="3">
        <f t="shared" si="233"/>
        <v>49.939115990516051</v>
      </c>
      <c r="M3759" s="4">
        <f t="shared" si="234"/>
        <v>-6.9867789641943912</v>
      </c>
      <c r="N3759" s="4">
        <f t="shared" si="235"/>
        <v>48.815080294509251</v>
      </c>
    </row>
    <row r="3760" spans="1:14" x14ac:dyDescent="0.3">
      <c r="A3760" s="1">
        <v>38152.048611111109</v>
      </c>
      <c r="B3760">
        <v>15.61</v>
      </c>
      <c r="C3760">
        <v>13.254</v>
      </c>
      <c r="D3760">
        <v>100139.833</v>
      </c>
      <c r="E3760" s="3">
        <v>0</v>
      </c>
      <c r="F3760" s="3">
        <v>295.95999999999998</v>
      </c>
      <c r="G3760" s="3">
        <v>100079.423</v>
      </c>
      <c r="H3760" s="4">
        <v>0</v>
      </c>
      <c r="I3760" s="4">
        <v>295.89</v>
      </c>
      <c r="J3760" s="4">
        <v>100079.466</v>
      </c>
      <c r="K3760" s="3">
        <f t="shared" si="232"/>
        <v>-7.1960637121991375</v>
      </c>
      <c r="L3760" s="3">
        <f t="shared" si="233"/>
        <v>51.783332950029234</v>
      </c>
      <c r="M3760" s="4">
        <f t="shared" si="234"/>
        <v>-7.1260785858583162</v>
      </c>
      <c r="N3760" s="4">
        <f t="shared" si="235"/>
        <v>50.780996011828456</v>
      </c>
    </row>
    <row r="3761" spans="1:14" x14ac:dyDescent="0.3">
      <c r="A3761" s="1">
        <v>38152.052083333336</v>
      </c>
      <c r="B3761">
        <v>15.544</v>
      </c>
      <c r="C3761">
        <v>13.422000000000001</v>
      </c>
      <c r="D3761">
        <v>100135.083</v>
      </c>
      <c r="E3761" s="3">
        <v>0</v>
      </c>
      <c r="F3761" s="3">
        <v>295.94900000000001</v>
      </c>
      <c r="G3761" s="3">
        <v>100079.421</v>
      </c>
      <c r="H3761" s="4">
        <v>0</v>
      </c>
      <c r="I3761" s="4">
        <v>295.87700000000001</v>
      </c>
      <c r="J3761" s="4">
        <v>100079.46400000001</v>
      </c>
      <c r="K3761" s="3">
        <f t="shared" si="232"/>
        <v>-7.2513747281475993</v>
      </c>
      <c r="L3761" s="3">
        <f t="shared" si="233"/>
        <v>52.582435448017669</v>
      </c>
      <c r="M3761" s="4">
        <f t="shared" si="234"/>
        <v>-7.1793889691805646</v>
      </c>
      <c r="N3761" s="4">
        <f t="shared" si="235"/>
        <v>51.543625970791567</v>
      </c>
    </row>
    <row r="3762" spans="1:14" x14ac:dyDescent="0.3">
      <c r="A3762" s="1">
        <v>38152.055555555555</v>
      </c>
      <c r="B3762">
        <v>15.406000000000001</v>
      </c>
      <c r="C3762">
        <v>13.254</v>
      </c>
      <c r="D3762">
        <v>100130.333</v>
      </c>
      <c r="E3762" s="3">
        <v>0</v>
      </c>
      <c r="F3762" s="3">
        <v>295.92700000000002</v>
      </c>
      <c r="G3762" s="3">
        <v>100079.41800000001</v>
      </c>
      <c r="H3762" s="4">
        <v>0</v>
      </c>
      <c r="I3762" s="4">
        <v>295.85300000000001</v>
      </c>
      <c r="J3762" s="4">
        <v>100079.461</v>
      </c>
      <c r="K3762" s="3">
        <f t="shared" si="232"/>
        <v>-7.3676869995433183</v>
      </c>
      <c r="L3762" s="3">
        <f t="shared" si="233"/>
        <v>54.282811723239625</v>
      </c>
      <c r="M3762" s="4">
        <f t="shared" si="234"/>
        <v>-7.2937005525152028</v>
      </c>
      <c r="N3762" s="4">
        <f t="shared" si="235"/>
        <v>53.198067749760575</v>
      </c>
    </row>
    <row r="3763" spans="1:14" x14ac:dyDescent="0.3">
      <c r="A3763" s="1">
        <v>38152.059027777781</v>
      </c>
      <c r="B3763">
        <v>15.305999999999999</v>
      </c>
      <c r="C3763">
        <v>13.286</v>
      </c>
      <c r="D3763">
        <v>100125.583</v>
      </c>
      <c r="E3763" s="3">
        <v>0</v>
      </c>
      <c r="F3763" s="3">
        <v>295.93400000000003</v>
      </c>
      <c r="G3763" s="3">
        <v>100079.41800000001</v>
      </c>
      <c r="H3763" s="4">
        <v>0</v>
      </c>
      <c r="I3763" s="4">
        <v>295.85899999999998</v>
      </c>
      <c r="J3763" s="4">
        <v>100079.461</v>
      </c>
      <c r="K3763" s="3">
        <f t="shared" si="232"/>
        <v>-7.4749950635900735</v>
      </c>
      <c r="L3763" s="3">
        <f t="shared" si="233"/>
        <v>55.875551200695966</v>
      </c>
      <c r="M3763" s="4">
        <f t="shared" si="234"/>
        <v>-7.400007745358911</v>
      </c>
      <c r="N3763" s="4">
        <f t="shared" si="235"/>
        <v>54.760114631371877</v>
      </c>
    </row>
    <row r="3764" spans="1:14" x14ac:dyDescent="0.3">
      <c r="A3764" s="1">
        <v>38152.0625</v>
      </c>
      <c r="B3764">
        <v>15.318</v>
      </c>
      <c r="C3764">
        <v>13.284000000000001</v>
      </c>
      <c r="D3764">
        <v>100120.833</v>
      </c>
      <c r="E3764" s="3">
        <v>0</v>
      </c>
      <c r="F3764" s="3">
        <v>295.971</v>
      </c>
      <c r="G3764" s="3">
        <v>100079.423</v>
      </c>
      <c r="H3764" s="4">
        <v>0</v>
      </c>
      <c r="I3764" s="4">
        <v>295.89600000000002</v>
      </c>
      <c r="J3764" s="4">
        <v>100079.466</v>
      </c>
      <c r="K3764" s="3">
        <f t="shared" si="232"/>
        <v>-7.5003001128203994</v>
      </c>
      <c r="L3764" s="3">
        <f t="shared" si="233"/>
        <v>56.254501782373694</v>
      </c>
      <c r="M3764" s="4">
        <f t="shared" si="234"/>
        <v>-7.4253117806077409</v>
      </c>
      <c r="N3764" s="4">
        <f t="shared" si="235"/>
        <v>55.135255039232099</v>
      </c>
    </row>
    <row r="3765" spans="1:14" x14ac:dyDescent="0.3">
      <c r="A3765" s="1">
        <v>38152.065972222219</v>
      </c>
      <c r="B3765">
        <v>15.263999999999999</v>
      </c>
      <c r="C3765">
        <v>13.276</v>
      </c>
      <c r="D3765">
        <v>100116.083</v>
      </c>
      <c r="E3765" s="3">
        <v>0</v>
      </c>
      <c r="F3765" s="3">
        <v>296.012</v>
      </c>
      <c r="G3765" s="3">
        <v>100079.433</v>
      </c>
      <c r="H3765" s="4">
        <v>0</v>
      </c>
      <c r="I3765" s="4">
        <v>295.93700000000001</v>
      </c>
      <c r="J3765" s="4">
        <v>100079.476</v>
      </c>
      <c r="K3765" s="3">
        <f t="shared" si="232"/>
        <v>-7.5956060936957996</v>
      </c>
      <c r="L3765" s="3">
        <f t="shared" si="233"/>
        <v>57.693231930588766</v>
      </c>
      <c r="M3765" s="4">
        <f t="shared" si="234"/>
        <v>-7.5206167468594458</v>
      </c>
      <c r="N3765" s="4">
        <f t="shared" si="235"/>
        <v>56.559676253142754</v>
      </c>
    </row>
    <row r="3766" spans="1:14" x14ac:dyDescent="0.3">
      <c r="A3766" s="1">
        <v>38152.069444444445</v>
      </c>
      <c r="B3766">
        <v>15.252000000000001</v>
      </c>
      <c r="C3766">
        <v>13.35</v>
      </c>
      <c r="D3766">
        <v>100111.333</v>
      </c>
      <c r="E3766" s="3">
        <v>0</v>
      </c>
      <c r="F3766" s="3">
        <v>296.017</v>
      </c>
      <c r="G3766" s="3">
        <v>100079.44100000001</v>
      </c>
      <c r="H3766" s="4">
        <v>0</v>
      </c>
      <c r="I3766" s="4">
        <v>295.94200000000001</v>
      </c>
      <c r="J3766" s="4">
        <v>100079.485</v>
      </c>
      <c r="K3766" s="3">
        <f t="shared" si="232"/>
        <v>-7.6129163578521801</v>
      </c>
      <c r="L3766" s="3">
        <f t="shared" si="233"/>
        <v>57.956495471653305</v>
      </c>
      <c r="M3766" s="4">
        <f t="shared" si="234"/>
        <v>-7.5379260574628422</v>
      </c>
      <c r="N3766" s="4">
        <f t="shared" si="235"/>
        <v>56.820329247777309</v>
      </c>
    </row>
    <row r="3767" spans="1:14" x14ac:dyDescent="0.3">
      <c r="A3767" s="1">
        <v>38152.072916666664</v>
      </c>
      <c r="B3767">
        <v>15.198</v>
      </c>
      <c r="C3767">
        <v>13.336</v>
      </c>
      <c r="D3767">
        <v>100106.583</v>
      </c>
      <c r="E3767" s="3">
        <v>0</v>
      </c>
      <c r="F3767" s="3">
        <v>295.97399999999999</v>
      </c>
      <c r="G3767" s="3">
        <v>100079.44500000001</v>
      </c>
      <c r="H3767" s="4">
        <v>0</v>
      </c>
      <c r="I3767" s="4">
        <v>295.90100000000001</v>
      </c>
      <c r="J3767" s="4">
        <v>100079.489</v>
      </c>
      <c r="K3767" s="3">
        <f t="shared" si="232"/>
        <v>-7.6242302373405515</v>
      </c>
      <c r="L3767" s="3">
        <f t="shared" si="233"/>
        <v>58.128886711977962</v>
      </c>
      <c r="M3767" s="4">
        <f t="shared" si="234"/>
        <v>-7.5512387582185028</v>
      </c>
      <c r="N3767" s="4">
        <f t="shared" si="235"/>
        <v>57.021206783621317</v>
      </c>
    </row>
    <row r="3768" spans="1:14" x14ac:dyDescent="0.3">
      <c r="A3768" s="1">
        <v>38152.076388888891</v>
      </c>
      <c r="B3768">
        <v>15.151999999999999</v>
      </c>
      <c r="C3768">
        <v>13.332000000000001</v>
      </c>
      <c r="D3768">
        <v>100101.833</v>
      </c>
      <c r="E3768" s="3">
        <v>0</v>
      </c>
      <c r="F3768" s="3">
        <v>295.96499999999997</v>
      </c>
      <c r="G3768" s="3">
        <v>100079.451</v>
      </c>
      <c r="H3768" s="4">
        <v>0</v>
      </c>
      <c r="I3768" s="4">
        <v>295.89</v>
      </c>
      <c r="J3768" s="4">
        <v>100079.495</v>
      </c>
      <c r="K3768" s="3">
        <f t="shared" si="232"/>
        <v>-7.661540923586232</v>
      </c>
      <c r="L3768" s="3">
        <f t="shared" si="233"/>
        <v>58.699209323786569</v>
      </c>
      <c r="M3768" s="4">
        <f t="shared" si="234"/>
        <v>-7.5865485791706835</v>
      </c>
      <c r="N3768" s="4">
        <f t="shared" si="235"/>
        <v>57.555719344116717</v>
      </c>
    </row>
    <row r="3769" spans="1:14" x14ac:dyDescent="0.3">
      <c r="A3769" s="1">
        <v>38152.079861111109</v>
      </c>
      <c r="B3769">
        <v>15.151999999999999</v>
      </c>
      <c r="C3769">
        <v>13.246</v>
      </c>
      <c r="D3769">
        <v>100097.083</v>
      </c>
      <c r="E3769" s="3">
        <v>0</v>
      </c>
      <c r="F3769" s="3">
        <v>295.98</v>
      </c>
      <c r="G3769" s="3">
        <v>100079.459</v>
      </c>
      <c r="H3769" s="4">
        <v>0</v>
      </c>
      <c r="I3769" s="4">
        <v>295.90300000000002</v>
      </c>
      <c r="J3769" s="4">
        <v>100079.50199999999</v>
      </c>
      <c r="K3769" s="3">
        <f t="shared" si="232"/>
        <v>-7.6768503058875606</v>
      </c>
      <c r="L3769" s="3">
        <f t="shared" si="233"/>
        <v>58.934030619005931</v>
      </c>
      <c r="M3769" s="4">
        <f t="shared" si="234"/>
        <v>-7.599856979325379</v>
      </c>
      <c r="N3769" s="4">
        <f t="shared" si="235"/>
        <v>57.757826106200675</v>
      </c>
    </row>
    <row r="3770" spans="1:14" x14ac:dyDescent="0.3">
      <c r="A3770" s="1">
        <v>38152.083333333336</v>
      </c>
      <c r="B3770">
        <v>15.04</v>
      </c>
      <c r="C3770">
        <v>13.167999999999999</v>
      </c>
      <c r="D3770">
        <v>100092.333</v>
      </c>
      <c r="E3770" s="3">
        <v>0</v>
      </c>
      <c r="F3770" s="3">
        <v>296.00900000000001</v>
      </c>
      <c r="G3770" s="3">
        <v>100079.469</v>
      </c>
      <c r="H3770" s="4">
        <v>0</v>
      </c>
      <c r="I3770" s="4">
        <v>295.93099999999998</v>
      </c>
      <c r="J3770" s="4">
        <v>100079.512</v>
      </c>
      <c r="K3770" s="3">
        <f t="shared" si="232"/>
        <v>-7.8181597308723845</v>
      </c>
      <c r="L3770" s="3">
        <f t="shared" si="233"/>
        <v>61.123621577434555</v>
      </c>
      <c r="M3770" s="4">
        <f t="shared" si="234"/>
        <v>-7.7401653973372007</v>
      </c>
      <c r="N3770" s="4">
        <f t="shared" si="235"/>
        <v>59.910160378136148</v>
      </c>
    </row>
    <row r="3771" spans="1:14" x14ac:dyDescent="0.3">
      <c r="A3771" s="1">
        <v>38152.086805555555</v>
      </c>
      <c r="B3771">
        <v>14.928000000000001</v>
      </c>
      <c r="C3771">
        <v>13.23</v>
      </c>
      <c r="D3771">
        <v>100089.889</v>
      </c>
      <c r="E3771" s="3">
        <v>0</v>
      </c>
      <c r="F3771" s="3">
        <v>296.01499999999999</v>
      </c>
      <c r="G3771" s="3">
        <v>100079.54399999999</v>
      </c>
      <c r="H3771" s="4">
        <v>0</v>
      </c>
      <c r="I3771" s="4">
        <v>295.94400000000002</v>
      </c>
      <c r="J3771" s="4">
        <v>100079.588</v>
      </c>
      <c r="K3771" s="3">
        <f t="shared" si="232"/>
        <v>-7.9363240827164994</v>
      </c>
      <c r="L3771" s="3">
        <f t="shared" si="233"/>
        <v>62.985239945905882</v>
      </c>
      <c r="M3771" s="4">
        <f t="shared" si="234"/>
        <v>-7.8653290475950755</v>
      </c>
      <c r="N3771" s="4">
        <f t="shared" si="235"/>
        <v>61.86340102694286</v>
      </c>
    </row>
    <row r="3772" spans="1:14" x14ac:dyDescent="0.3">
      <c r="A3772" s="1">
        <v>38152.090277777781</v>
      </c>
      <c r="B3772">
        <v>14.818</v>
      </c>
      <c r="C3772">
        <v>13.282</v>
      </c>
      <c r="D3772">
        <v>100087.444</v>
      </c>
      <c r="E3772" s="3">
        <v>0</v>
      </c>
      <c r="F3772" s="3">
        <v>295.97500000000002</v>
      </c>
      <c r="G3772" s="3">
        <v>100079.643</v>
      </c>
      <c r="H3772" s="4">
        <v>0</v>
      </c>
      <c r="I3772" s="4">
        <v>295.90100000000001</v>
      </c>
      <c r="J3772" s="4">
        <v>100079.68700000001</v>
      </c>
      <c r="K3772" s="3">
        <f t="shared" si="232"/>
        <v>-8.0064911853778984</v>
      </c>
      <c r="L3772" s="3">
        <f t="shared" si="233"/>
        <v>64.103901101533978</v>
      </c>
      <c r="M3772" s="4">
        <f t="shared" si="234"/>
        <v>-7.9324956956282531</v>
      </c>
      <c r="N3772" s="4">
        <f t="shared" si="235"/>
        <v>62.924487961160764</v>
      </c>
    </row>
    <row r="3773" spans="1:14" x14ac:dyDescent="0.3">
      <c r="A3773" s="1">
        <v>38152.09375</v>
      </c>
      <c r="B3773">
        <v>14.664</v>
      </c>
      <c r="C3773">
        <v>13.34</v>
      </c>
      <c r="D3773">
        <v>100085</v>
      </c>
      <c r="E3773" s="3">
        <v>0</v>
      </c>
      <c r="F3773" s="3">
        <v>295.94900000000001</v>
      </c>
      <c r="G3773" s="3">
        <v>100079.764</v>
      </c>
      <c r="H3773" s="4">
        <v>0</v>
      </c>
      <c r="I3773" s="4">
        <v>295.87400000000002</v>
      </c>
      <c r="J3773" s="4">
        <v>100079.808</v>
      </c>
      <c r="K3773" s="3">
        <f t="shared" si="232"/>
        <v>-8.1346588694712825</v>
      </c>
      <c r="L3773" s="3">
        <f t="shared" si="233"/>
        <v>66.172674922667809</v>
      </c>
      <c r="M3773" s="4">
        <f t="shared" si="234"/>
        <v>-8.0596628489262674</v>
      </c>
      <c r="N3773" s="4">
        <f t="shared" si="235"/>
        <v>64.958165238362284</v>
      </c>
    </row>
    <row r="3774" spans="1:14" x14ac:dyDescent="0.3">
      <c r="A3774" s="1">
        <v>38152.097222222219</v>
      </c>
      <c r="B3774">
        <v>14.561999999999999</v>
      </c>
      <c r="C3774">
        <v>13.284000000000001</v>
      </c>
      <c r="D3774">
        <v>100082.556</v>
      </c>
      <c r="E3774" s="3">
        <v>0</v>
      </c>
      <c r="F3774" s="3">
        <v>295.94099999999997</v>
      </c>
      <c r="G3774" s="3">
        <v>100079.917</v>
      </c>
      <c r="H3774" s="4">
        <v>0</v>
      </c>
      <c r="I3774" s="4">
        <v>295.86700000000002</v>
      </c>
      <c r="J3774" s="4">
        <v>100079.958</v>
      </c>
      <c r="K3774" s="3">
        <f t="shared" si="232"/>
        <v>-8.2288281242902794</v>
      </c>
      <c r="L3774" s="3">
        <f t="shared" si="233"/>
        <v>67.713612299110679</v>
      </c>
      <c r="M3774" s="4">
        <f t="shared" si="234"/>
        <v>-8.1548313440006606</v>
      </c>
      <c r="N3774" s="4">
        <f t="shared" si="235"/>
        <v>66.501274249095616</v>
      </c>
    </row>
    <row r="3775" spans="1:14" x14ac:dyDescent="0.3">
      <c r="A3775" s="1">
        <v>38152.100694444445</v>
      </c>
      <c r="B3775">
        <v>14.516</v>
      </c>
      <c r="C3775">
        <v>13.27</v>
      </c>
      <c r="D3775">
        <v>100080.111</v>
      </c>
      <c r="E3775" s="3">
        <v>0</v>
      </c>
      <c r="F3775" s="3">
        <v>295.93700000000001</v>
      </c>
      <c r="G3775" s="3">
        <v>100080.08500000001</v>
      </c>
      <c r="H3775" s="4">
        <v>0</v>
      </c>
      <c r="I3775" s="4">
        <v>295.87299999999999</v>
      </c>
      <c r="J3775" s="4">
        <v>100080.12</v>
      </c>
      <c r="K3775" s="3">
        <f t="shared" si="232"/>
        <v>-8.2709983069149065</v>
      </c>
      <c r="L3775" s="3">
        <f t="shared" si="233"/>
        <v>68.409412992989246</v>
      </c>
      <c r="M3775" s="4">
        <f t="shared" si="234"/>
        <v>-8.2070005844218255</v>
      </c>
      <c r="N3775" s="4">
        <f t="shared" si="235"/>
        <v>67.354858592700182</v>
      </c>
    </row>
    <row r="3776" spans="1:14" x14ac:dyDescent="0.3">
      <c r="A3776" s="1">
        <v>38152.104166666664</v>
      </c>
      <c r="B3776">
        <v>14.504</v>
      </c>
      <c r="C3776">
        <v>13.08</v>
      </c>
      <c r="D3776">
        <v>100077.667</v>
      </c>
      <c r="E3776" s="3">
        <v>0</v>
      </c>
      <c r="F3776" s="3">
        <v>295.87200000000001</v>
      </c>
      <c r="G3776" s="3">
        <v>100080.295</v>
      </c>
      <c r="H3776" s="4">
        <v>0</v>
      </c>
      <c r="I3776" s="4">
        <v>295.822</v>
      </c>
      <c r="J3776" s="4">
        <v>100080.318</v>
      </c>
      <c r="K3776" s="3">
        <f t="shared" si="232"/>
        <v>-8.2181706462330002</v>
      </c>
      <c r="L3776" s="3">
        <f t="shared" si="233"/>
        <v>67.53832877060573</v>
      </c>
      <c r="M3776" s="4">
        <f t="shared" si="234"/>
        <v>-8.1681717609028563</v>
      </c>
      <c r="N3776" s="4">
        <f t="shared" si="235"/>
        <v>66.719029915610875</v>
      </c>
    </row>
    <row r="3777" spans="1:14" x14ac:dyDescent="0.3">
      <c r="A3777" s="1">
        <v>38152.107638888891</v>
      </c>
      <c r="B3777">
        <v>14.497999999999999</v>
      </c>
      <c r="C3777">
        <v>13.054</v>
      </c>
      <c r="D3777">
        <v>100075.22199999999</v>
      </c>
      <c r="E3777" s="3">
        <v>0</v>
      </c>
      <c r="F3777" s="3">
        <v>295.71699999999998</v>
      </c>
      <c r="G3777" s="3">
        <v>100080.54399999999</v>
      </c>
      <c r="H3777" s="4">
        <v>0</v>
      </c>
      <c r="I3777" s="4">
        <v>295.68</v>
      </c>
      <c r="J3777" s="4">
        <v>100080.561</v>
      </c>
      <c r="K3777" s="3">
        <f t="shared" si="232"/>
        <v>-8.0693432257992779</v>
      </c>
      <c r="L3777" s="3">
        <f t="shared" si="233"/>
        <v>65.114300095752697</v>
      </c>
      <c r="M3777" s="4">
        <f t="shared" si="234"/>
        <v>-8.0323437576028613</v>
      </c>
      <c r="N3777" s="4">
        <f t="shared" si="235"/>
        <v>64.51854624030166</v>
      </c>
    </row>
    <row r="3778" spans="1:14" x14ac:dyDescent="0.3">
      <c r="A3778" s="1">
        <v>38152.111111111109</v>
      </c>
      <c r="B3778">
        <v>14.478</v>
      </c>
      <c r="C3778">
        <v>12.782</v>
      </c>
      <c r="D3778">
        <v>100072.77800000001</v>
      </c>
      <c r="E3778" s="3">
        <v>0</v>
      </c>
      <c r="F3778" s="3">
        <v>295.517</v>
      </c>
      <c r="G3778" s="3">
        <v>100080.814</v>
      </c>
      <c r="H3778" s="4">
        <v>0</v>
      </c>
      <c r="I3778" s="4">
        <v>295.48700000000002</v>
      </c>
      <c r="J3778" s="4">
        <v>100080.826</v>
      </c>
      <c r="K3778" s="3">
        <f t="shared" si="232"/>
        <v>-7.8895136712904286</v>
      </c>
      <c r="L3778" s="3">
        <f t="shared" si="233"/>
        <v>62.244425969478577</v>
      </c>
      <c r="M3778" s="4">
        <f t="shared" si="234"/>
        <v>-7.8595137483272151</v>
      </c>
      <c r="N3778" s="4">
        <f t="shared" si="235"/>
        <v>61.771956360144507</v>
      </c>
    </row>
    <row r="3779" spans="1:14" x14ac:dyDescent="0.3">
      <c r="A3779" s="1">
        <v>38152.114583333336</v>
      </c>
      <c r="B3779">
        <v>14.452</v>
      </c>
      <c r="C3779">
        <v>12.374000000000001</v>
      </c>
      <c r="D3779">
        <v>100070.333</v>
      </c>
      <c r="E3779" s="3">
        <v>0</v>
      </c>
      <c r="F3779" s="3">
        <v>295.31200000000001</v>
      </c>
      <c r="G3779" s="3">
        <v>100081.088</v>
      </c>
      <c r="H3779" s="4">
        <v>0</v>
      </c>
      <c r="I3779" s="4">
        <v>295.286</v>
      </c>
      <c r="J3779" s="4">
        <v>100081.098</v>
      </c>
      <c r="K3779" s="3">
        <f t="shared" ref="K3779:K3842" si="236">$B3779-(F3779-273.15)*(G3779/$D3779)^0.286</f>
        <v>-7.7106811823570158</v>
      </c>
      <c r="L3779" s="3">
        <f t="shared" ref="L3779:L3842" si="237">K3779^2</f>
        <v>59.454604295954589</v>
      </c>
      <c r="M3779" s="4">
        <f t="shared" ref="M3779:M3842" si="238">B3779-(I3779-273.15)*(J3779/D3779)^0.286</f>
        <v>-7.684681015804026</v>
      </c>
      <c r="N3779" s="4">
        <f t="shared" ref="N3779:N3842" si="239">M3779^2</f>
        <v>59.054322314658798</v>
      </c>
    </row>
    <row r="3780" spans="1:14" x14ac:dyDescent="0.3">
      <c r="A3780" s="1">
        <v>38152.118055555555</v>
      </c>
      <c r="B3780">
        <v>14.39</v>
      </c>
      <c r="C3780">
        <v>12.182</v>
      </c>
      <c r="D3780">
        <v>100067.889</v>
      </c>
      <c r="E3780" s="3">
        <v>0</v>
      </c>
      <c r="F3780" s="3">
        <v>295.11200000000002</v>
      </c>
      <c r="G3780" s="3">
        <v>100081.361</v>
      </c>
      <c r="H3780" s="4">
        <v>0</v>
      </c>
      <c r="I3780" s="4">
        <v>295.089</v>
      </c>
      <c r="J3780" s="4">
        <v>100081.37</v>
      </c>
      <c r="K3780" s="3">
        <f t="shared" si="236"/>
        <v>-7.5728455793807008</v>
      </c>
      <c r="L3780" s="3">
        <f t="shared" si="237"/>
        <v>57.347990169145824</v>
      </c>
      <c r="M3780" s="4">
        <f t="shared" si="238"/>
        <v>-7.5498452581087747</v>
      </c>
      <c r="N3780" s="4">
        <f t="shared" si="239"/>
        <v>57.000163421387548</v>
      </c>
    </row>
    <row r="3781" spans="1:14" x14ac:dyDescent="0.3">
      <c r="A3781" s="1">
        <v>38152.121527777781</v>
      </c>
      <c r="B3781">
        <v>14.247999999999999</v>
      </c>
      <c r="C3781">
        <v>12.332000000000001</v>
      </c>
      <c r="D3781">
        <v>100065.444</v>
      </c>
      <c r="E3781" s="3">
        <v>0</v>
      </c>
      <c r="F3781" s="3">
        <v>294.90899999999999</v>
      </c>
      <c r="G3781" s="3">
        <v>100081.633</v>
      </c>
      <c r="H3781" s="4">
        <v>0</v>
      </c>
      <c r="I3781" s="4">
        <v>294.88799999999998</v>
      </c>
      <c r="J3781" s="4">
        <v>100081.64200000001</v>
      </c>
      <c r="K3781" s="3">
        <f t="shared" si="236"/>
        <v>-7.5120067364192504</v>
      </c>
      <c r="L3781" s="3">
        <f t="shared" si="237"/>
        <v>56.430245208008195</v>
      </c>
      <c r="M3781" s="4">
        <f t="shared" si="238"/>
        <v>-7.4910063239054896</v>
      </c>
      <c r="N3781" s="4">
        <f t="shared" si="239"/>
        <v>56.11517574479204</v>
      </c>
    </row>
    <row r="3782" spans="1:14" x14ac:dyDescent="0.3">
      <c r="A3782" s="1">
        <v>38152.125</v>
      </c>
      <c r="B3782">
        <v>14.17</v>
      </c>
      <c r="C3782">
        <v>12.49</v>
      </c>
      <c r="D3782">
        <v>100063</v>
      </c>
      <c r="E3782" s="3">
        <v>0</v>
      </c>
      <c r="F3782" s="3">
        <v>294.70299999999997</v>
      </c>
      <c r="G3782" s="3">
        <v>100081.905</v>
      </c>
      <c r="H3782" s="4">
        <v>0</v>
      </c>
      <c r="I3782" s="4">
        <v>294.68200000000002</v>
      </c>
      <c r="J3782" s="4">
        <v>100081.913</v>
      </c>
      <c r="K3782" s="3">
        <f t="shared" si="236"/>
        <v>-7.3841645218297547</v>
      </c>
      <c r="L3782" s="3">
        <f t="shared" si="237"/>
        <v>54.525885685449246</v>
      </c>
      <c r="M3782" s="4">
        <f t="shared" si="238"/>
        <v>-7.3631638794624639</v>
      </c>
      <c r="N3782" s="4">
        <f t="shared" si="239"/>
        <v>54.216182315820724</v>
      </c>
    </row>
    <row r="3783" spans="1:14" x14ac:dyDescent="0.3">
      <c r="A3783" s="1">
        <v>38152.128472222219</v>
      </c>
      <c r="B3783">
        <v>14.13</v>
      </c>
      <c r="C3783">
        <v>12.346</v>
      </c>
      <c r="D3783">
        <v>100066.09699999999</v>
      </c>
      <c r="E3783" s="3">
        <v>0</v>
      </c>
      <c r="F3783" s="3">
        <v>294.50599999999997</v>
      </c>
      <c r="G3783" s="3">
        <v>100082.145</v>
      </c>
      <c r="H3783" s="4">
        <v>0</v>
      </c>
      <c r="I3783" s="4">
        <v>294.48599999999999</v>
      </c>
      <c r="J3783" s="4">
        <v>100082.15300000001</v>
      </c>
      <c r="K3783" s="3">
        <f t="shared" si="236"/>
        <v>-7.2269794787918347</v>
      </c>
      <c r="L3783" s="3">
        <f t="shared" si="237"/>
        <v>52.229232386878301</v>
      </c>
      <c r="M3783" s="4">
        <f t="shared" si="238"/>
        <v>-7.2069790492944659</v>
      </c>
      <c r="N3783" s="4">
        <f t="shared" si="239"/>
        <v>51.940547016969361</v>
      </c>
    </row>
    <row r="3784" spans="1:14" x14ac:dyDescent="0.3">
      <c r="A3784" s="1">
        <v>38152.131944444445</v>
      </c>
      <c r="B3784">
        <v>14.173999999999999</v>
      </c>
      <c r="C3784">
        <v>12.276</v>
      </c>
      <c r="D3784">
        <v>100069.194</v>
      </c>
      <c r="E3784" s="3">
        <v>0</v>
      </c>
      <c r="F3784" s="3">
        <v>294.32</v>
      </c>
      <c r="G3784" s="3">
        <v>100082.376</v>
      </c>
      <c r="H3784" s="4">
        <v>0</v>
      </c>
      <c r="I3784" s="4">
        <v>294.30099999999999</v>
      </c>
      <c r="J3784" s="4">
        <v>100082.38400000001</v>
      </c>
      <c r="K3784" s="3">
        <f t="shared" si="236"/>
        <v>-6.9967975306345451</v>
      </c>
      <c r="L3784" s="3">
        <f t="shared" si="237"/>
        <v>48.955175684693671</v>
      </c>
      <c r="M3784" s="4">
        <f t="shared" si="238"/>
        <v>-6.9777972984083831</v>
      </c>
      <c r="N3784" s="4">
        <f t="shared" si="239"/>
        <v>48.689655137675331</v>
      </c>
    </row>
    <row r="3785" spans="1:14" x14ac:dyDescent="0.3">
      <c r="A3785" s="1">
        <v>38152.135416666664</v>
      </c>
      <c r="B3785">
        <v>14.13</v>
      </c>
      <c r="C3785">
        <v>12.282</v>
      </c>
      <c r="D3785">
        <v>100072.292</v>
      </c>
      <c r="E3785" s="3">
        <v>0</v>
      </c>
      <c r="F3785" s="3">
        <v>294.14299999999997</v>
      </c>
      <c r="G3785" s="3">
        <v>100082.602</v>
      </c>
      <c r="H3785" s="4">
        <v>0</v>
      </c>
      <c r="I3785" s="4">
        <v>294.12400000000002</v>
      </c>
      <c r="J3785" s="4">
        <v>100082.61</v>
      </c>
      <c r="K3785" s="3">
        <f t="shared" si="236"/>
        <v>-6.8636185422712206</v>
      </c>
      <c r="L3785" s="3">
        <f t="shared" si="237"/>
        <v>47.109259493809319</v>
      </c>
      <c r="M3785" s="4">
        <f t="shared" si="238"/>
        <v>-6.8446184619543455</v>
      </c>
      <c r="N3785" s="4">
        <f t="shared" si="239"/>
        <v>46.848801889726268</v>
      </c>
    </row>
    <row r="3786" spans="1:14" x14ac:dyDescent="0.3">
      <c r="A3786" s="1">
        <v>38152.138888888891</v>
      </c>
      <c r="B3786">
        <v>14.148</v>
      </c>
      <c r="C3786">
        <v>12.394</v>
      </c>
      <c r="D3786">
        <v>100075.389</v>
      </c>
      <c r="E3786" s="3">
        <v>0</v>
      </c>
      <c r="F3786" s="3">
        <v>293.96899999999999</v>
      </c>
      <c r="G3786" s="3">
        <v>100082.826</v>
      </c>
      <c r="H3786" s="4">
        <v>0</v>
      </c>
      <c r="I3786" s="4">
        <v>293.95100000000002</v>
      </c>
      <c r="J3786" s="4">
        <v>100082.834</v>
      </c>
      <c r="K3786" s="3">
        <f t="shared" si="236"/>
        <v>-6.6714424710606295</v>
      </c>
      <c r="L3786" s="3">
        <f t="shared" si="237"/>
        <v>44.50814464467156</v>
      </c>
      <c r="M3786" s="4">
        <f t="shared" si="238"/>
        <v>-6.6534425640455694</v>
      </c>
      <c r="N3786" s="4">
        <f t="shared" si="239"/>
        <v>44.268297953053285</v>
      </c>
    </row>
    <row r="3787" spans="1:14" x14ac:dyDescent="0.3">
      <c r="A3787" s="1">
        <v>38152.142361111109</v>
      </c>
      <c r="B3787">
        <v>14.196</v>
      </c>
      <c r="C3787">
        <v>12.436</v>
      </c>
      <c r="D3787">
        <v>100078.486</v>
      </c>
      <c r="E3787" s="3">
        <v>0</v>
      </c>
      <c r="F3787" s="3">
        <v>293.79700000000003</v>
      </c>
      <c r="G3787" s="3">
        <v>100083.05100000001</v>
      </c>
      <c r="H3787" s="4">
        <v>0</v>
      </c>
      <c r="I3787" s="4">
        <v>293.779</v>
      </c>
      <c r="J3787" s="4">
        <v>100083.05899999999</v>
      </c>
      <c r="K3787" s="3">
        <f t="shared" si="236"/>
        <v>-6.4512693493762381</v>
      </c>
      <c r="L3787" s="3">
        <f t="shared" si="237"/>
        <v>41.618876218201308</v>
      </c>
      <c r="M3787" s="4">
        <f t="shared" si="238"/>
        <v>-6.433269586164128</v>
      </c>
      <c r="N3787" s="4">
        <f t="shared" si="239"/>
        <v>41.386957568264371</v>
      </c>
    </row>
    <row r="3788" spans="1:14" x14ac:dyDescent="0.3">
      <c r="A3788" s="1">
        <v>38152.145833333336</v>
      </c>
      <c r="B3788">
        <v>14.212</v>
      </c>
      <c r="C3788">
        <v>12.432</v>
      </c>
      <c r="D3788">
        <v>100081.583</v>
      </c>
      <c r="E3788" s="3">
        <v>0</v>
      </c>
      <c r="F3788" s="3">
        <v>293.62200000000001</v>
      </c>
      <c r="G3788" s="3">
        <v>100083.277</v>
      </c>
      <c r="H3788" s="4">
        <v>0</v>
      </c>
      <c r="I3788" s="4">
        <v>293.60500000000002</v>
      </c>
      <c r="J3788" s="4">
        <v>100083.284</v>
      </c>
      <c r="K3788" s="3">
        <f t="shared" si="236"/>
        <v>-6.2600991021147117</v>
      </c>
      <c r="L3788" s="3">
        <f t="shared" si="237"/>
        <v>39.188840768297418</v>
      </c>
      <c r="M3788" s="4">
        <f t="shared" si="238"/>
        <v>-6.2430994289904014</v>
      </c>
      <c r="N3788" s="4">
        <f t="shared" si="239"/>
        <v>38.976290480260275</v>
      </c>
    </row>
    <row r="3789" spans="1:14" x14ac:dyDescent="0.3">
      <c r="A3789" s="1">
        <v>38152.149305555555</v>
      </c>
      <c r="B3789">
        <v>14.055999999999999</v>
      </c>
      <c r="C3789">
        <v>12.396000000000001</v>
      </c>
      <c r="D3789">
        <v>100084.681</v>
      </c>
      <c r="E3789" s="3">
        <v>0</v>
      </c>
      <c r="F3789" s="3">
        <v>293.44600000000003</v>
      </c>
      <c r="G3789" s="3">
        <v>100083.504</v>
      </c>
      <c r="H3789" s="4">
        <v>0</v>
      </c>
      <c r="I3789" s="4">
        <v>293.42899999999997</v>
      </c>
      <c r="J3789" s="4">
        <v>100083.511</v>
      </c>
      <c r="K3789" s="3">
        <f t="shared" si="236"/>
        <v>-6.2399317367181251</v>
      </c>
      <c r="L3789" s="3">
        <f t="shared" si="237"/>
        <v>38.936748078902077</v>
      </c>
      <c r="M3789" s="4">
        <f t="shared" si="238"/>
        <v>-6.2229321995411073</v>
      </c>
      <c r="N3789" s="4">
        <f t="shared" si="239"/>
        <v>38.724885160085528</v>
      </c>
    </row>
    <row r="3790" spans="1:14" x14ac:dyDescent="0.3">
      <c r="A3790" s="1">
        <v>38152.152777777781</v>
      </c>
      <c r="B3790">
        <v>14.061999999999999</v>
      </c>
      <c r="C3790">
        <v>12.38</v>
      </c>
      <c r="D3790">
        <v>100087.77800000001</v>
      </c>
      <c r="E3790" s="3">
        <v>0</v>
      </c>
      <c r="F3790" s="3">
        <v>293.26799999999997</v>
      </c>
      <c r="G3790" s="3">
        <v>100083.73299999999</v>
      </c>
      <c r="H3790" s="4">
        <v>0</v>
      </c>
      <c r="I3790" s="4">
        <v>293.25099999999998</v>
      </c>
      <c r="J3790" s="4">
        <v>100083.74</v>
      </c>
      <c r="K3790" s="3">
        <f t="shared" si="236"/>
        <v>-6.0557674616528718</v>
      </c>
      <c r="L3790" s="3">
        <f t="shared" si="237"/>
        <v>36.672319549613668</v>
      </c>
      <c r="M3790" s="4">
        <f t="shared" si="238"/>
        <v>-6.0387680602318152</v>
      </c>
      <c r="N3790" s="4">
        <f t="shared" si="239"/>
        <v>36.466719685275919</v>
      </c>
    </row>
    <row r="3791" spans="1:14" x14ac:dyDescent="0.3">
      <c r="A3791" s="1">
        <v>38152.15625</v>
      </c>
      <c r="B3791">
        <v>14.102</v>
      </c>
      <c r="C3791">
        <v>12.364000000000001</v>
      </c>
      <c r="D3791">
        <v>100090.875</v>
      </c>
      <c r="E3791" s="3">
        <v>0</v>
      </c>
      <c r="F3791" s="3">
        <v>293.089</v>
      </c>
      <c r="G3791" s="3">
        <v>100083.962</v>
      </c>
      <c r="H3791" s="4">
        <v>0</v>
      </c>
      <c r="I3791" s="4">
        <v>293.07299999999998</v>
      </c>
      <c r="J3791" s="4">
        <v>100083.969</v>
      </c>
      <c r="K3791" s="3">
        <f t="shared" si="236"/>
        <v>-5.8366061306501642</v>
      </c>
      <c r="L3791" s="3">
        <f t="shared" si="237"/>
        <v>34.065971124343079</v>
      </c>
      <c r="M3791" s="4">
        <f t="shared" si="238"/>
        <v>-5.8206068452255764</v>
      </c>
      <c r="N3791" s="4">
        <f t="shared" si="239"/>
        <v>33.879464046686834</v>
      </c>
    </row>
    <row r="3792" spans="1:14" x14ac:dyDescent="0.3">
      <c r="A3792" s="1">
        <v>38152.159722222219</v>
      </c>
      <c r="B3792">
        <v>14.007999999999999</v>
      </c>
      <c r="C3792">
        <v>12.304</v>
      </c>
      <c r="D3792">
        <v>100093.97199999999</v>
      </c>
      <c r="E3792" s="3">
        <v>0</v>
      </c>
      <c r="F3792" s="3">
        <v>292.90899999999999</v>
      </c>
      <c r="G3792" s="3">
        <v>100084.192</v>
      </c>
      <c r="H3792" s="4">
        <v>0</v>
      </c>
      <c r="I3792" s="4">
        <v>292.89299999999997</v>
      </c>
      <c r="J3792" s="4">
        <v>100084.198</v>
      </c>
      <c r="K3792" s="3">
        <f t="shared" si="236"/>
        <v>-5.7504478245737189</v>
      </c>
      <c r="L3792" s="3">
        <f t="shared" si="237"/>
        <v>33.067650183144615</v>
      </c>
      <c r="M3792" s="4">
        <f t="shared" si="238"/>
        <v>-5.7344486101973544</v>
      </c>
      <c r="N3792" s="4">
        <f t="shared" si="239"/>
        <v>32.883900862994366</v>
      </c>
    </row>
    <row r="3793" spans="1:14" x14ac:dyDescent="0.3">
      <c r="A3793" s="1">
        <v>38152.163194444445</v>
      </c>
      <c r="B3793">
        <v>13.94</v>
      </c>
      <c r="C3793">
        <v>11.827999999999999</v>
      </c>
      <c r="D3793">
        <v>100097.069</v>
      </c>
      <c r="E3793" s="3">
        <v>0</v>
      </c>
      <c r="F3793" s="3">
        <v>292.72899999999998</v>
      </c>
      <c r="G3793" s="3">
        <v>100084.42200000001</v>
      </c>
      <c r="H3793" s="4">
        <v>0</v>
      </c>
      <c r="I3793" s="4">
        <v>292.71300000000002</v>
      </c>
      <c r="J3793" s="4">
        <v>100084.429</v>
      </c>
      <c r="K3793" s="3">
        <f t="shared" si="236"/>
        <v>-5.6382924741895497</v>
      </c>
      <c r="L3793" s="3">
        <f t="shared" si="237"/>
        <v>31.790342024502515</v>
      </c>
      <c r="M3793" s="4">
        <f t="shared" si="238"/>
        <v>-5.6222934436879175</v>
      </c>
      <c r="N3793" s="4">
        <f t="shared" si="239"/>
        <v>31.610183566936144</v>
      </c>
    </row>
    <row r="3794" spans="1:14" x14ac:dyDescent="0.3">
      <c r="A3794" s="1">
        <v>38152.166666666664</v>
      </c>
      <c r="B3794">
        <v>13.872</v>
      </c>
      <c r="C3794">
        <v>11.234</v>
      </c>
      <c r="D3794">
        <v>100100.167</v>
      </c>
      <c r="E3794" s="3">
        <v>0</v>
      </c>
      <c r="F3794" s="3">
        <v>292.548</v>
      </c>
      <c r="G3794" s="3">
        <v>100084.65300000001</v>
      </c>
      <c r="H3794" s="4">
        <v>0</v>
      </c>
      <c r="I3794" s="4">
        <v>292.53300000000002</v>
      </c>
      <c r="J3794" s="4">
        <v>100084.659</v>
      </c>
      <c r="K3794" s="3">
        <f t="shared" si="236"/>
        <v>-5.5251401236506332</v>
      </c>
      <c r="L3794" s="3">
        <f t="shared" si="237"/>
        <v>30.527173385974134</v>
      </c>
      <c r="M3794" s="4">
        <f t="shared" si="238"/>
        <v>-5.5101411208882531</v>
      </c>
      <c r="N3794" s="4">
        <f t="shared" si="239"/>
        <v>30.361655172103653</v>
      </c>
    </row>
    <row r="3795" spans="1:14" x14ac:dyDescent="0.3">
      <c r="A3795" s="1">
        <v>38152.170138888891</v>
      </c>
      <c r="B3795">
        <v>13.906000000000001</v>
      </c>
      <c r="C3795">
        <v>10.891999999999999</v>
      </c>
      <c r="D3795">
        <v>100102.34699999999</v>
      </c>
      <c r="E3795" s="3">
        <v>0</v>
      </c>
      <c r="F3795" s="3">
        <v>292.39</v>
      </c>
      <c r="G3795" s="3">
        <v>100084.829</v>
      </c>
      <c r="H3795" s="4">
        <v>0</v>
      </c>
      <c r="I3795" s="4">
        <v>292.375</v>
      </c>
      <c r="J3795" s="4">
        <v>100084.836</v>
      </c>
      <c r="K3795" s="3">
        <f t="shared" si="236"/>
        <v>-5.3330369729248712</v>
      </c>
      <c r="L3795" s="3">
        <f t="shared" si="237"/>
        <v>28.441283354583675</v>
      </c>
      <c r="M3795" s="4">
        <f t="shared" si="238"/>
        <v>-5.3180381082646431</v>
      </c>
      <c r="N3795" s="4">
        <f t="shared" si="239"/>
        <v>28.281529320954984</v>
      </c>
    </row>
    <row r="3796" spans="1:14" x14ac:dyDescent="0.3">
      <c r="A3796" s="1">
        <v>38152.173611111109</v>
      </c>
      <c r="B3796">
        <v>13.878</v>
      </c>
      <c r="C3796">
        <v>10.794</v>
      </c>
      <c r="D3796">
        <v>100104.52800000001</v>
      </c>
      <c r="E3796" s="3">
        <v>0</v>
      </c>
      <c r="F3796" s="3">
        <v>292.25599999999997</v>
      </c>
      <c r="G3796" s="3">
        <v>100084.98</v>
      </c>
      <c r="H3796" s="4">
        <v>0</v>
      </c>
      <c r="I3796" s="4">
        <v>292.24</v>
      </c>
      <c r="J3796" s="4">
        <v>100084.986</v>
      </c>
      <c r="K3796" s="3">
        <f t="shared" si="236"/>
        <v>-5.2269328764774059</v>
      </c>
      <c r="L3796" s="3">
        <f t="shared" si="237"/>
        <v>27.320827295200367</v>
      </c>
      <c r="M3796" s="4">
        <f t="shared" si="238"/>
        <v>-5.2109340974101492</v>
      </c>
      <c r="N3796" s="4">
        <f t="shared" si="239"/>
        <v>27.153834167551725</v>
      </c>
    </row>
    <row r="3797" spans="1:14" x14ac:dyDescent="0.3">
      <c r="A3797" s="1">
        <v>38152.177083333336</v>
      </c>
      <c r="B3797">
        <v>13.864000000000001</v>
      </c>
      <c r="C3797">
        <v>10.638</v>
      </c>
      <c r="D3797">
        <v>100106.708</v>
      </c>
      <c r="E3797" s="3">
        <v>0</v>
      </c>
      <c r="F3797" s="3">
        <v>292.142</v>
      </c>
      <c r="G3797" s="3">
        <v>100085.114</v>
      </c>
      <c r="H3797" s="4">
        <v>0</v>
      </c>
      <c r="I3797" s="4">
        <v>292.12599999999998</v>
      </c>
      <c r="J3797" s="4">
        <v>100085.121</v>
      </c>
      <c r="K3797" s="3">
        <f t="shared" si="236"/>
        <v>-5.1268282361403834</v>
      </c>
      <c r="L3797" s="3">
        <f t="shared" si="237"/>
        <v>26.284367762886315</v>
      </c>
      <c r="M3797" s="4">
        <f t="shared" si="238"/>
        <v>-5.110829602857546</v>
      </c>
      <c r="N3797" s="4">
        <f t="shared" si="239"/>
        <v>26.120579229445021</v>
      </c>
    </row>
    <row r="3798" spans="1:14" x14ac:dyDescent="0.3">
      <c r="A3798" s="1">
        <v>38152.180555555555</v>
      </c>
      <c r="B3798">
        <v>13.916</v>
      </c>
      <c r="C3798">
        <v>10.542</v>
      </c>
      <c r="D3798">
        <v>100108.889</v>
      </c>
      <c r="E3798" s="3">
        <v>0</v>
      </c>
      <c r="F3798" s="3">
        <v>292.041</v>
      </c>
      <c r="G3798" s="3">
        <v>100085.23699999999</v>
      </c>
      <c r="H3798" s="4">
        <v>0</v>
      </c>
      <c r="I3798" s="4">
        <v>292.02600000000001</v>
      </c>
      <c r="J3798" s="4">
        <v>100085.24400000001</v>
      </c>
      <c r="K3798" s="3">
        <f t="shared" si="236"/>
        <v>-4.9737234058670303</v>
      </c>
      <c r="L3798" s="3">
        <f t="shared" si="237"/>
        <v>24.737924518069534</v>
      </c>
      <c r="M3798" s="4">
        <f t="shared" si="238"/>
        <v>-4.9587247970698414</v>
      </c>
      <c r="N3798" s="4">
        <f t="shared" si="239"/>
        <v>24.588951613075338</v>
      </c>
    </row>
    <row r="3799" spans="1:14" x14ac:dyDescent="0.3">
      <c r="A3799" s="1">
        <v>38152.184027777781</v>
      </c>
      <c r="B3799">
        <v>13.672000000000001</v>
      </c>
      <c r="C3799">
        <v>10.53</v>
      </c>
      <c r="D3799">
        <v>100111.069</v>
      </c>
      <c r="E3799" s="3">
        <v>0</v>
      </c>
      <c r="F3799" s="3">
        <v>291.94900000000001</v>
      </c>
      <c r="G3799" s="3">
        <v>100085.353</v>
      </c>
      <c r="H3799" s="4">
        <v>0</v>
      </c>
      <c r="I3799" s="4">
        <v>291.93299999999999</v>
      </c>
      <c r="J3799" s="4">
        <v>100085.36</v>
      </c>
      <c r="K3799" s="3">
        <f t="shared" si="236"/>
        <v>-5.1256187829525963</v>
      </c>
      <c r="L3799" s="3">
        <f t="shared" si="237"/>
        <v>26.271967908156455</v>
      </c>
      <c r="M3799" s="4">
        <f t="shared" si="238"/>
        <v>-5.1096203342063369</v>
      </c>
      <c r="N3799" s="4">
        <f t="shared" si="239"/>
        <v>26.108219959734878</v>
      </c>
    </row>
    <row r="3800" spans="1:14" x14ac:dyDescent="0.3">
      <c r="A3800" s="1">
        <v>38152.1875</v>
      </c>
      <c r="B3800">
        <v>13.526</v>
      </c>
      <c r="C3800">
        <v>10.5</v>
      </c>
      <c r="D3800">
        <v>100113.25</v>
      </c>
      <c r="E3800" s="3">
        <v>0</v>
      </c>
      <c r="F3800" s="3">
        <v>291.86200000000002</v>
      </c>
      <c r="G3800" s="3">
        <v>100085.462</v>
      </c>
      <c r="H3800" s="4">
        <v>0</v>
      </c>
      <c r="I3800" s="4">
        <v>291.846</v>
      </c>
      <c r="J3800" s="4">
        <v>100085.469</v>
      </c>
      <c r="K3800" s="3">
        <f t="shared" si="236"/>
        <v>-5.1845144235325868</v>
      </c>
      <c r="L3800" s="3">
        <f t="shared" si="237"/>
        <v>26.879189807817433</v>
      </c>
      <c r="M3800" s="4">
        <f t="shared" si="238"/>
        <v>-5.1685160677435071</v>
      </c>
      <c r="N3800" s="4">
        <f t="shared" si="239"/>
        <v>26.713558342522806</v>
      </c>
    </row>
    <row r="3801" spans="1:14" x14ac:dyDescent="0.3">
      <c r="A3801" s="1">
        <v>38152.190972222219</v>
      </c>
      <c r="B3801">
        <v>13.574</v>
      </c>
      <c r="C3801">
        <v>10.496</v>
      </c>
      <c r="D3801">
        <v>100115.431</v>
      </c>
      <c r="E3801" s="3">
        <v>0</v>
      </c>
      <c r="F3801" s="3">
        <v>291.779</v>
      </c>
      <c r="G3801" s="3">
        <v>100085.56600000001</v>
      </c>
      <c r="H3801" s="4">
        <v>0</v>
      </c>
      <c r="I3801" s="4">
        <v>291.76299999999998</v>
      </c>
      <c r="J3801" s="4">
        <v>100085.573</v>
      </c>
      <c r="K3801" s="3">
        <f t="shared" si="236"/>
        <v>-5.0534104897631611</v>
      </c>
      <c r="L3801" s="3">
        <f t="shared" si="237"/>
        <v>25.536957578048352</v>
      </c>
      <c r="M3801" s="4">
        <f t="shared" si="238"/>
        <v>-5.0374122272371604</v>
      </c>
      <c r="N3801" s="4">
        <f t="shared" si="239"/>
        <v>25.37552194711845</v>
      </c>
    </row>
    <row r="3802" spans="1:14" x14ac:dyDescent="0.3">
      <c r="A3802" s="1">
        <v>38152.194444444445</v>
      </c>
      <c r="B3802">
        <v>13.61</v>
      </c>
      <c r="C3802">
        <v>10.638</v>
      </c>
      <c r="D3802">
        <v>100117.611</v>
      </c>
      <c r="E3802" s="3">
        <v>0</v>
      </c>
      <c r="F3802" s="3">
        <v>291.7</v>
      </c>
      <c r="G3802" s="3">
        <v>100085.664</v>
      </c>
      <c r="H3802" s="4">
        <v>0</v>
      </c>
      <c r="I3802" s="4">
        <v>291.68400000000003</v>
      </c>
      <c r="J3802" s="4">
        <v>100085.671</v>
      </c>
      <c r="K3802" s="3">
        <f t="shared" si="236"/>
        <v>-4.9383069139534328</v>
      </c>
      <c r="L3802" s="3">
        <f t="shared" si="237"/>
        <v>24.386875176400277</v>
      </c>
      <c r="M3802" s="4">
        <f t="shared" si="238"/>
        <v>-4.922308744996478</v>
      </c>
      <c r="N3802" s="4">
        <f t="shared" si="239"/>
        <v>24.229123381068803</v>
      </c>
    </row>
    <row r="3803" spans="1:14" x14ac:dyDescent="0.3">
      <c r="A3803" s="1">
        <v>38152.197916666664</v>
      </c>
      <c r="B3803">
        <v>13.481999999999999</v>
      </c>
      <c r="C3803">
        <v>10.782</v>
      </c>
      <c r="D3803">
        <v>100119.792</v>
      </c>
      <c r="E3803" s="3">
        <v>0</v>
      </c>
      <c r="F3803" s="3">
        <v>291.625</v>
      </c>
      <c r="G3803" s="3">
        <v>100085.757</v>
      </c>
      <c r="H3803" s="4">
        <v>0</v>
      </c>
      <c r="I3803" s="4">
        <v>291.61</v>
      </c>
      <c r="J3803" s="4">
        <v>100085.764</v>
      </c>
      <c r="K3803" s="3">
        <f t="shared" si="236"/>
        <v>-4.9912035753351631</v>
      </c>
      <c r="L3803" s="3">
        <f t="shared" si="237"/>
        <v>24.912113130438517</v>
      </c>
      <c r="M3803" s="4">
        <f t="shared" si="238"/>
        <v>-4.9762054030833305</v>
      </c>
      <c r="N3803" s="4">
        <f t="shared" si="239"/>
        <v>24.762620213675731</v>
      </c>
    </row>
    <row r="3804" spans="1:14" x14ac:dyDescent="0.3">
      <c r="A3804" s="1">
        <v>38152.201388888891</v>
      </c>
      <c r="B3804">
        <v>13.598000000000001</v>
      </c>
      <c r="C3804">
        <v>10.99</v>
      </c>
      <c r="D3804">
        <v>100121.97199999999</v>
      </c>
      <c r="E3804" s="3">
        <v>0</v>
      </c>
      <c r="F3804" s="3">
        <v>291.55500000000001</v>
      </c>
      <c r="G3804" s="3">
        <v>100085.844</v>
      </c>
      <c r="H3804" s="4">
        <v>0</v>
      </c>
      <c r="I3804" s="4">
        <v>291.54000000000002</v>
      </c>
      <c r="J3804" s="4">
        <v>100085.851</v>
      </c>
      <c r="K3804" s="3">
        <f t="shared" si="236"/>
        <v>-4.8051003555026899</v>
      </c>
      <c r="L3804" s="3">
        <f t="shared" si="237"/>
        <v>23.088989426452077</v>
      </c>
      <c r="M3804" s="4">
        <f t="shared" si="238"/>
        <v>-4.790102271519272</v>
      </c>
      <c r="N3804" s="4">
        <f t="shared" si="239"/>
        <v>22.94507977161409</v>
      </c>
    </row>
    <row r="3805" spans="1:14" x14ac:dyDescent="0.3">
      <c r="A3805" s="1">
        <v>38152.204861111109</v>
      </c>
      <c r="B3805">
        <v>13.622</v>
      </c>
      <c r="C3805">
        <v>11.224</v>
      </c>
      <c r="D3805">
        <v>100124.15300000001</v>
      </c>
      <c r="E3805" s="3">
        <v>0</v>
      </c>
      <c r="F3805" s="3">
        <v>291.49</v>
      </c>
      <c r="G3805" s="3">
        <v>100085.92600000001</v>
      </c>
      <c r="H3805" s="4">
        <v>0</v>
      </c>
      <c r="I3805" s="4">
        <v>291.47399999999999</v>
      </c>
      <c r="J3805" s="4">
        <v>100085.933</v>
      </c>
      <c r="K3805" s="3">
        <f t="shared" si="236"/>
        <v>-4.7159971153897473</v>
      </c>
      <c r="L3805" s="3">
        <f t="shared" si="237"/>
        <v>22.240628792364419</v>
      </c>
      <c r="M3805" s="4">
        <f t="shared" si="238"/>
        <v>-4.6999992292178518</v>
      </c>
      <c r="N3805" s="4">
        <f t="shared" si="239"/>
        <v>22.089992754648403</v>
      </c>
    </row>
    <row r="3806" spans="1:14" x14ac:dyDescent="0.3">
      <c r="A3806" s="1">
        <v>38152.208333333336</v>
      </c>
      <c r="B3806">
        <v>13.763999999999999</v>
      </c>
      <c r="C3806">
        <v>11.398</v>
      </c>
      <c r="D3806">
        <v>100126.333</v>
      </c>
      <c r="E3806" s="3">
        <v>335.43400000000003</v>
      </c>
      <c r="F3806" s="3">
        <v>291.42899999999997</v>
      </c>
      <c r="G3806" s="3">
        <v>100086.00199999999</v>
      </c>
      <c r="H3806" s="4">
        <v>91.432000000000002</v>
      </c>
      <c r="I3806" s="4">
        <v>291.41300000000001</v>
      </c>
      <c r="J3806" s="4">
        <v>100086.00900000001</v>
      </c>
      <c r="K3806" s="3">
        <f t="shared" si="236"/>
        <v>-4.5128939357951232</v>
      </c>
      <c r="L3806" s="3">
        <f t="shared" si="237"/>
        <v>20.366211675736398</v>
      </c>
      <c r="M3806" s="4">
        <f t="shared" si="238"/>
        <v>-4.4968961445472289</v>
      </c>
      <c r="N3806" s="4">
        <f t="shared" si="239"/>
        <v>20.222074934843732</v>
      </c>
    </row>
    <row r="3807" spans="1:14" x14ac:dyDescent="0.3">
      <c r="A3807" s="1">
        <v>38152.211805555555</v>
      </c>
      <c r="B3807">
        <v>13.715999999999999</v>
      </c>
      <c r="C3807">
        <v>11.518000000000001</v>
      </c>
      <c r="D3807">
        <v>100127.97199999999</v>
      </c>
      <c r="E3807" s="3">
        <v>275.02300000000002</v>
      </c>
      <c r="F3807" s="3">
        <v>293.71800000000002</v>
      </c>
      <c r="G3807" s="3">
        <v>100085.43</v>
      </c>
      <c r="H3807" s="4">
        <v>94.495000000000005</v>
      </c>
      <c r="I3807" s="4">
        <v>291.93400000000003</v>
      </c>
      <c r="J3807" s="4">
        <v>100086.079</v>
      </c>
      <c r="K3807" s="3">
        <f t="shared" si="236"/>
        <v>-6.8495003082023462</v>
      </c>
      <c r="L3807" s="3">
        <f t="shared" si="237"/>
        <v>46.915654472064034</v>
      </c>
      <c r="M3807" s="4">
        <f t="shared" si="238"/>
        <v>-5.0657519548247816</v>
      </c>
      <c r="N3807" s="4">
        <f t="shared" si="239"/>
        <v>25.661842867811096</v>
      </c>
    </row>
    <row r="3808" spans="1:14" x14ac:dyDescent="0.3">
      <c r="A3808" s="1">
        <v>38152.215277777781</v>
      </c>
      <c r="B3808">
        <v>13.766</v>
      </c>
      <c r="C3808">
        <v>11.708</v>
      </c>
      <c r="D3808">
        <v>100129.611</v>
      </c>
      <c r="E3808" s="3">
        <v>282.10000000000002</v>
      </c>
      <c r="F3808" s="3">
        <v>294.26499999999999</v>
      </c>
      <c r="G3808" s="3">
        <v>100085.39599999999</v>
      </c>
      <c r="H3808" s="4">
        <v>47.558</v>
      </c>
      <c r="I3808" s="4">
        <v>292.03500000000003</v>
      </c>
      <c r="J3808" s="4">
        <v>100086.318</v>
      </c>
      <c r="K3808" s="3">
        <f t="shared" si="236"/>
        <v>-7.3463329405602682</v>
      </c>
      <c r="L3808" s="3">
        <f t="shared" si="237"/>
        <v>53.968607673560875</v>
      </c>
      <c r="M3808" s="4">
        <f t="shared" si="238"/>
        <v>-5.1166643636692601</v>
      </c>
      <c r="N3808" s="4">
        <f t="shared" si="239"/>
        <v>26.180254210442953</v>
      </c>
    </row>
    <row r="3809" spans="1:14" x14ac:dyDescent="0.3">
      <c r="A3809" s="1">
        <v>38152.21875</v>
      </c>
      <c r="B3809">
        <v>13.826000000000001</v>
      </c>
      <c r="C3809">
        <v>11.718</v>
      </c>
      <c r="D3809">
        <v>100131.25</v>
      </c>
      <c r="E3809" s="3">
        <v>133.827</v>
      </c>
      <c r="F3809" s="3">
        <v>293.23200000000003</v>
      </c>
      <c r="G3809" s="3">
        <v>100085.928</v>
      </c>
      <c r="H3809" s="4">
        <v>45.38</v>
      </c>
      <c r="I3809" s="4">
        <v>291.35500000000002</v>
      </c>
      <c r="J3809" s="4">
        <v>100086.844</v>
      </c>
      <c r="K3809" s="3">
        <f t="shared" si="236"/>
        <v>-6.253399944528816</v>
      </c>
      <c r="L3809" s="3">
        <f t="shared" si="237"/>
        <v>39.105010866233002</v>
      </c>
      <c r="M3809" s="4">
        <f t="shared" si="238"/>
        <v>-4.3766906088169151</v>
      </c>
      <c r="N3809" s="4">
        <f t="shared" si="239"/>
        <v>19.155420685306179</v>
      </c>
    </row>
    <row r="3810" spans="1:14" x14ac:dyDescent="0.3">
      <c r="A3810" s="1">
        <v>38152.222222222219</v>
      </c>
      <c r="B3810">
        <v>13.891999999999999</v>
      </c>
      <c r="C3810">
        <v>11.936</v>
      </c>
      <c r="D3810">
        <v>100132.889</v>
      </c>
      <c r="E3810" s="3">
        <v>120.982</v>
      </c>
      <c r="F3810" s="3">
        <v>291.62200000000001</v>
      </c>
      <c r="G3810" s="3">
        <v>100086.91800000001</v>
      </c>
      <c r="H3810" s="4">
        <v>42.997999999999998</v>
      </c>
      <c r="I3810" s="4">
        <v>290.75299999999999</v>
      </c>
      <c r="J3810" s="4">
        <v>100087.38400000001</v>
      </c>
      <c r="K3810" s="3">
        <f t="shared" si="236"/>
        <v>-4.5775741812380168</v>
      </c>
      <c r="L3810" s="3">
        <f t="shared" si="237"/>
        <v>20.954185384736899</v>
      </c>
      <c r="M3810" s="4">
        <f t="shared" si="238"/>
        <v>-3.7087117389635758</v>
      </c>
      <c r="N3810" s="4">
        <f t="shared" si="239"/>
        <v>13.75454276272623</v>
      </c>
    </row>
    <row r="3811" spans="1:14" x14ac:dyDescent="0.3">
      <c r="A3811" s="1">
        <v>38152.225694444445</v>
      </c>
      <c r="B3811">
        <v>13.87</v>
      </c>
      <c r="C3811">
        <v>12.32</v>
      </c>
      <c r="D3811">
        <v>100134.52800000001</v>
      </c>
      <c r="E3811" s="3">
        <v>112.78</v>
      </c>
      <c r="F3811" s="3">
        <v>290.839</v>
      </c>
      <c r="G3811" s="3">
        <v>100087.586</v>
      </c>
      <c r="H3811" s="4">
        <v>41.036999999999999</v>
      </c>
      <c r="I3811" s="4">
        <v>290.33699999999999</v>
      </c>
      <c r="J3811" s="4">
        <v>100087.838</v>
      </c>
      <c r="K3811" s="3">
        <f t="shared" si="236"/>
        <v>-3.8166279723613687</v>
      </c>
      <c r="L3811" s="3">
        <f t="shared" si="237"/>
        <v>14.566649079411253</v>
      </c>
      <c r="M3811" s="4">
        <f t="shared" si="238"/>
        <v>-3.3147076631566552</v>
      </c>
      <c r="N3811" s="4">
        <f t="shared" si="239"/>
        <v>10.987286892189454</v>
      </c>
    </row>
    <row r="3812" spans="1:14" x14ac:dyDescent="0.3">
      <c r="A3812" s="1">
        <v>38152.229166666664</v>
      </c>
      <c r="B3812">
        <v>13.864000000000001</v>
      </c>
      <c r="C3812">
        <v>12.577999999999999</v>
      </c>
      <c r="D3812">
        <v>100136.167</v>
      </c>
      <c r="E3812" s="3">
        <v>94.78</v>
      </c>
      <c r="F3812" s="3">
        <v>289.846</v>
      </c>
      <c r="G3812" s="3">
        <v>100088.319</v>
      </c>
      <c r="H3812" s="4">
        <v>39.616</v>
      </c>
      <c r="I3812" s="4">
        <v>290.03100000000001</v>
      </c>
      <c r="J3812" s="4">
        <v>100088.21400000001</v>
      </c>
      <c r="K3812" s="3">
        <f t="shared" si="236"/>
        <v>-2.8297179487519664</v>
      </c>
      <c r="L3812" s="3">
        <f t="shared" si="237"/>
        <v>8.0073036694890369</v>
      </c>
      <c r="M3812" s="4">
        <f t="shared" si="238"/>
        <v>-3.0146875982862902</v>
      </c>
      <c r="N3812" s="4">
        <f t="shared" si="239"/>
        <v>9.088341315261161</v>
      </c>
    </row>
    <row r="3813" spans="1:14" x14ac:dyDescent="0.3">
      <c r="A3813" s="1">
        <v>38152.232638888891</v>
      </c>
      <c r="B3813">
        <v>13.928000000000001</v>
      </c>
      <c r="C3813">
        <v>12.407999999999999</v>
      </c>
      <c r="D3813">
        <v>100137.806</v>
      </c>
      <c r="E3813" s="3">
        <v>69.144000000000005</v>
      </c>
      <c r="F3813" s="3">
        <v>288.94099999999997</v>
      </c>
      <c r="G3813" s="3">
        <v>100089.19100000001</v>
      </c>
      <c r="H3813" s="4">
        <v>33.246000000000002</v>
      </c>
      <c r="I3813" s="4">
        <v>289.18700000000001</v>
      </c>
      <c r="J3813" s="4">
        <v>100089.058</v>
      </c>
      <c r="K3813" s="3">
        <f t="shared" si="236"/>
        <v>-1.8608070780747017</v>
      </c>
      <c r="L3813" s="3">
        <f t="shared" si="237"/>
        <v>3.4626029818129092</v>
      </c>
      <c r="M3813" s="4">
        <f t="shared" si="238"/>
        <v>-2.1067668217788835</v>
      </c>
      <c r="N3813" s="4">
        <f t="shared" si="239"/>
        <v>4.4384664413482984</v>
      </c>
    </row>
    <row r="3814" spans="1:14" x14ac:dyDescent="0.3">
      <c r="A3814" s="1">
        <v>38152.236111111109</v>
      </c>
      <c r="B3814">
        <v>14.028</v>
      </c>
      <c r="C3814">
        <v>12.318</v>
      </c>
      <c r="D3814">
        <v>100139.444</v>
      </c>
      <c r="E3814" s="3">
        <v>60.094999999999999</v>
      </c>
      <c r="F3814" s="3">
        <v>288.37700000000001</v>
      </c>
      <c r="G3814" s="3">
        <v>100089.83199999999</v>
      </c>
      <c r="H3814" s="4">
        <v>23.817</v>
      </c>
      <c r="I3814" s="4">
        <v>288.38499999999999</v>
      </c>
      <c r="J3814" s="4">
        <v>100089.82</v>
      </c>
      <c r="K3814" s="3">
        <f t="shared" si="236"/>
        <v>-1.1968420629678391</v>
      </c>
      <c r="L3814" s="3">
        <f t="shared" si="237"/>
        <v>1.4324309236891131</v>
      </c>
      <c r="M3814" s="4">
        <f t="shared" si="238"/>
        <v>-1.2048404069034628</v>
      </c>
      <c r="N3814" s="4">
        <f t="shared" si="239"/>
        <v>1.4516404061073018</v>
      </c>
    </row>
    <row r="3815" spans="1:14" x14ac:dyDescent="0.3">
      <c r="A3815" s="1">
        <v>38152.239583333336</v>
      </c>
      <c r="B3815">
        <v>14.192</v>
      </c>
      <c r="C3815">
        <v>12.648</v>
      </c>
      <c r="D3815">
        <v>100141.083</v>
      </c>
      <c r="E3815" s="3">
        <v>54.970999999999997</v>
      </c>
      <c r="F3815" s="3">
        <v>288.04000000000002</v>
      </c>
      <c r="G3815" s="3">
        <v>100090.236</v>
      </c>
      <c r="H3815" s="4">
        <v>20.58</v>
      </c>
      <c r="I3815" s="4">
        <v>287.96300000000002</v>
      </c>
      <c r="J3815" s="4">
        <v>100090.272</v>
      </c>
      <c r="K3815" s="3">
        <f t="shared" si="236"/>
        <v>-0.69583731872103627</v>
      </c>
      <c r="L3815" s="3">
        <f t="shared" si="237"/>
        <v>0.48418957412488101</v>
      </c>
      <c r="M3815" s="4">
        <f t="shared" si="238"/>
        <v>-0.61885002604928552</v>
      </c>
      <c r="N3815" s="4">
        <f t="shared" si="239"/>
        <v>0.38297535474120137</v>
      </c>
    </row>
    <row r="3816" spans="1:14" x14ac:dyDescent="0.3">
      <c r="A3816" s="1">
        <v>38152.243055555555</v>
      </c>
      <c r="B3816">
        <v>14.32</v>
      </c>
      <c r="C3816">
        <v>12.792</v>
      </c>
      <c r="D3816">
        <v>100142.72199999999</v>
      </c>
      <c r="E3816" s="3">
        <v>52.555</v>
      </c>
      <c r="F3816" s="3">
        <v>287.846</v>
      </c>
      <c r="G3816" s="3">
        <v>100090.481</v>
      </c>
      <c r="H3816" s="4">
        <v>19.324999999999999</v>
      </c>
      <c r="I3816" s="4">
        <v>287.74799999999999</v>
      </c>
      <c r="J3816" s="4">
        <v>100090.52899999999</v>
      </c>
      <c r="K3816" s="3">
        <f t="shared" si="236"/>
        <v>-0.3738070023645399</v>
      </c>
      <c r="L3816" s="3">
        <f t="shared" si="237"/>
        <v>0.13973167501676315</v>
      </c>
      <c r="M3816" s="4">
        <f t="shared" si="238"/>
        <v>-0.27582362823078022</v>
      </c>
      <c r="N3816" s="4">
        <f t="shared" si="239"/>
        <v>7.6078673890391663E-2</v>
      </c>
    </row>
    <row r="3817" spans="1:14" x14ac:dyDescent="0.3">
      <c r="A3817" s="1">
        <v>38152.246527777781</v>
      </c>
      <c r="B3817">
        <v>14.214</v>
      </c>
      <c r="C3817">
        <v>12.736000000000001</v>
      </c>
      <c r="D3817">
        <v>100144.361</v>
      </c>
      <c r="E3817" s="3">
        <v>51.523000000000003</v>
      </c>
      <c r="F3817" s="3">
        <v>287.73899999999998</v>
      </c>
      <c r="G3817" s="3">
        <v>100090.622</v>
      </c>
      <c r="H3817" s="4">
        <v>19.213000000000001</v>
      </c>
      <c r="I3817" s="4">
        <v>287.64400000000001</v>
      </c>
      <c r="J3817" s="4">
        <v>100090.66899999999</v>
      </c>
      <c r="K3817" s="3">
        <f t="shared" si="236"/>
        <v>-0.37276056813071179</v>
      </c>
      <c r="L3817" s="3">
        <f t="shared" si="237"/>
        <v>0.13895044115313102</v>
      </c>
      <c r="M3817" s="4">
        <f t="shared" si="238"/>
        <v>-0.2777770969837654</v>
      </c>
      <c r="N3817" s="4">
        <f t="shared" si="239"/>
        <v>7.7160115608728208E-2</v>
      </c>
    </row>
    <row r="3818" spans="1:14" x14ac:dyDescent="0.3">
      <c r="A3818" s="1">
        <v>38152.25</v>
      </c>
      <c r="B3818">
        <v>14.254</v>
      </c>
      <c r="C3818">
        <v>13.16</v>
      </c>
      <c r="D3818">
        <v>100146</v>
      </c>
      <c r="E3818" s="3">
        <v>101.58799999999999</v>
      </c>
      <c r="F3818" s="3">
        <v>287.68700000000001</v>
      </c>
      <c r="G3818" s="3">
        <v>100090.693</v>
      </c>
      <c r="H3818" s="4">
        <v>38.088000000000001</v>
      </c>
      <c r="I3818" s="4">
        <v>287.59699999999998</v>
      </c>
      <c r="J3818" s="4">
        <v>100090.738</v>
      </c>
      <c r="K3818" s="3">
        <f t="shared" si="236"/>
        <v>-0.28070346556836334</v>
      </c>
      <c r="L3818" s="3">
        <f t="shared" si="237"/>
        <v>7.8794435582089345E-2</v>
      </c>
      <c r="M3818" s="4">
        <f t="shared" si="238"/>
        <v>-0.19071954098976285</v>
      </c>
      <c r="N3818" s="4">
        <f t="shared" si="239"/>
        <v>3.6373943315345832E-2</v>
      </c>
    </row>
    <row r="3819" spans="1:14" x14ac:dyDescent="0.3">
      <c r="A3819" s="1">
        <v>38152.253472222219</v>
      </c>
      <c r="B3819">
        <v>14.29</v>
      </c>
      <c r="C3819">
        <v>13.334</v>
      </c>
      <c r="D3819">
        <v>100146.111</v>
      </c>
      <c r="E3819" s="3">
        <v>49.634</v>
      </c>
      <c r="F3819" s="3">
        <v>287.55799999999999</v>
      </c>
      <c r="G3819" s="3">
        <v>100091.01700000001</v>
      </c>
      <c r="H3819" s="4">
        <v>36.567</v>
      </c>
      <c r="I3819" s="4">
        <v>287.399</v>
      </c>
      <c r="J3819" s="4">
        <v>100091.094</v>
      </c>
      <c r="K3819" s="3">
        <f t="shared" si="236"/>
        <v>-0.11573261503761323</v>
      </c>
      <c r="L3819" s="3">
        <f t="shared" si="237"/>
        <v>1.339403818344438E-2</v>
      </c>
      <c r="M3819" s="4">
        <f t="shared" si="238"/>
        <v>4.323922858730711E-2</v>
      </c>
      <c r="N3819" s="4">
        <f t="shared" si="239"/>
        <v>1.8696308888253965E-3</v>
      </c>
    </row>
    <row r="3820" spans="1:14" x14ac:dyDescent="0.3">
      <c r="A3820" s="1">
        <v>38152.256944444445</v>
      </c>
      <c r="B3820">
        <v>14.39</v>
      </c>
      <c r="C3820">
        <v>13.42</v>
      </c>
      <c r="D3820">
        <v>100146.22199999999</v>
      </c>
      <c r="E3820" s="3">
        <v>44.673000000000002</v>
      </c>
      <c r="F3820" s="3">
        <v>287.22899999999998</v>
      </c>
      <c r="G3820" s="3">
        <v>100091.307</v>
      </c>
      <c r="H3820" s="4">
        <v>17.024000000000001</v>
      </c>
      <c r="I3820" s="4">
        <v>287.18400000000003</v>
      </c>
      <c r="J3820" s="4">
        <v>100091.33100000001</v>
      </c>
      <c r="K3820" s="3">
        <f t="shared" si="236"/>
        <v>0.31320840791851801</v>
      </c>
      <c r="L3820" s="3">
        <f t="shared" si="237"/>
        <v>9.8099506790852775E-2</v>
      </c>
      <c r="M3820" s="4">
        <f t="shared" si="238"/>
        <v>0.35820038703129242</v>
      </c>
      <c r="N3820" s="4">
        <f t="shared" si="239"/>
        <v>0.12830751726936768</v>
      </c>
    </row>
    <row r="3821" spans="1:14" x14ac:dyDescent="0.3">
      <c r="A3821" s="1">
        <v>38152.260416666664</v>
      </c>
      <c r="B3821">
        <v>14.384</v>
      </c>
      <c r="C3821">
        <v>13.542</v>
      </c>
      <c r="D3821">
        <v>100146.333</v>
      </c>
      <c r="E3821" s="3">
        <v>39.978999999999999</v>
      </c>
      <c r="F3821" s="3">
        <v>287.036</v>
      </c>
      <c r="G3821" s="3">
        <v>100091.486</v>
      </c>
      <c r="H3821" s="4">
        <v>15.103</v>
      </c>
      <c r="I3821" s="4">
        <v>286.983</v>
      </c>
      <c r="J3821" s="4">
        <v>100091.512</v>
      </c>
      <c r="K3821" s="3">
        <f t="shared" si="236"/>
        <v>0.50017543419425081</v>
      </c>
      <c r="L3821" s="3">
        <f t="shared" si="237"/>
        <v>0.2501754649714073</v>
      </c>
      <c r="M3821" s="4">
        <f t="shared" si="238"/>
        <v>0.5531661034897013</v>
      </c>
      <c r="N3821" s="4">
        <f t="shared" si="239"/>
        <v>0.30599273804997895</v>
      </c>
    </row>
    <row r="3822" spans="1:14" x14ac:dyDescent="0.3">
      <c r="A3822" s="1">
        <v>38152.263888888891</v>
      </c>
      <c r="B3822">
        <v>14.428000000000001</v>
      </c>
      <c r="C3822">
        <v>13.542</v>
      </c>
      <c r="D3822">
        <v>100146.444</v>
      </c>
      <c r="E3822" s="3">
        <v>39.042999999999999</v>
      </c>
      <c r="F3822" s="3">
        <v>286.94400000000002</v>
      </c>
      <c r="G3822" s="3">
        <v>100091.592</v>
      </c>
      <c r="H3822" s="4">
        <v>14.656000000000001</v>
      </c>
      <c r="I3822" s="4">
        <v>286.88200000000001</v>
      </c>
      <c r="J3822" s="4">
        <v>100091.622</v>
      </c>
      <c r="K3822" s="3">
        <f t="shared" si="236"/>
        <v>0.63616121576733597</v>
      </c>
      <c r="L3822" s="3">
        <f t="shared" si="237"/>
        <v>0.40470109244657498</v>
      </c>
      <c r="M3822" s="4">
        <f t="shared" si="238"/>
        <v>0.69815032479099592</v>
      </c>
      <c r="N3822" s="4">
        <f t="shared" si="239"/>
        <v>0.48741387600577307</v>
      </c>
    </row>
    <row r="3823" spans="1:14" x14ac:dyDescent="0.3">
      <c r="A3823" s="1">
        <v>38152.267361111109</v>
      </c>
      <c r="B3823">
        <v>14.465999999999999</v>
      </c>
      <c r="C3823">
        <v>13.09</v>
      </c>
      <c r="D3823">
        <v>100146.556</v>
      </c>
      <c r="E3823" s="3">
        <v>37.585000000000001</v>
      </c>
      <c r="F3823" s="3">
        <v>286.88900000000001</v>
      </c>
      <c r="G3823" s="3">
        <v>100091.666</v>
      </c>
      <c r="H3823" s="4">
        <v>13.965</v>
      </c>
      <c r="I3823" s="4">
        <v>286.82299999999998</v>
      </c>
      <c r="J3823" s="4">
        <v>100091.69899999999</v>
      </c>
      <c r="K3823" s="3">
        <f t="shared" si="236"/>
        <v>0.72915408762470335</v>
      </c>
      <c r="L3823" s="3">
        <f t="shared" si="237"/>
        <v>0.53166568349981358</v>
      </c>
      <c r="M3823" s="4">
        <f t="shared" si="238"/>
        <v>0.79514245065219669</v>
      </c>
      <c r="N3823" s="4">
        <f t="shared" si="239"/>
        <v>0.63225151682918102</v>
      </c>
    </row>
    <row r="3824" spans="1:14" x14ac:dyDescent="0.3">
      <c r="A3824" s="1">
        <v>38152.270833333336</v>
      </c>
      <c r="B3824">
        <v>14.28</v>
      </c>
      <c r="C3824">
        <v>13.023999999999999</v>
      </c>
      <c r="D3824">
        <v>100146.667</v>
      </c>
      <c r="E3824" s="3">
        <v>38.258000000000003</v>
      </c>
      <c r="F3824" s="3">
        <v>286.86399999999998</v>
      </c>
      <c r="G3824" s="3">
        <v>100091.716</v>
      </c>
      <c r="H3824" s="4">
        <v>14.29</v>
      </c>
      <c r="I3824" s="4">
        <v>286.8</v>
      </c>
      <c r="J3824" s="4">
        <v>100091.74800000001</v>
      </c>
      <c r="K3824" s="3">
        <f t="shared" si="236"/>
        <v>0.56815255555879318</v>
      </c>
      <c r="L3824" s="3">
        <f t="shared" si="237"/>
        <v>0.32279732638798758</v>
      </c>
      <c r="M3824" s="4">
        <f t="shared" si="238"/>
        <v>0.63214126218295696</v>
      </c>
      <c r="N3824" s="4">
        <f t="shared" si="239"/>
        <v>0.39960257535426191</v>
      </c>
    </row>
    <row r="3825" spans="1:14" x14ac:dyDescent="0.3">
      <c r="A3825" s="1">
        <v>38152.274305555555</v>
      </c>
      <c r="B3825">
        <v>14.746</v>
      </c>
      <c r="C3825">
        <v>13.423999999999999</v>
      </c>
      <c r="D3825">
        <v>100146.77800000001</v>
      </c>
      <c r="E3825" s="3">
        <v>37.661000000000001</v>
      </c>
      <c r="F3825" s="3">
        <v>286.851</v>
      </c>
      <c r="G3825" s="3">
        <v>100091.75199999999</v>
      </c>
      <c r="H3825" s="4">
        <v>14.023</v>
      </c>
      <c r="I3825" s="4">
        <v>286.78699999999998</v>
      </c>
      <c r="J3825" s="4">
        <v>100091.784</v>
      </c>
      <c r="K3825" s="3">
        <f t="shared" si="236"/>
        <v>1.0471534483971592</v>
      </c>
      <c r="L3825" s="3">
        <f t="shared" si="237"/>
        <v>1.0965303444900618</v>
      </c>
      <c r="M3825" s="4">
        <f t="shared" si="238"/>
        <v>1.1111421425084576</v>
      </c>
      <c r="N3825" s="4">
        <f t="shared" si="239"/>
        <v>1.2346368608582854</v>
      </c>
    </row>
    <row r="3826" spans="1:14" x14ac:dyDescent="0.3">
      <c r="A3826" s="1">
        <v>38152.277777777781</v>
      </c>
      <c r="B3826">
        <v>14.852</v>
      </c>
      <c r="C3826">
        <v>13.528</v>
      </c>
      <c r="D3826">
        <v>100146.889</v>
      </c>
      <c r="E3826" s="3">
        <v>38.076999999999998</v>
      </c>
      <c r="F3826" s="3">
        <v>286.83499999999998</v>
      </c>
      <c r="G3826" s="3">
        <v>100091.784</v>
      </c>
      <c r="H3826" s="4">
        <v>14.226000000000001</v>
      </c>
      <c r="I3826" s="4">
        <v>286.774</v>
      </c>
      <c r="J3826" s="4">
        <v>100091.815</v>
      </c>
      <c r="K3826" s="3">
        <f t="shared" si="236"/>
        <v>1.1691540198864558</v>
      </c>
      <c r="L3826" s="3">
        <f t="shared" si="237"/>
        <v>1.3669211222166593</v>
      </c>
      <c r="M3826" s="4">
        <f t="shared" si="238"/>
        <v>1.2301432118763707</v>
      </c>
      <c r="N3826" s="4">
        <f t="shared" si="239"/>
        <v>1.5132523217255134</v>
      </c>
    </row>
    <row r="3827" spans="1:14" x14ac:dyDescent="0.3">
      <c r="A3827" s="1">
        <v>38152.28125</v>
      </c>
      <c r="B3827">
        <v>14.784000000000001</v>
      </c>
      <c r="C3827">
        <v>13.932</v>
      </c>
      <c r="D3827">
        <v>100147</v>
      </c>
      <c r="E3827" s="3">
        <v>37.156999999999996</v>
      </c>
      <c r="F3827" s="3">
        <v>286.81599999999997</v>
      </c>
      <c r="G3827" s="3">
        <v>100091.81299999999</v>
      </c>
      <c r="H3827" s="4">
        <v>13.852</v>
      </c>
      <c r="I3827" s="4">
        <v>286.755</v>
      </c>
      <c r="J3827" s="4">
        <v>100091.844</v>
      </c>
      <c r="K3827" s="3">
        <f t="shared" si="236"/>
        <v>1.1201542284053989</v>
      </c>
      <c r="L3827" s="3">
        <f t="shared" si="237"/>
        <v>1.2547454954144945</v>
      </c>
      <c r="M3827" s="4">
        <f t="shared" si="238"/>
        <v>1.1811434077989809</v>
      </c>
      <c r="N3827" s="4">
        <f t="shared" si="239"/>
        <v>1.3950997497869897</v>
      </c>
    </row>
    <row r="3828" spans="1:14" x14ac:dyDescent="0.3">
      <c r="A3828" s="1">
        <v>38152.284722222219</v>
      </c>
      <c r="B3828">
        <v>14.84</v>
      </c>
      <c r="C3828">
        <v>14.412000000000001</v>
      </c>
      <c r="D3828">
        <v>100147.111</v>
      </c>
      <c r="E3828" s="3">
        <v>37.256999999999998</v>
      </c>
      <c r="F3828" s="3">
        <v>286.80799999999999</v>
      </c>
      <c r="G3828" s="3">
        <v>100091.83199999999</v>
      </c>
      <c r="H3828" s="4">
        <v>13.914999999999999</v>
      </c>
      <c r="I3828" s="4">
        <v>286.74900000000002</v>
      </c>
      <c r="J3828" s="4">
        <v>100091.86199999999</v>
      </c>
      <c r="K3828" s="3">
        <f t="shared" si="236"/>
        <v>1.1841565547730983</v>
      </c>
      <c r="L3828" s="3">
        <f t="shared" si="237"/>
        <v>1.4022267462120939</v>
      </c>
      <c r="M3828" s="4">
        <f t="shared" si="238"/>
        <v>1.2431460733211601</v>
      </c>
      <c r="N3828" s="4">
        <f t="shared" si="239"/>
        <v>1.5454121596138193</v>
      </c>
    </row>
    <row r="3829" spans="1:14" x14ac:dyDescent="0.3">
      <c r="A3829" s="1">
        <v>38152.288194444445</v>
      </c>
      <c r="B3829">
        <v>14.734</v>
      </c>
      <c r="C3829">
        <v>14.656000000000001</v>
      </c>
      <c r="D3829">
        <v>100147.22199999999</v>
      </c>
      <c r="E3829" s="3">
        <v>36.347999999999999</v>
      </c>
      <c r="F3829" s="3">
        <v>286.83699999999999</v>
      </c>
      <c r="G3829" s="3">
        <v>100091.83100000001</v>
      </c>
      <c r="H3829" s="4">
        <v>13.553000000000001</v>
      </c>
      <c r="I3829" s="4">
        <v>286.77699999999999</v>
      </c>
      <c r="J3829" s="4">
        <v>100091.861</v>
      </c>
      <c r="K3829" s="3">
        <f t="shared" si="236"/>
        <v>1.0491655108877822</v>
      </c>
      <c r="L3829" s="3">
        <f t="shared" si="237"/>
        <v>1.100748269236421</v>
      </c>
      <c r="M3829" s="4">
        <f t="shared" si="238"/>
        <v>1.1091548499515813</v>
      </c>
      <c r="N3829" s="4">
        <f t="shared" si="239"/>
        <v>1.2302244811711149</v>
      </c>
    </row>
    <row r="3830" spans="1:14" x14ac:dyDescent="0.3">
      <c r="A3830" s="1">
        <v>38152.291666666664</v>
      </c>
      <c r="B3830">
        <v>14.61</v>
      </c>
      <c r="C3830">
        <v>14.742000000000001</v>
      </c>
      <c r="D3830">
        <v>100147.333</v>
      </c>
      <c r="E3830" s="3">
        <v>76.674000000000007</v>
      </c>
      <c r="F3830" s="3">
        <v>286.97699999999998</v>
      </c>
      <c r="G3830" s="3">
        <v>100091.77</v>
      </c>
      <c r="H3830" s="4">
        <v>28.689</v>
      </c>
      <c r="I3830" s="4">
        <v>286.92399999999998</v>
      </c>
      <c r="J3830" s="4">
        <v>100091.79700000001</v>
      </c>
      <c r="K3830" s="3">
        <f t="shared" si="236"/>
        <v>0.78519445324838344</v>
      </c>
      <c r="L3830" s="3">
        <f t="shared" si="237"/>
        <v>0.61653032941202779</v>
      </c>
      <c r="M3830" s="4">
        <f t="shared" si="238"/>
        <v>0.83818497924874258</v>
      </c>
      <c r="N3830" s="4">
        <f t="shared" si="239"/>
        <v>0.70255405943821503</v>
      </c>
    </row>
    <row r="3831" spans="1:14" x14ac:dyDescent="0.3">
      <c r="A3831" s="1">
        <v>38152.295138888891</v>
      </c>
      <c r="B3831">
        <v>14.984</v>
      </c>
      <c r="C3831">
        <v>14.45</v>
      </c>
      <c r="D3831">
        <v>100144.444</v>
      </c>
      <c r="E3831" s="3">
        <v>87.358999999999995</v>
      </c>
      <c r="F3831" s="3">
        <v>287.25799999999998</v>
      </c>
      <c r="G3831" s="3">
        <v>100091.60400000001</v>
      </c>
      <c r="H3831" s="4">
        <v>30.948</v>
      </c>
      <c r="I3831" s="4">
        <v>287.14299999999997</v>
      </c>
      <c r="J3831" s="4">
        <v>100091.66099999999</v>
      </c>
      <c r="K3831" s="3">
        <f t="shared" si="236"/>
        <v>0.87812936081077275</v>
      </c>
      <c r="L3831" s="3">
        <f t="shared" si="237"/>
        <v>0.7711111743179363</v>
      </c>
      <c r="M3831" s="4">
        <f t="shared" si="238"/>
        <v>0.9931097248249916</v>
      </c>
      <c r="N3831" s="4">
        <f t="shared" si="239"/>
        <v>0.9862669255419706</v>
      </c>
    </row>
    <row r="3832" spans="1:14" x14ac:dyDescent="0.3">
      <c r="A3832" s="1">
        <v>38152.298611111109</v>
      </c>
      <c r="B3832">
        <v>15.038</v>
      </c>
      <c r="C3832">
        <v>14.31</v>
      </c>
      <c r="D3832">
        <v>100141.556</v>
      </c>
      <c r="E3832" s="3">
        <v>50.055999999999997</v>
      </c>
      <c r="F3832" s="3">
        <v>287.49599999999998</v>
      </c>
      <c r="G3832" s="3">
        <v>100091.45299999999</v>
      </c>
      <c r="H3832" s="4">
        <v>34.271000000000001</v>
      </c>
      <c r="I3832" s="4">
        <v>287.35000000000002</v>
      </c>
      <c r="J3832" s="4">
        <v>100091.526</v>
      </c>
      <c r="K3832" s="3">
        <f t="shared" si="236"/>
        <v>0.69405316495080349</v>
      </c>
      <c r="L3832" s="3">
        <f t="shared" si="237"/>
        <v>0.48170979577822726</v>
      </c>
      <c r="M3832" s="4">
        <f t="shared" si="238"/>
        <v>0.84002930824006405</v>
      </c>
      <c r="N3832" s="4">
        <f t="shared" si="239"/>
        <v>0.70564923870228058</v>
      </c>
    </row>
    <row r="3833" spans="1:14" x14ac:dyDescent="0.3">
      <c r="A3833" s="1">
        <v>38152.302083333336</v>
      </c>
      <c r="B3833">
        <v>15.116</v>
      </c>
      <c r="C3833">
        <v>14.242000000000001</v>
      </c>
      <c r="D3833">
        <v>100138.667</v>
      </c>
      <c r="E3833" s="3">
        <v>52.499000000000002</v>
      </c>
      <c r="F3833" s="3">
        <v>287.56099999999998</v>
      </c>
      <c r="G3833" s="3">
        <v>100091.386</v>
      </c>
      <c r="H3833" s="4">
        <v>18.361000000000001</v>
      </c>
      <c r="I3833" s="4">
        <v>287.53100000000001</v>
      </c>
      <c r="J3833" s="4">
        <v>100091.40399999999</v>
      </c>
      <c r="K3833" s="3">
        <f t="shared" si="236"/>
        <v>0.70694633779780602</v>
      </c>
      <c r="L3833" s="3">
        <f t="shared" si="237"/>
        <v>0.49977312452572964</v>
      </c>
      <c r="M3833" s="4">
        <f t="shared" si="238"/>
        <v>0.73694154646448062</v>
      </c>
      <c r="N3833" s="4">
        <f t="shared" si="239"/>
        <v>0.54308284290546027</v>
      </c>
    </row>
    <row r="3834" spans="1:14" x14ac:dyDescent="0.3">
      <c r="A3834" s="1">
        <v>38152.305555555555</v>
      </c>
      <c r="B3834">
        <v>15.416</v>
      </c>
      <c r="C3834">
        <v>14.988</v>
      </c>
      <c r="D3834">
        <v>100135.77800000001</v>
      </c>
      <c r="E3834" s="3">
        <v>57.591999999999999</v>
      </c>
      <c r="F3834" s="3">
        <v>287.75200000000001</v>
      </c>
      <c r="G3834" s="3">
        <v>100091.26300000001</v>
      </c>
      <c r="H3834" s="4">
        <v>19.657</v>
      </c>
      <c r="I3834" s="4">
        <v>287.66800000000001</v>
      </c>
      <c r="J3834" s="4">
        <v>100091.303</v>
      </c>
      <c r="K3834" s="3">
        <f t="shared" si="236"/>
        <v>0.81585679695160351</v>
      </c>
      <c r="L3834" s="3">
        <f t="shared" si="237"/>
        <v>0.66562231313213005</v>
      </c>
      <c r="M3834" s="4">
        <f t="shared" si="238"/>
        <v>0.89984445633986532</v>
      </c>
      <c r="N3834" s="4">
        <f t="shared" si="239"/>
        <v>0.80972004560558775</v>
      </c>
    </row>
    <row r="3835" spans="1:14" x14ac:dyDescent="0.3">
      <c r="A3835" s="1">
        <v>38152.309027777781</v>
      </c>
      <c r="B3835">
        <v>15.59</v>
      </c>
      <c r="C3835">
        <v>15.602</v>
      </c>
      <c r="D3835">
        <v>100132.889</v>
      </c>
      <c r="E3835" s="3">
        <v>61.543999999999997</v>
      </c>
      <c r="F3835" s="3">
        <v>287.96800000000002</v>
      </c>
      <c r="G3835" s="3">
        <v>100091.124</v>
      </c>
      <c r="H3835" s="4">
        <v>20.785</v>
      </c>
      <c r="I3835" s="4">
        <v>287.84899999999999</v>
      </c>
      <c r="J3835" s="4">
        <v>100091.182</v>
      </c>
      <c r="K3835" s="3">
        <f t="shared" si="236"/>
        <v>0.77376789326478956</v>
      </c>
      <c r="L3835" s="3">
        <f t="shared" si="237"/>
        <v>0.59871675264743074</v>
      </c>
      <c r="M3835" s="4">
        <f t="shared" si="238"/>
        <v>0.89275125995549054</v>
      </c>
      <c r="N3835" s="4">
        <f t="shared" si="239"/>
        <v>0.79700481215211583</v>
      </c>
    </row>
    <row r="3836" spans="1:14" x14ac:dyDescent="0.3">
      <c r="A3836" s="1">
        <v>38152.3125</v>
      </c>
      <c r="B3836">
        <v>15.71</v>
      </c>
      <c r="C3836">
        <v>15.792</v>
      </c>
      <c r="D3836">
        <v>100130</v>
      </c>
      <c r="E3836" s="3">
        <v>66.195999999999998</v>
      </c>
      <c r="F3836" s="3">
        <v>288.178</v>
      </c>
      <c r="G3836" s="3">
        <v>100090.984</v>
      </c>
      <c r="H3836" s="4">
        <v>22.259</v>
      </c>
      <c r="I3836" s="4">
        <v>288.048</v>
      </c>
      <c r="J3836" s="4">
        <v>100091.049</v>
      </c>
      <c r="K3836" s="3">
        <f t="shared" si="236"/>
        <v>0.68367496666536631</v>
      </c>
      <c r="L3836" s="3">
        <f t="shared" si="237"/>
        <v>0.46741146004488976</v>
      </c>
      <c r="M3836" s="4">
        <f t="shared" si="238"/>
        <v>0.81365771062273673</v>
      </c>
      <c r="N3836" s="4">
        <f t="shared" si="239"/>
        <v>0.66203887005583317</v>
      </c>
    </row>
    <row r="3837" spans="1:14" x14ac:dyDescent="0.3">
      <c r="A3837" s="1">
        <v>38152.315972222219</v>
      </c>
      <c r="B3837">
        <v>15.8</v>
      </c>
      <c r="C3837">
        <v>15.818</v>
      </c>
      <c r="D3837">
        <v>100127.111</v>
      </c>
      <c r="E3837" s="3">
        <v>69.55</v>
      </c>
      <c r="F3837" s="3">
        <v>288.37599999999998</v>
      </c>
      <c r="G3837" s="3">
        <v>100090.849</v>
      </c>
      <c r="H3837" s="4">
        <v>23.215</v>
      </c>
      <c r="I3837" s="4">
        <v>288.233</v>
      </c>
      <c r="J3837" s="4">
        <v>100090.92</v>
      </c>
      <c r="K3837" s="3">
        <f t="shared" si="236"/>
        <v>0.57557727741606257</v>
      </c>
      <c r="L3837" s="3">
        <f t="shared" si="237"/>
        <v>0.33128920227768704</v>
      </c>
      <c r="M3837" s="4">
        <f t="shared" si="238"/>
        <v>0.71855940423878728</v>
      </c>
      <c r="N3837" s="4">
        <f t="shared" si="239"/>
        <v>0.51632761742000088</v>
      </c>
    </row>
    <row r="3838" spans="1:14" x14ac:dyDescent="0.3">
      <c r="A3838" s="1">
        <v>38152.319444444445</v>
      </c>
      <c r="B3838">
        <v>15.93</v>
      </c>
      <c r="C3838">
        <v>16.04</v>
      </c>
      <c r="D3838">
        <v>100124.22199999999</v>
      </c>
      <c r="E3838" s="3">
        <v>74.253</v>
      </c>
      <c r="F3838" s="3">
        <v>288.58</v>
      </c>
      <c r="G3838" s="3">
        <v>100090.711</v>
      </c>
      <c r="H3838" s="4">
        <v>24.538</v>
      </c>
      <c r="I3838" s="4">
        <v>288.423</v>
      </c>
      <c r="J3838" s="4">
        <v>100090.788</v>
      </c>
      <c r="K3838" s="3">
        <f t="shared" si="236"/>
        <v>0.50147717548435189</v>
      </c>
      <c r="L3838" s="3">
        <f t="shared" si="237"/>
        <v>0.25147935753176348</v>
      </c>
      <c r="M3838" s="4">
        <f t="shared" si="238"/>
        <v>0.65845878519850665</v>
      </c>
      <c r="N3838" s="4">
        <f t="shared" si="239"/>
        <v>0.4335679718050931</v>
      </c>
    </row>
    <row r="3839" spans="1:14" x14ac:dyDescent="0.3">
      <c r="A3839" s="1">
        <v>38152.322916666664</v>
      </c>
      <c r="B3839">
        <v>16.187999999999999</v>
      </c>
      <c r="C3839">
        <v>16.309999999999999</v>
      </c>
      <c r="D3839">
        <v>100121.333</v>
      </c>
      <c r="E3839" s="3">
        <v>77.363</v>
      </c>
      <c r="F3839" s="3">
        <v>288.77800000000002</v>
      </c>
      <c r="G3839" s="3">
        <v>100090.57399999999</v>
      </c>
      <c r="H3839" s="4">
        <v>25.382999999999999</v>
      </c>
      <c r="I3839" s="4">
        <v>288.60399999999998</v>
      </c>
      <c r="J3839" s="4">
        <v>100090.659</v>
      </c>
      <c r="K3839" s="3">
        <f t="shared" si="236"/>
        <v>0.56137329127970759</v>
      </c>
      <c r="L3839" s="3">
        <f t="shared" si="237"/>
        <v>0.3151399721622114</v>
      </c>
      <c r="M3839" s="4">
        <f t="shared" si="238"/>
        <v>0.73535424810697236</v>
      </c>
      <c r="N3839" s="4">
        <f t="shared" si="239"/>
        <v>0.54074587020897069</v>
      </c>
    </row>
    <row r="3840" spans="1:14" x14ac:dyDescent="0.3">
      <c r="A3840" s="1">
        <v>38152.326388888891</v>
      </c>
      <c r="B3840">
        <v>16.571999999999999</v>
      </c>
      <c r="C3840">
        <v>16.579999999999998</v>
      </c>
      <c r="D3840">
        <v>100118.444</v>
      </c>
      <c r="E3840" s="3">
        <v>81.677000000000007</v>
      </c>
      <c r="F3840" s="3">
        <v>288.976</v>
      </c>
      <c r="G3840" s="3">
        <v>100090.436</v>
      </c>
      <c r="H3840" s="4">
        <v>26.617000000000001</v>
      </c>
      <c r="I3840" s="4">
        <v>288.79000000000002</v>
      </c>
      <c r="J3840" s="4">
        <v>100090.527</v>
      </c>
      <c r="K3840" s="3">
        <f t="shared" si="236"/>
        <v>0.74726633490773686</v>
      </c>
      <c r="L3840" s="3">
        <f t="shared" si="237"/>
        <v>0.5584069752864419</v>
      </c>
      <c r="M3840" s="4">
        <f t="shared" si="238"/>
        <v>0.9332473854500023</v>
      </c>
      <c r="N3840" s="4">
        <f t="shared" si="239"/>
        <v>0.87095068244926521</v>
      </c>
    </row>
    <row r="3841" spans="1:14" x14ac:dyDescent="0.3">
      <c r="A3841" s="1">
        <v>38152.329861111109</v>
      </c>
      <c r="B3841">
        <v>16.594000000000001</v>
      </c>
      <c r="C3841">
        <v>16.283999999999999</v>
      </c>
      <c r="D3841">
        <v>100115.556</v>
      </c>
      <c r="E3841" s="3">
        <v>84.284999999999997</v>
      </c>
      <c r="F3841" s="3">
        <v>289.16500000000002</v>
      </c>
      <c r="G3841" s="3">
        <v>100090.30100000001</v>
      </c>
      <c r="H3841" s="4">
        <v>27.315999999999999</v>
      </c>
      <c r="I3841" s="4">
        <v>288.96300000000002</v>
      </c>
      <c r="J3841" s="4">
        <v>100090.399</v>
      </c>
      <c r="K3841" s="3">
        <f t="shared" si="236"/>
        <v>0.58015552115325875</v>
      </c>
      <c r="L3841" s="3">
        <f t="shared" si="237"/>
        <v>0.33658042872460925</v>
      </c>
      <c r="M3841" s="4">
        <f t="shared" si="238"/>
        <v>0.78213651861455702</v>
      </c>
      <c r="N3841" s="4">
        <f t="shared" si="239"/>
        <v>0.61173753375049933</v>
      </c>
    </row>
    <row r="3842" spans="1:14" x14ac:dyDescent="0.3">
      <c r="A3842" s="1">
        <v>38152.333333333336</v>
      </c>
      <c r="B3842">
        <v>16.765999999999998</v>
      </c>
      <c r="C3842">
        <v>16.556000000000001</v>
      </c>
      <c r="D3842">
        <v>100112.667</v>
      </c>
      <c r="E3842" s="3">
        <v>85.998000000000005</v>
      </c>
      <c r="F3842" s="3">
        <v>289.35500000000002</v>
      </c>
      <c r="G3842" s="3">
        <v>100090.164</v>
      </c>
      <c r="H3842" s="4">
        <v>28.478000000000002</v>
      </c>
      <c r="I3842" s="4">
        <v>289.14100000000002</v>
      </c>
      <c r="J3842" s="4">
        <v>100090.269</v>
      </c>
      <c r="K3842" s="3">
        <f t="shared" si="236"/>
        <v>0.56204184067926377</v>
      </c>
      <c r="L3842" s="3">
        <f t="shared" si="237"/>
        <v>0.31589103067413493</v>
      </c>
      <c r="M3842" s="4">
        <f t="shared" si="238"/>
        <v>0.77602328487772532</v>
      </c>
      <c r="N3842" s="4">
        <f t="shared" si="239"/>
        <v>0.60221213867241519</v>
      </c>
    </row>
    <row r="3843" spans="1:14" x14ac:dyDescent="0.3">
      <c r="A3843" s="1">
        <v>38152.336805555555</v>
      </c>
      <c r="B3843">
        <v>16.966000000000001</v>
      </c>
      <c r="C3843">
        <v>16.545999999999999</v>
      </c>
      <c r="D3843">
        <v>100109.542</v>
      </c>
      <c r="E3843" s="3">
        <v>88.143000000000001</v>
      </c>
      <c r="F3843" s="3">
        <v>289.52300000000002</v>
      </c>
      <c r="G3843" s="3">
        <v>100090.04</v>
      </c>
      <c r="H3843" s="4">
        <v>29.068000000000001</v>
      </c>
      <c r="I3843" s="4">
        <v>289.30399999999997</v>
      </c>
      <c r="J3843" s="4">
        <v>100090.147</v>
      </c>
      <c r="K3843" s="3">
        <f t="shared" ref="K3843:K3906" si="240">$B3843-(F3843-273.15)*(G3843/$D3843)^0.286</f>
        <v>0.59391228005124219</v>
      </c>
      <c r="L3843" s="3">
        <f t="shared" ref="L3843:L3906" si="241">K3843^2</f>
        <v>0.35273179639566515</v>
      </c>
      <c r="M3843" s="4">
        <f t="shared" ref="M3843:M3906" si="242">B3843-(I3843-273.15)*(J3843/D3843)^0.286</f>
        <v>0.81289513896281207</v>
      </c>
      <c r="N3843" s="4">
        <f t="shared" ref="N3843:N3906" si="243">M3843^2</f>
        <v>0.66079850694936959</v>
      </c>
    </row>
    <row r="3844" spans="1:14" x14ac:dyDescent="0.3">
      <c r="A3844" s="1">
        <v>38152.340277777781</v>
      </c>
      <c r="B3844">
        <v>16.79</v>
      </c>
      <c r="C3844">
        <v>16.98</v>
      </c>
      <c r="D3844">
        <v>100106.417</v>
      </c>
      <c r="E3844" s="3">
        <v>91.778999999999996</v>
      </c>
      <c r="F3844" s="3">
        <v>289.64600000000002</v>
      </c>
      <c r="G3844" s="3">
        <v>100089.93700000001</v>
      </c>
      <c r="H3844" s="4">
        <v>29.861000000000001</v>
      </c>
      <c r="I3844" s="4">
        <v>289.41899999999998</v>
      </c>
      <c r="J3844" s="4">
        <v>100090.048</v>
      </c>
      <c r="K3844" s="3">
        <f t="shared" si="240"/>
        <v>0.29477672180367165</v>
      </c>
      <c r="L3844" s="3">
        <f t="shared" si="241"/>
        <v>8.6893315717319231E-2</v>
      </c>
      <c r="M3844" s="4">
        <f t="shared" si="242"/>
        <v>0.52176087353264222</v>
      </c>
      <c r="N3844" s="4">
        <f t="shared" si="243"/>
        <v>0.27223440914954589</v>
      </c>
    </row>
    <row r="3845" spans="1:14" x14ac:dyDescent="0.3">
      <c r="A3845" s="1">
        <v>38152.34375</v>
      </c>
      <c r="B3845">
        <v>17.166</v>
      </c>
      <c r="C3845">
        <v>17.04</v>
      </c>
      <c r="D3845">
        <v>100103.292</v>
      </c>
      <c r="E3845" s="3">
        <v>93.132000000000005</v>
      </c>
      <c r="F3845" s="3">
        <v>289.74799999999999</v>
      </c>
      <c r="G3845" s="3">
        <v>100089.84600000001</v>
      </c>
      <c r="H3845" s="4">
        <v>30.088000000000001</v>
      </c>
      <c r="I3845" s="4">
        <v>289.51100000000002</v>
      </c>
      <c r="J3845" s="4">
        <v>100089.961</v>
      </c>
      <c r="K3845" s="3">
        <f t="shared" si="240"/>
        <v>0.56863765734568972</v>
      </c>
      <c r="L3845" s="3">
        <f t="shared" si="241"/>
        <v>0.323348785351594</v>
      </c>
      <c r="M3845" s="4">
        <f t="shared" si="242"/>
        <v>0.80562317625184576</v>
      </c>
      <c r="N3845" s="4">
        <f t="shared" si="243"/>
        <v>0.64902870211411257</v>
      </c>
    </row>
    <row r="3846" spans="1:14" x14ac:dyDescent="0.3">
      <c r="A3846" s="1">
        <v>38152.347222222219</v>
      </c>
      <c r="B3846">
        <v>17.318000000000001</v>
      </c>
      <c r="C3846">
        <v>17.096</v>
      </c>
      <c r="D3846">
        <v>100100.167</v>
      </c>
      <c r="E3846" s="3">
        <v>96.164000000000001</v>
      </c>
      <c r="F3846" s="3">
        <v>289.85199999999998</v>
      </c>
      <c r="G3846" s="3">
        <v>100089.755</v>
      </c>
      <c r="H3846" s="4">
        <v>30.811</v>
      </c>
      <c r="I3846" s="4">
        <v>289.60899999999998</v>
      </c>
      <c r="J3846" s="4">
        <v>100089.87300000001</v>
      </c>
      <c r="K3846" s="3">
        <f t="shared" si="240"/>
        <v>0.61649687826238875</v>
      </c>
      <c r="L3846" s="3">
        <f t="shared" si="241"/>
        <v>0.38006840090727056</v>
      </c>
      <c r="M3846" s="4">
        <f t="shared" si="242"/>
        <v>0.85948409966829331</v>
      </c>
      <c r="N3846" s="4">
        <f t="shared" si="243"/>
        <v>0.7387129175826167</v>
      </c>
    </row>
    <row r="3847" spans="1:14" x14ac:dyDescent="0.3">
      <c r="A3847" s="1">
        <v>38152.350694444445</v>
      </c>
      <c r="B3847">
        <v>17.577999999999999</v>
      </c>
      <c r="C3847">
        <v>17.57</v>
      </c>
      <c r="D3847">
        <v>100097.042</v>
      </c>
      <c r="E3847" s="3">
        <v>97.539000000000001</v>
      </c>
      <c r="F3847" s="3">
        <v>289.95100000000002</v>
      </c>
      <c r="G3847" s="3">
        <v>100089.666</v>
      </c>
      <c r="H3847" s="4">
        <v>31.074000000000002</v>
      </c>
      <c r="I3847" s="4">
        <v>289.70100000000002</v>
      </c>
      <c r="J3847" s="4">
        <v>100089.788</v>
      </c>
      <c r="K3847" s="3">
        <f t="shared" si="240"/>
        <v>0.77735408885253676</v>
      </c>
      <c r="L3847" s="3">
        <f t="shared" si="241"/>
        <v>0.6042793794557576</v>
      </c>
      <c r="M3847" s="4">
        <f t="shared" si="242"/>
        <v>1.0273430503095504</v>
      </c>
      <c r="N3847" s="4">
        <f t="shared" si="243"/>
        <v>1.0554337430193315</v>
      </c>
    </row>
    <row r="3848" spans="1:14" x14ac:dyDescent="0.3">
      <c r="A3848" s="1">
        <v>38152.354166666664</v>
      </c>
      <c r="B3848">
        <v>17.288</v>
      </c>
      <c r="C3848">
        <v>17.706</v>
      </c>
      <c r="D3848">
        <v>100093.917</v>
      </c>
      <c r="E3848" s="3">
        <v>100.971</v>
      </c>
      <c r="F3848" s="3">
        <v>290.06299999999999</v>
      </c>
      <c r="G3848" s="3">
        <v>100089.571</v>
      </c>
      <c r="H3848" s="4">
        <v>31.977</v>
      </c>
      <c r="I3848" s="4">
        <v>289.80700000000002</v>
      </c>
      <c r="J3848" s="4">
        <v>100089.696</v>
      </c>
      <c r="K3848" s="3">
        <f t="shared" si="240"/>
        <v>0.37521002715571328</v>
      </c>
      <c r="L3848" s="3">
        <f t="shared" si="241"/>
        <v>0.1407825644781911</v>
      </c>
      <c r="M3848" s="4">
        <f t="shared" si="242"/>
        <v>0.6312008986527573</v>
      </c>
      <c r="N3848" s="4">
        <f t="shared" si="243"/>
        <v>0.39841457446004841</v>
      </c>
    </row>
    <row r="3849" spans="1:14" x14ac:dyDescent="0.3">
      <c r="A3849" s="1">
        <v>38152.357638888891</v>
      </c>
      <c r="B3849">
        <v>17.309999999999999</v>
      </c>
      <c r="C3849">
        <v>17.454000000000001</v>
      </c>
      <c r="D3849">
        <v>100090.792</v>
      </c>
      <c r="E3849" s="3">
        <v>101.38200000000001</v>
      </c>
      <c r="F3849" s="3">
        <v>290.16300000000001</v>
      </c>
      <c r="G3849" s="3">
        <v>100089.48</v>
      </c>
      <c r="H3849" s="4">
        <v>32</v>
      </c>
      <c r="I3849" s="4">
        <v>289.89999999999998</v>
      </c>
      <c r="J3849" s="4">
        <v>100089.60799999999</v>
      </c>
      <c r="K3849" s="3">
        <f t="shared" si="240"/>
        <v>0.29706378061117178</v>
      </c>
      <c r="L3849" s="3">
        <f t="shared" si="241"/>
        <v>8.8246889751002394E-2</v>
      </c>
      <c r="M3849" s="4">
        <f t="shared" si="242"/>
        <v>0.56005666830923673</v>
      </c>
      <c r="N3849" s="4">
        <f t="shared" si="243"/>
        <v>0.31366347171764242</v>
      </c>
    </row>
    <row r="3850" spans="1:14" x14ac:dyDescent="0.3">
      <c r="A3850" s="1">
        <v>38152.361111111109</v>
      </c>
      <c r="B3850">
        <v>17.675999999999998</v>
      </c>
      <c r="C3850">
        <v>17.646000000000001</v>
      </c>
      <c r="D3850">
        <v>100087.667</v>
      </c>
      <c r="E3850" s="3">
        <v>104.706</v>
      </c>
      <c r="F3850" s="3">
        <v>290.27600000000001</v>
      </c>
      <c r="G3850" s="3">
        <v>100089.383</v>
      </c>
      <c r="H3850" s="4">
        <v>32.853000000000002</v>
      </c>
      <c r="I3850" s="4">
        <v>290.01</v>
      </c>
      <c r="J3850" s="4">
        <v>100089.51300000001</v>
      </c>
      <c r="K3850" s="3">
        <f t="shared" si="240"/>
        <v>0.54991602383603322</v>
      </c>
      <c r="L3850" s="3">
        <f t="shared" si="241"/>
        <v>0.30240763327163267</v>
      </c>
      <c r="M3850" s="4">
        <f t="shared" si="242"/>
        <v>0.81591106517097955</v>
      </c>
      <c r="N3850" s="4">
        <f t="shared" si="243"/>
        <v>0.66571086626844245</v>
      </c>
    </row>
    <row r="3851" spans="1:14" x14ac:dyDescent="0.3">
      <c r="A3851" s="1">
        <v>38152.364583333336</v>
      </c>
      <c r="B3851">
        <v>17.664000000000001</v>
      </c>
      <c r="C3851">
        <v>17.64</v>
      </c>
      <c r="D3851">
        <v>100084.542</v>
      </c>
      <c r="E3851" s="3">
        <v>104.42700000000001</v>
      </c>
      <c r="F3851" s="3">
        <v>290.375</v>
      </c>
      <c r="G3851" s="3">
        <v>100089.291</v>
      </c>
      <c r="H3851" s="4">
        <v>32.722000000000001</v>
      </c>
      <c r="I3851" s="4">
        <v>290.10300000000001</v>
      </c>
      <c r="J3851" s="4">
        <v>100089.424</v>
      </c>
      <c r="K3851" s="3">
        <f t="shared" si="240"/>
        <v>0.43876624921901808</v>
      </c>
      <c r="L3851" s="3">
        <f t="shared" si="241"/>
        <v>0.19251582145372548</v>
      </c>
      <c r="M3851" s="4">
        <f t="shared" si="242"/>
        <v>0.71076349746428136</v>
      </c>
      <c r="N3851" s="4">
        <f t="shared" si="243"/>
        <v>0.50518474932765745</v>
      </c>
    </row>
    <row r="3852" spans="1:14" x14ac:dyDescent="0.3">
      <c r="A3852" s="1">
        <v>38152.368055555555</v>
      </c>
      <c r="B3852">
        <v>17.95</v>
      </c>
      <c r="C3852">
        <v>17.634</v>
      </c>
      <c r="D3852">
        <v>100081.417</v>
      </c>
      <c r="E3852" s="3">
        <v>108.208</v>
      </c>
      <c r="F3852" s="3">
        <v>290.49</v>
      </c>
      <c r="G3852" s="3">
        <v>100089.192</v>
      </c>
      <c r="H3852" s="4">
        <v>33.600999999999999</v>
      </c>
      <c r="I3852" s="4">
        <v>290.21600000000001</v>
      </c>
      <c r="J3852" s="4">
        <v>100089.325</v>
      </c>
      <c r="K3852" s="3">
        <f t="shared" si="240"/>
        <v>0.6096147434475867</v>
      </c>
      <c r="L3852" s="3">
        <f t="shared" si="241"/>
        <v>0.37163013542866696</v>
      </c>
      <c r="M3852" s="4">
        <f t="shared" si="242"/>
        <v>0.88361434520190585</v>
      </c>
      <c r="N3852" s="4">
        <f t="shared" si="243"/>
        <v>0.78077431104659278</v>
      </c>
    </row>
    <row r="3853" spans="1:14" x14ac:dyDescent="0.3">
      <c r="A3853" s="1">
        <v>38152.371527777781</v>
      </c>
      <c r="B3853">
        <v>17.734000000000002</v>
      </c>
      <c r="C3853">
        <v>17.966000000000001</v>
      </c>
      <c r="D3853">
        <v>100078.292</v>
      </c>
      <c r="E3853" s="3">
        <v>107.58</v>
      </c>
      <c r="F3853" s="3">
        <v>290.58999999999997</v>
      </c>
      <c r="G3853" s="3">
        <v>100089.098</v>
      </c>
      <c r="H3853" s="4">
        <v>33.332999999999998</v>
      </c>
      <c r="I3853" s="4">
        <v>290.30799999999999</v>
      </c>
      <c r="J3853" s="4">
        <v>100089.235</v>
      </c>
      <c r="K3853" s="3">
        <f t="shared" si="240"/>
        <v>0.29346145642128363</v>
      </c>
      <c r="L3853" s="3">
        <f t="shared" si="241"/>
        <v>8.6119626404900951E-2</v>
      </c>
      <c r="M3853" s="4">
        <f t="shared" si="242"/>
        <v>0.57546344745561129</v>
      </c>
      <c r="N3853" s="4">
        <f t="shared" si="243"/>
        <v>0.33115817935749708</v>
      </c>
    </row>
    <row r="3854" spans="1:14" x14ac:dyDescent="0.3">
      <c r="A3854" s="1">
        <v>38152.375</v>
      </c>
      <c r="B3854">
        <v>17.876000000000001</v>
      </c>
      <c r="C3854">
        <v>18.238</v>
      </c>
      <c r="D3854">
        <v>100075.167</v>
      </c>
      <c r="E3854" s="3">
        <v>111.26600000000001</v>
      </c>
      <c r="F3854" s="3">
        <v>290.70600000000002</v>
      </c>
      <c r="G3854" s="3">
        <v>100088.996</v>
      </c>
      <c r="H3854" s="4">
        <v>34.290999999999997</v>
      </c>
      <c r="I3854" s="4">
        <v>290.42399999999998</v>
      </c>
      <c r="J3854" s="4">
        <v>100089.13400000001</v>
      </c>
      <c r="K3854" s="3">
        <f t="shared" si="240"/>
        <v>0.31930619945796934</v>
      </c>
      <c r="L3854" s="3">
        <f t="shared" si="241"/>
        <v>0.1019564490122925</v>
      </c>
      <c r="M3854" s="4">
        <f t="shared" si="242"/>
        <v>0.60131053198989548</v>
      </c>
      <c r="N3854" s="4">
        <f t="shared" si="243"/>
        <v>0.36157435588197112</v>
      </c>
    </row>
    <row r="3855" spans="1:14" x14ac:dyDescent="0.3">
      <c r="A3855" s="1">
        <v>38152.378472222219</v>
      </c>
      <c r="B3855">
        <v>17.861999999999998</v>
      </c>
      <c r="C3855">
        <v>18.312000000000001</v>
      </c>
      <c r="D3855">
        <v>100073.625</v>
      </c>
      <c r="E3855" s="3">
        <v>110.559</v>
      </c>
      <c r="F3855" s="3">
        <v>290.858</v>
      </c>
      <c r="G3855" s="3">
        <v>100088.814</v>
      </c>
      <c r="H3855" s="4">
        <v>34.045000000000002</v>
      </c>
      <c r="I3855" s="4">
        <v>290.56900000000002</v>
      </c>
      <c r="J3855" s="4">
        <v>100088.954</v>
      </c>
      <c r="K3855" s="3">
        <f t="shared" si="240"/>
        <v>0.15323136250481184</v>
      </c>
      <c r="L3855" s="3">
        <f t="shared" si="241"/>
        <v>2.3479850455081056E-2</v>
      </c>
      <c r="M3855" s="4">
        <f t="shared" si="242"/>
        <v>0.44223693822715759</v>
      </c>
      <c r="N3855" s="4">
        <f t="shared" si="243"/>
        <v>0.1955735095325308</v>
      </c>
    </row>
    <row r="3856" spans="1:14" x14ac:dyDescent="0.3">
      <c r="A3856" s="1">
        <v>38152.381944444445</v>
      </c>
      <c r="B3856">
        <v>18.276</v>
      </c>
      <c r="C3856">
        <v>18.192</v>
      </c>
      <c r="D3856">
        <v>100072.083</v>
      </c>
      <c r="E3856" s="3">
        <v>116.29300000000001</v>
      </c>
      <c r="F3856" s="3">
        <v>291.048</v>
      </c>
      <c r="G3856" s="3">
        <v>100088.603</v>
      </c>
      <c r="H3856" s="4">
        <v>35.325000000000003</v>
      </c>
      <c r="I3856" s="4">
        <v>290.75299999999999</v>
      </c>
      <c r="J3856" s="4">
        <v>100088.747</v>
      </c>
      <c r="K3856" s="3">
        <f t="shared" si="240"/>
        <v>0.37715502852677218</v>
      </c>
      <c r="L3856" s="3">
        <f t="shared" si="241"/>
        <v>0.14224591554303034</v>
      </c>
      <c r="M3856" s="4">
        <f t="shared" si="242"/>
        <v>0.67216171205035025</v>
      </c>
      <c r="N3856" s="4">
        <f t="shared" si="243"/>
        <v>0.45180136714645797</v>
      </c>
    </row>
    <row r="3857" spans="1:14" x14ac:dyDescent="0.3">
      <c r="A3857" s="1">
        <v>38152.385416666664</v>
      </c>
      <c r="B3857">
        <v>18.652000000000001</v>
      </c>
      <c r="C3857">
        <v>18.821999999999999</v>
      </c>
      <c r="D3857">
        <v>100070.542</v>
      </c>
      <c r="E3857" s="3">
        <v>114.655</v>
      </c>
      <c r="F3857" s="3">
        <v>291.17899999999997</v>
      </c>
      <c r="G3857" s="3">
        <v>100088.421</v>
      </c>
      <c r="H3857" s="4">
        <v>34.901000000000003</v>
      </c>
      <c r="I3857" s="4">
        <v>290.86799999999999</v>
      </c>
      <c r="J3857" s="4">
        <v>100088.572</v>
      </c>
      <c r="K3857" s="3">
        <f t="shared" si="240"/>
        <v>0.62207881481338134</v>
      </c>
      <c r="L3857" s="3">
        <f t="shared" si="241"/>
        <v>0.3869820518396212</v>
      </c>
      <c r="M3857" s="4">
        <f t="shared" si="242"/>
        <v>0.93308705992280849</v>
      </c>
      <c r="N3857" s="4">
        <f t="shared" si="243"/>
        <v>0.87065146139539085</v>
      </c>
    </row>
    <row r="3858" spans="1:14" x14ac:dyDescent="0.3">
      <c r="A3858" s="1">
        <v>38152.388888888891</v>
      </c>
      <c r="B3858">
        <v>18.788</v>
      </c>
      <c r="C3858">
        <v>18.652000000000001</v>
      </c>
      <c r="D3858">
        <v>100069</v>
      </c>
      <c r="E3858" s="3">
        <v>120.1</v>
      </c>
      <c r="F3858" s="3">
        <v>291.28500000000003</v>
      </c>
      <c r="G3858" s="3">
        <v>100088.254</v>
      </c>
      <c r="H3858" s="4">
        <v>36.052999999999997</v>
      </c>
      <c r="I3858" s="4">
        <v>290.98</v>
      </c>
      <c r="J3858" s="4">
        <v>100088.402</v>
      </c>
      <c r="K3858" s="3">
        <f t="shared" si="240"/>
        <v>0.65200212723049589</v>
      </c>
      <c r="L3858" s="3">
        <f t="shared" si="241"/>
        <v>0.42510677391309176</v>
      </c>
      <c r="M3858" s="4">
        <f t="shared" si="242"/>
        <v>0.95701136892262539</v>
      </c>
      <c r="N3858" s="4">
        <f t="shared" si="243"/>
        <v>0.91587076024715741</v>
      </c>
    </row>
    <row r="3859" spans="1:14" x14ac:dyDescent="0.3">
      <c r="A3859" s="1">
        <v>38152.392361111109</v>
      </c>
      <c r="B3859">
        <v>18.690000000000001</v>
      </c>
      <c r="C3859">
        <v>18.93</v>
      </c>
      <c r="D3859">
        <v>100067.458</v>
      </c>
      <c r="E3859" s="3">
        <v>118.098</v>
      </c>
      <c r="F3859" s="3">
        <v>291.42399999999998</v>
      </c>
      <c r="G3859" s="3">
        <v>100088.07399999999</v>
      </c>
      <c r="H3859" s="4">
        <v>35.631999999999998</v>
      </c>
      <c r="I3859" s="4">
        <v>291.10700000000003</v>
      </c>
      <c r="J3859" s="4">
        <v>100088.228</v>
      </c>
      <c r="K3859" s="3">
        <f t="shared" si="240"/>
        <v>0.41492333833004125</v>
      </c>
      <c r="L3859" s="3">
        <f t="shared" si="241"/>
        <v>0.17216137669094589</v>
      </c>
      <c r="M3859" s="4">
        <f t="shared" si="242"/>
        <v>0.73193411275162035</v>
      </c>
      <c r="N3859" s="4">
        <f t="shared" si="243"/>
        <v>0.53572754540950174</v>
      </c>
    </row>
    <row r="3860" spans="1:14" x14ac:dyDescent="0.3">
      <c r="A3860" s="1">
        <v>38152.395833333336</v>
      </c>
      <c r="B3860">
        <v>18.878</v>
      </c>
      <c r="C3860">
        <v>18.995999999999999</v>
      </c>
      <c r="D3860">
        <v>100065.917</v>
      </c>
      <c r="E3860" s="3">
        <v>126.08799999999999</v>
      </c>
      <c r="F3860" s="3">
        <v>291.64100000000002</v>
      </c>
      <c r="G3860" s="3">
        <v>100087.85799999999</v>
      </c>
      <c r="H3860" s="4">
        <v>37.508000000000003</v>
      </c>
      <c r="I3860" s="4">
        <v>291.32100000000003</v>
      </c>
      <c r="J3860" s="4">
        <v>100088.01300000001</v>
      </c>
      <c r="K3860" s="3">
        <f t="shared" si="240"/>
        <v>0.38584052156164717</v>
      </c>
      <c r="L3860" s="3">
        <f t="shared" si="241"/>
        <v>0.14887290807896392</v>
      </c>
      <c r="M3860" s="4">
        <f t="shared" si="242"/>
        <v>0.70585253853296237</v>
      </c>
      <c r="N3860" s="4">
        <f t="shared" si="243"/>
        <v>0.49822780615342716</v>
      </c>
    </row>
    <row r="3861" spans="1:14" x14ac:dyDescent="0.3">
      <c r="A3861" s="1">
        <v>38152.399305555555</v>
      </c>
      <c r="B3861">
        <v>19.065999999999999</v>
      </c>
      <c r="C3861">
        <v>18.988</v>
      </c>
      <c r="D3861">
        <v>100064.375</v>
      </c>
      <c r="E3861" s="3">
        <v>123.04</v>
      </c>
      <c r="F3861" s="3">
        <v>291.79599999999999</v>
      </c>
      <c r="G3861" s="3">
        <v>100087.66499999999</v>
      </c>
      <c r="H3861" s="4">
        <v>36.966000000000001</v>
      </c>
      <c r="I3861" s="4">
        <v>291.46100000000001</v>
      </c>
      <c r="J3861" s="4">
        <v>100087.826</v>
      </c>
      <c r="K3861" s="3">
        <f t="shared" si="240"/>
        <v>0.41875890326981846</v>
      </c>
      <c r="L3861" s="3">
        <f t="shared" si="241"/>
        <v>0.17535901906774118</v>
      </c>
      <c r="M3861" s="4">
        <f t="shared" si="242"/>
        <v>0.7537727765566693</v>
      </c>
      <c r="N3861" s="4">
        <f t="shared" si="243"/>
        <v>0.56817339867795047</v>
      </c>
    </row>
    <row r="3862" spans="1:14" x14ac:dyDescent="0.3">
      <c r="A3862" s="1">
        <v>38152.402777777781</v>
      </c>
      <c r="B3862">
        <v>18.792000000000002</v>
      </c>
      <c r="C3862">
        <v>18.974</v>
      </c>
      <c r="D3862">
        <v>100062.833</v>
      </c>
      <c r="E3862" s="3">
        <v>130.684</v>
      </c>
      <c r="F3862" s="3">
        <v>292.00400000000002</v>
      </c>
      <c r="G3862" s="3">
        <v>100087.44500000001</v>
      </c>
      <c r="H3862" s="4">
        <v>38.72</v>
      </c>
      <c r="I3862" s="4">
        <v>291.67500000000001</v>
      </c>
      <c r="J3862" s="4">
        <v>100087.605</v>
      </c>
      <c r="K3862" s="3">
        <f t="shared" si="240"/>
        <v>-6.3326189289536927E-2</v>
      </c>
      <c r="L3862" s="3">
        <f t="shared" si="241"/>
        <v>4.0102062499342613E-3</v>
      </c>
      <c r="M3862" s="4">
        <f t="shared" si="242"/>
        <v>0.26568848232714259</v>
      </c>
      <c r="N3862" s="4">
        <f t="shared" si="243"/>
        <v>7.059036964130036E-2</v>
      </c>
    </row>
    <row r="3863" spans="1:14" x14ac:dyDescent="0.3">
      <c r="A3863" s="1">
        <v>38152.40625</v>
      </c>
      <c r="B3863">
        <v>18.956</v>
      </c>
      <c r="C3863">
        <v>19.084</v>
      </c>
      <c r="D3863">
        <v>100061.292</v>
      </c>
      <c r="E3863" s="3">
        <v>128.29900000000001</v>
      </c>
      <c r="F3863" s="3">
        <v>292.23099999999999</v>
      </c>
      <c r="G3863" s="3">
        <v>100087.217</v>
      </c>
      <c r="H3863" s="4">
        <v>38.277999999999999</v>
      </c>
      <c r="I3863" s="4">
        <v>291.87599999999998</v>
      </c>
      <c r="J3863" s="4">
        <v>100087.387</v>
      </c>
      <c r="K3863" s="3">
        <f t="shared" si="240"/>
        <v>-0.12641377291522105</v>
      </c>
      <c r="L3863" s="3">
        <f t="shared" si="241"/>
        <v>1.5980441982661076E-2</v>
      </c>
      <c r="M3863" s="4">
        <f t="shared" si="242"/>
        <v>0.22860343286546581</v>
      </c>
      <c r="N3863" s="4">
        <f t="shared" si="243"/>
        <v>5.2259529517875533E-2</v>
      </c>
    </row>
    <row r="3864" spans="1:14" x14ac:dyDescent="0.3">
      <c r="A3864" s="1">
        <v>38152.409722222219</v>
      </c>
      <c r="B3864">
        <v>19.309999999999999</v>
      </c>
      <c r="C3864">
        <v>19.07</v>
      </c>
      <c r="D3864">
        <v>100059.75</v>
      </c>
      <c r="E3864" s="3">
        <v>135.98699999999999</v>
      </c>
      <c r="F3864" s="3">
        <v>292.43599999999998</v>
      </c>
      <c r="G3864" s="3">
        <v>100086.995</v>
      </c>
      <c r="H3864" s="4">
        <v>40.037999999999997</v>
      </c>
      <c r="I3864" s="4">
        <v>292.08300000000003</v>
      </c>
      <c r="J3864" s="4">
        <v>100087.16499999999</v>
      </c>
      <c r="K3864" s="3">
        <f t="shared" si="240"/>
        <v>2.2498264723857631E-2</v>
      </c>
      <c r="L3864" s="3">
        <f t="shared" si="241"/>
        <v>5.0617191558477664E-4</v>
      </c>
      <c r="M3864" s="4">
        <f t="shared" si="242"/>
        <v>0.37551655370007708</v>
      </c>
      <c r="N3864" s="4">
        <f t="shared" si="243"/>
        <v>0.14101268210278287</v>
      </c>
    </row>
    <row r="3865" spans="1:14" x14ac:dyDescent="0.3">
      <c r="A3865" s="1">
        <v>38152.413194444445</v>
      </c>
      <c r="B3865">
        <v>19.198</v>
      </c>
      <c r="C3865">
        <v>19.393999999999998</v>
      </c>
      <c r="D3865">
        <v>100058.208</v>
      </c>
      <c r="E3865" s="3">
        <v>131.39699999999999</v>
      </c>
      <c r="F3865" s="3">
        <v>292.57100000000003</v>
      </c>
      <c r="G3865" s="3">
        <v>100086.802</v>
      </c>
      <c r="H3865" s="4">
        <v>39.024000000000001</v>
      </c>
      <c r="I3865" s="4">
        <v>292.202</v>
      </c>
      <c r="J3865" s="4">
        <v>100086.97900000001</v>
      </c>
      <c r="K3865" s="3">
        <f t="shared" si="240"/>
        <v>-0.22458714100230281</v>
      </c>
      <c r="L3865" s="3">
        <f t="shared" si="241"/>
        <v>5.0439383903588243E-2</v>
      </c>
      <c r="M3865" s="4">
        <f t="shared" si="242"/>
        <v>0.14443337783800203</v>
      </c>
      <c r="N3865" s="4">
        <f t="shared" si="243"/>
        <v>2.0861000633695056E-2</v>
      </c>
    </row>
    <row r="3866" spans="1:14" x14ac:dyDescent="0.3">
      <c r="A3866" s="1">
        <v>38152.416666666664</v>
      </c>
      <c r="B3866">
        <v>19.739999999999998</v>
      </c>
      <c r="C3866">
        <v>19.876000000000001</v>
      </c>
      <c r="D3866">
        <v>100056.667</v>
      </c>
      <c r="E3866" s="3">
        <v>139.95599999999999</v>
      </c>
      <c r="F3866" s="3">
        <v>292.75299999999999</v>
      </c>
      <c r="G3866" s="3">
        <v>100086.592</v>
      </c>
      <c r="H3866" s="4">
        <v>40.683999999999997</v>
      </c>
      <c r="I3866" s="4">
        <v>292.39100000000002</v>
      </c>
      <c r="J3866" s="4">
        <v>100086.766</v>
      </c>
      <c r="K3866" s="3">
        <f t="shared" si="240"/>
        <v>0.13532339662815218</v>
      </c>
      <c r="L3866" s="3">
        <f t="shared" si="241"/>
        <v>1.8312421674980189E-2</v>
      </c>
      <c r="M3866" s="4">
        <f t="shared" si="242"/>
        <v>0.49734479010752253</v>
      </c>
      <c r="N3866" s="4">
        <f t="shared" si="243"/>
        <v>0.24735184024709564</v>
      </c>
    </row>
    <row r="3867" spans="1:14" x14ac:dyDescent="0.3">
      <c r="A3867" s="1">
        <v>38152.420138888891</v>
      </c>
      <c r="B3867">
        <v>19.434000000000001</v>
      </c>
      <c r="C3867">
        <v>19.998000000000001</v>
      </c>
      <c r="D3867">
        <v>100051.22500000001</v>
      </c>
      <c r="E3867" s="3">
        <v>135.678</v>
      </c>
      <c r="F3867" s="3">
        <v>292.85399999999998</v>
      </c>
      <c r="G3867" s="3">
        <v>100086.522</v>
      </c>
      <c r="H3867" s="4">
        <v>39.622999999999998</v>
      </c>
      <c r="I3867" s="4">
        <v>292.46199999999999</v>
      </c>
      <c r="J3867" s="4">
        <v>100086.709</v>
      </c>
      <c r="K3867" s="3">
        <f t="shared" si="240"/>
        <v>-0.27198783863216391</v>
      </c>
      <c r="L3867" s="3">
        <f t="shared" si="241"/>
        <v>7.3977384363796042E-2</v>
      </c>
      <c r="M3867" s="4">
        <f t="shared" si="242"/>
        <v>0.12004138775022355</v>
      </c>
      <c r="N3867" s="4">
        <f t="shared" si="243"/>
        <v>1.4409934772999521E-2</v>
      </c>
    </row>
    <row r="3868" spans="1:14" x14ac:dyDescent="0.3">
      <c r="A3868" s="1">
        <v>38152.423611111109</v>
      </c>
      <c r="B3868">
        <v>19.739999999999998</v>
      </c>
      <c r="C3868">
        <v>20.228000000000002</v>
      </c>
      <c r="D3868">
        <v>100045.783</v>
      </c>
      <c r="E3868" s="3">
        <v>145.02000000000001</v>
      </c>
      <c r="F3868" s="3">
        <v>293.08300000000003</v>
      </c>
      <c r="G3868" s="3">
        <v>100086.41</v>
      </c>
      <c r="H3868" s="4">
        <v>41.651000000000003</v>
      </c>
      <c r="I3868" s="4">
        <v>292.70400000000001</v>
      </c>
      <c r="J3868" s="4">
        <v>100086.592</v>
      </c>
      <c r="K3868" s="3">
        <f t="shared" si="240"/>
        <v>-0.19531468403368635</v>
      </c>
      <c r="L3868" s="3">
        <f t="shared" si="241"/>
        <v>3.8147825799178733E-2</v>
      </c>
      <c r="M3868" s="4">
        <f t="shared" si="242"/>
        <v>0.18371915602964961</v>
      </c>
      <c r="N3868" s="4">
        <f t="shared" si="243"/>
        <v>3.3752728292246736E-2</v>
      </c>
    </row>
    <row r="3869" spans="1:14" x14ac:dyDescent="0.3">
      <c r="A3869" s="1">
        <v>38152.427083333336</v>
      </c>
      <c r="B3869">
        <v>19.899999999999999</v>
      </c>
      <c r="C3869">
        <v>20.498000000000001</v>
      </c>
      <c r="D3869">
        <v>100040.342</v>
      </c>
      <c r="E3869" s="3">
        <v>135.221</v>
      </c>
      <c r="F3869" s="3">
        <v>292.92700000000002</v>
      </c>
      <c r="G3869" s="3">
        <v>100086.451</v>
      </c>
      <c r="H3869" s="4">
        <v>39.014000000000003</v>
      </c>
      <c r="I3869" s="4">
        <v>292.52499999999998</v>
      </c>
      <c r="J3869" s="4">
        <v>100086.643</v>
      </c>
      <c r="K3869" s="3">
        <f t="shared" si="240"/>
        <v>0.12039345315013961</v>
      </c>
      <c r="L3869" s="3">
        <f t="shared" si="241"/>
        <v>1.4494583561414861E-2</v>
      </c>
      <c r="M3869" s="4">
        <f t="shared" si="242"/>
        <v>0.52243580409103529</v>
      </c>
      <c r="N3869" s="4">
        <f t="shared" si="243"/>
        <v>0.27293916939624663</v>
      </c>
    </row>
    <row r="3870" spans="1:14" x14ac:dyDescent="0.3">
      <c r="A3870" s="1">
        <v>38152.430555555555</v>
      </c>
      <c r="B3870">
        <v>19.928000000000001</v>
      </c>
      <c r="C3870">
        <v>20.402000000000001</v>
      </c>
      <c r="D3870">
        <v>100034.9</v>
      </c>
      <c r="E3870" s="3">
        <v>139.351</v>
      </c>
      <c r="F3870" s="3">
        <v>292.81299999999999</v>
      </c>
      <c r="G3870" s="3">
        <v>100086.489</v>
      </c>
      <c r="H3870" s="4">
        <v>39.923999999999999</v>
      </c>
      <c r="I3870" s="4">
        <v>292.44200000000001</v>
      </c>
      <c r="J3870" s="4">
        <v>100086.66800000001</v>
      </c>
      <c r="K3870" s="3">
        <f t="shared" si="240"/>
        <v>0.26210037765052263</v>
      </c>
      <c r="L3870" s="3">
        <f t="shared" si="241"/>
        <v>6.8696607964546588E-2</v>
      </c>
      <c r="M3870" s="4">
        <f t="shared" si="242"/>
        <v>0.63314521824538161</v>
      </c>
      <c r="N3870" s="4">
        <f t="shared" si="243"/>
        <v>0.4008728673869919</v>
      </c>
    </row>
    <row r="3871" spans="1:14" x14ac:dyDescent="0.3">
      <c r="A3871" s="1">
        <v>38152.434027777781</v>
      </c>
      <c r="B3871">
        <v>19.373999999999999</v>
      </c>
      <c r="C3871">
        <v>20.518000000000001</v>
      </c>
      <c r="D3871">
        <v>100029.458</v>
      </c>
      <c r="E3871" s="3">
        <v>131.63900000000001</v>
      </c>
      <c r="F3871" s="3">
        <v>292.73099999999999</v>
      </c>
      <c r="G3871" s="3">
        <v>100086.524</v>
      </c>
      <c r="H3871" s="4">
        <v>37.802999999999997</v>
      </c>
      <c r="I3871" s="4">
        <v>292.34300000000002</v>
      </c>
      <c r="J3871" s="4">
        <v>100086.711</v>
      </c>
      <c r="K3871" s="3">
        <f t="shared" si="240"/>
        <v>-0.21019419912175152</v>
      </c>
      <c r="L3871" s="3">
        <f t="shared" si="241"/>
        <v>4.418160134443453E-2</v>
      </c>
      <c r="M3871" s="4">
        <f t="shared" si="242"/>
        <v>0.1778588367465872</v>
      </c>
      <c r="N3871" s="4">
        <f t="shared" si="243"/>
        <v>3.1633765808849156E-2</v>
      </c>
    </row>
    <row r="3872" spans="1:14" x14ac:dyDescent="0.3">
      <c r="A3872" s="1">
        <v>38152.4375</v>
      </c>
      <c r="B3872">
        <v>19.866</v>
      </c>
      <c r="C3872">
        <v>20.138000000000002</v>
      </c>
      <c r="D3872">
        <v>100024.01700000001</v>
      </c>
      <c r="E3872" s="3">
        <v>140.43299999999999</v>
      </c>
      <c r="F3872" s="3">
        <v>292.767</v>
      </c>
      <c r="G3872" s="3">
        <v>100086.51</v>
      </c>
      <c r="H3872" s="4">
        <v>39.875</v>
      </c>
      <c r="I3872" s="4">
        <v>292.39400000000001</v>
      </c>
      <c r="J3872" s="4">
        <v>100086.69</v>
      </c>
      <c r="K3872" s="3">
        <f t="shared" si="240"/>
        <v>0.24549547741786881</v>
      </c>
      <c r="L3872" s="3">
        <f t="shared" si="241"/>
        <v>6.0268029432627337E-2</v>
      </c>
      <c r="M3872" s="4">
        <f t="shared" si="242"/>
        <v>0.61855221282203487</v>
      </c>
      <c r="N3872" s="4">
        <f t="shared" si="243"/>
        <v>0.38260683998703593</v>
      </c>
    </row>
    <row r="3873" spans="1:14" x14ac:dyDescent="0.3">
      <c r="A3873" s="1">
        <v>38152.440972222219</v>
      </c>
      <c r="B3873">
        <v>20.085999999999999</v>
      </c>
      <c r="C3873">
        <v>20.32</v>
      </c>
      <c r="D3873">
        <v>100018.575</v>
      </c>
      <c r="E3873" s="3">
        <v>133.346</v>
      </c>
      <c r="F3873" s="3">
        <v>292.72899999999998</v>
      </c>
      <c r="G3873" s="3">
        <v>100086.523</v>
      </c>
      <c r="H3873" s="4">
        <v>37.813000000000002</v>
      </c>
      <c r="I3873" s="4">
        <v>292.34300000000002</v>
      </c>
      <c r="J3873" s="4">
        <v>100086.708</v>
      </c>
      <c r="K3873" s="3">
        <f t="shared" si="240"/>
        <v>0.50319681673062178</v>
      </c>
      <c r="L3873" s="3">
        <f t="shared" si="241"/>
        <v>0.25320703636783098</v>
      </c>
      <c r="M3873" s="4">
        <f t="shared" si="242"/>
        <v>0.88926164828999887</v>
      </c>
      <c r="N3873" s="4">
        <f t="shared" si="243"/>
        <v>0.79078627911944566</v>
      </c>
    </row>
    <row r="3874" spans="1:14" x14ac:dyDescent="0.3">
      <c r="A3874" s="1">
        <v>38152.444444444445</v>
      </c>
      <c r="B3874">
        <v>19.914000000000001</v>
      </c>
      <c r="C3874">
        <v>20.564</v>
      </c>
      <c r="D3874">
        <v>100013.133</v>
      </c>
      <c r="E3874" s="3">
        <v>142.672</v>
      </c>
      <c r="F3874" s="3">
        <v>292.78800000000001</v>
      </c>
      <c r="G3874" s="3">
        <v>100086.492</v>
      </c>
      <c r="H3874" s="4">
        <v>40.037999999999997</v>
      </c>
      <c r="I3874" s="4">
        <v>292.42200000000003</v>
      </c>
      <c r="J3874" s="4">
        <v>100086.667</v>
      </c>
      <c r="K3874" s="3">
        <f t="shared" si="240"/>
        <v>0.27188143457934544</v>
      </c>
      <c r="L3874" s="3">
        <f t="shared" si="241"/>
        <v>7.3919514468922892E-2</v>
      </c>
      <c r="M3874" s="4">
        <f t="shared" si="242"/>
        <v>0.63794855435033426</v>
      </c>
      <c r="N3874" s="4">
        <f t="shared" si="243"/>
        <v>0.40697835799768139</v>
      </c>
    </row>
    <row r="3875" spans="1:14" x14ac:dyDescent="0.3">
      <c r="A3875" s="1">
        <v>38152.447916666664</v>
      </c>
      <c r="B3875">
        <v>20.013999999999999</v>
      </c>
      <c r="C3875">
        <v>21.036000000000001</v>
      </c>
      <c r="D3875">
        <v>100007.692</v>
      </c>
      <c r="E3875" s="3">
        <v>137.09800000000001</v>
      </c>
      <c r="F3875" s="3">
        <v>292.84399999999999</v>
      </c>
      <c r="G3875" s="3">
        <v>100086.459</v>
      </c>
      <c r="H3875" s="4">
        <v>37.957999999999998</v>
      </c>
      <c r="I3875" s="4">
        <v>292.45400000000001</v>
      </c>
      <c r="J3875" s="4">
        <v>100086.645</v>
      </c>
      <c r="K3875" s="3">
        <f t="shared" si="240"/>
        <v>0.31556504935375784</v>
      </c>
      <c r="L3875" s="3">
        <f t="shared" si="241"/>
        <v>9.9581300373639617E-2</v>
      </c>
      <c r="M3875" s="4">
        <f t="shared" si="242"/>
        <v>0.7056426122291235</v>
      </c>
      <c r="N3875" s="4">
        <f t="shared" si="243"/>
        <v>0.49793149619354116</v>
      </c>
    </row>
    <row r="3876" spans="1:14" x14ac:dyDescent="0.3">
      <c r="A3876" s="1">
        <v>38152.451388888891</v>
      </c>
      <c r="B3876">
        <v>19.78</v>
      </c>
      <c r="C3876">
        <v>20.622</v>
      </c>
      <c r="D3876">
        <v>100002.25</v>
      </c>
      <c r="E3876" s="3">
        <v>145.56700000000001</v>
      </c>
      <c r="F3876" s="3">
        <v>292.88</v>
      </c>
      <c r="G3876" s="3">
        <v>100086.433</v>
      </c>
      <c r="H3876" s="4">
        <v>40.384999999999998</v>
      </c>
      <c r="I3876" s="4">
        <v>292.51100000000002</v>
      </c>
      <c r="J3876" s="4">
        <v>100086.609</v>
      </c>
      <c r="K3876" s="3">
        <f t="shared" si="240"/>
        <v>4.5251272252436081E-2</v>
      </c>
      <c r="L3876" s="3">
        <f t="shared" si="241"/>
        <v>2.0476776404640914E-3</v>
      </c>
      <c r="M3876" s="4">
        <f t="shared" si="242"/>
        <v>0.41433034578054517</v>
      </c>
      <c r="N3876" s="4">
        <f t="shared" si="243"/>
        <v>0.17166963543462613</v>
      </c>
    </row>
    <row r="3877" spans="1:14" x14ac:dyDescent="0.3">
      <c r="A3877" s="1">
        <v>38152.454861111109</v>
      </c>
      <c r="B3877">
        <v>19.923999999999999</v>
      </c>
      <c r="C3877">
        <v>19.986000000000001</v>
      </c>
      <c r="D3877">
        <v>99996.808000000005</v>
      </c>
      <c r="E3877" s="3">
        <v>138.45500000000001</v>
      </c>
      <c r="F3877" s="3">
        <v>292.85500000000002</v>
      </c>
      <c r="G3877" s="3">
        <v>100086.43</v>
      </c>
      <c r="H3877" s="4">
        <v>38.014000000000003</v>
      </c>
      <c r="I3877" s="4">
        <v>292.47699999999998</v>
      </c>
      <c r="J3877" s="4">
        <v>100086.611</v>
      </c>
      <c r="K3877" s="3">
        <f t="shared" si="240"/>
        <v>0.21395068972672604</v>
      </c>
      <c r="L3877" s="3">
        <f t="shared" si="241"/>
        <v>4.5774897634541796E-2</v>
      </c>
      <c r="M3877" s="4">
        <f t="shared" si="242"/>
        <v>0.59203755165551186</v>
      </c>
      <c r="N3877" s="4">
        <f t="shared" si="243"/>
        <v>0.35050846257025287</v>
      </c>
    </row>
    <row r="3878" spans="1:14" x14ac:dyDescent="0.3">
      <c r="A3878" s="1">
        <v>38152.458333333336</v>
      </c>
      <c r="B3878">
        <v>19.684000000000001</v>
      </c>
      <c r="C3878">
        <v>20.366</v>
      </c>
      <c r="D3878">
        <v>99991.366999999998</v>
      </c>
      <c r="E3878" s="3">
        <v>140.38800000000001</v>
      </c>
      <c r="F3878" s="3">
        <v>292.89800000000002</v>
      </c>
      <c r="G3878" s="3">
        <v>100086.399</v>
      </c>
      <c r="H3878" s="4">
        <v>40.292000000000002</v>
      </c>
      <c r="I3878" s="4">
        <v>292.54199999999997</v>
      </c>
      <c r="J3878" s="4">
        <v>100086.57</v>
      </c>
      <c r="K3878" s="3">
        <f t="shared" si="240"/>
        <v>-6.9365982067072451E-2</v>
      </c>
      <c r="L3878" s="3">
        <f t="shared" si="241"/>
        <v>4.8116394681294167E-3</v>
      </c>
      <c r="M3878" s="4">
        <f t="shared" si="242"/>
        <v>0.2867212730199995</v>
      </c>
      <c r="N3878" s="4">
        <f t="shared" si="243"/>
        <v>8.2209088402209099E-2</v>
      </c>
    </row>
    <row r="3879" spans="1:14" x14ac:dyDescent="0.3">
      <c r="A3879" s="1">
        <v>38152.461805555555</v>
      </c>
      <c r="B3879">
        <v>20.143999999999998</v>
      </c>
      <c r="C3879">
        <v>20.361999999999998</v>
      </c>
      <c r="D3879">
        <v>99987.017000000007</v>
      </c>
      <c r="E3879" s="3">
        <v>134.81399999999999</v>
      </c>
      <c r="F3879" s="3">
        <v>292.94200000000001</v>
      </c>
      <c r="G3879" s="3">
        <v>100086.33100000001</v>
      </c>
      <c r="H3879" s="4">
        <v>38.462000000000003</v>
      </c>
      <c r="I3879" s="4">
        <v>292.584</v>
      </c>
      <c r="J3879" s="4">
        <v>100086.50199999999</v>
      </c>
      <c r="K3879" s="3">
        <f t="shared" si="240"/>
        <v>0.34637958171417438</v>
      </c>
      <c r="L3879" s="3">
        <f t="shared" si="241"/>
        <v>0.1199788146284864</v>
      </c>
      <c r="M3879" s="4">
        <f t="shared" si="242"/>
        <v>0.70447174560964498</v>
      </c>
      <c r="N3879" s="4">
        <f t="shared" si="243"/>
        <v>0.49628044036230035</v>
      </c>
    </row>
    <row r="3880" spans="1:14" x14ac:dyDescent="0.3">
      <c r="A3880" s="1">
        <v>38152.465277777781</v>
      </c>
      <c r="B3880">
        <v>19.904</v>
      </c>
      <c r="C3880">
        <v>20.286000000000001</v>
      </c>
      <c r="D3880">
        <v>99982.667000000001</v>
      </c>
      <c r="E3880" s="3">
        <v>144.89400000000001</v>
      </c>
      <c r="F3880" s="3">
        <v>293.17599999999999</v>
      </c>
      <c r="G3880" s="3">
        <v>100086.17200000001</v>
      </c>
      <c r="H3880" s="4">
        <v>41.435000000000002</v>
      </c>
      <c r="I3880" s="4">
        <v>292.83</v>
      </c>
      <c r="J3880" s="4">
        <v>100086.338</v>
      </c>
      <c r="K3880" s="3">
        <f t="shared" si="240"/>
        <v>-0.12792702033776848</v>
      </c>
      <c r="L3880" s="3">
        <f t="shared" si="241"/>
        <v>1.6365322532499831E-2</v>
      </c>
      <c r="M3880" s="4">
        <f t="shared" si="242"/>
        <v>0.21816604599862544</v>
      </c>
      <c r="N3880" s="4">
        <f t="shared" si="243"/>
        <v>4.759642362667435E-2</v>
      </c>
    </row>
    <row r="3881" spans="1:14" x14ac:dyDescent="0.3">
      <c r="A3881" s="1">
        <v>38152.46875</v>
      </c>
      <c r="B3881">
        <v>20.268000000000001</v>
      </c>
      <c r="C3881">
        <v>20.591999999999999</v>
      </c>
      <c r="D3881">
        <v>99978.316999999995</v>
      </c>
      <c r="E3881" s="3">
        <v>140.11799999999999</v>
      </c>
      <c r="F3881" s="3">
        <v>293.32</v>
      </c>
      <c r="G3881" s="3">
        <v>100086.042</v>
      </c>
      <c r="H3881" s="4">
        <v>39.771000000000001</v>
      </c>
      <c r="I3881" s="4">
        <v>292.93900000000002</v>
      </c>
      <c r="J3881" s="4">
        <v>100086.22199999999</v>
      </c>
      <c r="K3881" s="3">
        <f t="shared" si="240"/>
        <v>9.1786795807589527E-2</v>
      </c>
      <c r="L3881" s="3">
        <f t="shared" si="241"/>
        <v>8.4248158846241348E-3</v>
      </c>
      <c r="M3881" s="4">
        <f t="shared" si="242"/>
        <v>0.47289397800566491</v>
      </c>
      <c r="N3881" s="4">
        <f t="shared" si="243"/>
        <v>0.2236287144340223</v>
      </c>
    </row>
    <row r="3882" spans="1:14" x14ac:dyDescent="0.3">
      <c r="A3882" s="1">
        <v>38152.472222222219</v>
      </c>
      <c r="B3882">
        <v>20.184000000000001</v>
      </c>
      <c r="C3882">
        <v>21.01</v>
      </c>
      <c r="D3882">
        <v>99973.967000000004</v>
      </c>
      <c r="E3882" s="3">
        <v>146.31700000000001</v>
      </c>
      <c r="F3882" s="3">
        <v>293.41899999999998</v>
      </c>
      <c r="G3882" s="3">
        <v>100085.931</v>
      </c>
      <c r="H3882" s="4">
        <v>41.64</v>
      </c>
      <c r="I3882" s="4">
        <v>293.04599999999999</v>
      </c>
      <c r="J3882" s="4">
        <v>100086.10799999999</v>
      </c>
      <c r="K3882" s="3">
        <f t="shared" si="240"/>
        <v>-9.1489575279457114E-2</v>
      </c>
      <c r="L3882" s="3">
        <f t="shared" si="241"/>
        <v>8.3703423848154497E-3</v>
      </c>
      <c r="M3882" s="4">
        <f t="shared" si="242"/>
        <v>0.2816197827209983</v>
      </c>
      <c r="N3882" s="4">
        <f t="shared" si="243"/>
        <v>7.9309702019822292E-2</v>
      </c>
    </row>
    <row r="3883" spans="1:14" x14ac:dyDescent="0.3">
      <c r="A3883" s="1">
        <v>38152.475694444445</v>
      </c>
      <c r="B3883">
        <v>20.722000000000001</v>
      </c>
      <c r="C3883">
        <v>21.687999999999999</v>
      </c>
      <c r="D3883">
        <v>99969.616999999998</v>
      </c>
      <c r="E3883" s="3">
        <v>140.60599999999999</v>
      </c>
      <c r="F3883" s="3">
        <v>293.45499999999998</v>
      </c>
      <c r="G3883" s="3">
        <v>100085.851</v>
      </c>
      <c r="H3883" s="4">
        <v>39.779000000000003</v>
      </c>
      <c r="I3883" s="4">
        <v>293.05900000000003</v>
      </c>
      <c r="J3883" s="4">
        <v>100086.039</v>
      </c>
      <c r="K3883" s="3">
        <f t="shared" si="240"/>
        <v>0.41025077359462259</v>
      </c>
      <c r="L3883" s="3">
        <f t="shared" si="241"/>
        <v>0.16830569723498628</v>
      </c>
      <c r="M3883" s="4">
        <f t="shared" si="242"/>
        <v>0.80637170192322216</v>
      </c>
      <c r="N3883" s="4">
        <f t="shared" si="243"/>
        <v>0.65023532166255382</v>
      </c>
    </row>
    <row r="3884" spans="1:14" x14ac:dyDescent="0.3">
      <c r="A3884" s="1">
        <v>38152.479166666664</v>
      </c>
      <c r="B3884">
        <v>20.326000000000001</v>
      </c>
      <c r="C3884">
        <v>21.51</v>
      </c>
      <c r="D3884">
        <v>99965.267000000007</v>
      </c>
      <c r="E3884" s="3">
        <v>145.393</v>
      </c>
      <c r="F3884" s="3">
        <v>293.49900000000002</v>
      </c>
      <c r="G3884" s="3">
        <v>100085.772</v>
      </c>
      <c r="H3884" s="4">
        <v>41.362000000000002</v>
      </c>
      <c r="I3884" s="4">
        <v>293.11500000000001</v>
      </c>
      <c r="J3884" s="4">
        <v>100085.95600000001</v>
      </c>
      <c r="K3884" s="3">
        <f t="shared" si="240"/>
        <v>-3.0012586486712678E-2</v>
      </c>
      <c r="L3884" s="3">
        <f t="shared" si="241"/>
        <v>9.0075534762240844E-4</v>
      </c>
      <c r="M3884" s="4">
        <f t="shared" si="242"/>
        <v>0.35410924498397378</v>
      </c>
      <c r="N3884" s="4">
        <f t="shared" si="243"/>
        <v>0.12539335738311996</v>
      </c>
    </row>
    <row r="3885" spans="1:14" x14ac:dyDescent="0.3">
      <c r="A3885" s="1">
        <v>38152.482638888891</v>
      </c>
      <c r="B3885">
        <v>20.329999999999998</v>
      </c>
      <c r="C3885">
        <v>20.66</v>
      </c>
      <c r="D3885">
        <v>99960.917000000001</v>
      </c>
      <c r="E3885" s="3">
        <v>139.786</v>
      </c>
      <c r="F3885" s="3">
        <v>293.51499999999999</v>
      </c>
      <c r="G3885" s="3">
        <v>100085.70699999999</v>
      </c>
      <c r="H3885" s="4">
        <v>39.61</v>
      </c>
      <c r="I3885" s="4">
        <v>293.11200000000002</v>
      </c>
      <c r="J3885" s="4">
        <v>100085.899</v>
      </c>
      <c r="K3885" s="3">
        <f t="shared" si="240"/>
        <v>-4.2267859810745989E-2</v>
      </c>
      <c r="L3885" s="3">
        <f t="shared" si="241"/>
        <v>1.786571972980876E-3</v>
      </c>
      <c r="M3885" s="4">
        <f t="shared" si="242"/>
        <v>0.36086500675394717</v>
      </c>
      <c r="N3885" s="4">
        <f t="shared" si="243"/>
        <v>0.13022355309952632</v>
      </c>
    </row>
    <row r="3886" spans="1:14" x14ac:dyDescent="0.3">
      <c r="A3886" s="1">
        <v>38152.486111111109</v>
      </c>
      <c r="B3886">
        <v>20.234000000000002</v>
      </c>
      <c r="C3886">
        <v>20.911999999999999</v>
      </c>
      <c r="D3886">
        <v>99956.566999999995</v>
      </c>
      <c r="E3886" s="3">
        <v>144.33099999999999</v>
      </c>
      <c r="F3886" s="3">
        <v>293.55799999999999</v>
      </c>
      <c r="G3886" s="3">
        <v>100085.63099999999</v>
      </c>
      <c r="H3886" s="4">
        <v>41.131</v>
      </c>
      <c r="I3886" s="4">
        <v>293.16899999999998</v>
      </c>
      <c r="J3886" s="4">
        <v>100085.817</v>
      </c>
      <c r="K3886" s="3">
        <f t="shared" si="240"/>
        <v>-0.18153286487808984</v>
      </c>
      <c r="L3886" s="3">
        <f t="shared" si="241"/>
        <v>3.2954181030846824E-2</v>
      </c>
      <c r="M3886" s="4">
        <f t="shared" si="242"/>
        <v>0.20760007609172959</v>
      </c>
      <c r="N3886" s="4">
        <f t="shared" si="243"/>
        <v>4.3097791593291919E-2</v>
      </c>
    </row>
    <row r="3887" spans="1:14" x14ac:dyDescent="0.3">
      <c r="A3887" s="1">
        <v>38152.489583333336</v>
      </c>
      <c r="B3887">
        <v>20.373999999999999</v>
      </c>
      <c r="C3887">
        <v>20.905999999999999</v>
      </c>
      <c r="D3887">
        <v>99952.217000000004</v>
      </c>
      <c r="E3887" s="3">
        <v>139.23500000000001</v>
      </c>
      <c r="F3887" s="3">
        <v>293.577</v>
      </c>
      <c r="G3887" s="3">
        <v>100085.565</v>
      </c>
      <c r="H3887" s="4">
        <v>39.503</v>
      </c>
      <c r="I3887" s="4">
        <v>293.17200000000003</v>
      </c>
      <c r="J3887" s="4">
        <v>100085.75900000001</v>
      </c>
      <c r="K3887" s="3">
        <f t="shared" si="240"/>
        <v>-6.079036775280855E-2</v>
      </c>
      <c r="L3887" s="3">
        <f t="shared" si="241"/>
        <v>3.6954688115217057E-3</v>
      </c>
      <c r="M3887" s="4">
        <f t="shared" si="242"/>
        <v>0.34435298579655438</v>
      </c>
      <c r="N3887" s="4">
        <f t="shared" si="243"/>
        <v>0.11857897882700198</v>
      </c>
    </row>
    <row r="3888" spans="1:14" x14ac:dyDescent="0.3">
      <c r="A3888" s="1">
        <v>38152.493055555555</v>
      </c>
      <c r="B3888">
        <v>20.76</v>
      </c>
      <c r="C3888">
        <v>20.602</v>
      </c>
      <c r="D3888">
        <v>99947.866999999998</v>
      </c>
      <c r="E3888" s="3">
        <v>143.51499999999999</v>
      </c>
      <c r="F3888" s="3">
        <v>293.62200000000001</v>
      </c>
      <c r="G3888" s="3">
        <v>100085.49</v>
      </c>
      <c r="H3888" s="4">
        <v>40.942999999999998</v>
      </c>
      <c r="I3888" s="4">
        <v>293.23</v>
      </c>
      <c r="J3888" s="4">
        <v>100085.678</v>
      </c>
      <c r="K3888" s="3">
        <f t="shared" si="240"/>
        <v>0.27994194132239159</v>
      </c>
      <c r="L3888" s="3">
        <f t="shared" si="241"/>
        <v>7.8367490511349336E-2</v>
      </c>
      <c r="M3888" s="4">
        <f t="shared" si="242"/>
        <v>0.67208544624276456</v>
      </c>
      <c r="N3888" s="4">
        <f t="shared" si="243"/>
        <v>0.45169884705133595</v>
      </c>
    </row>
    <row r="3889" spans="1:14" x14ac:dyDescent="0.3">
      <c r="A3889" s="1">
        <v>38152.496527777781</v>
      </c>
      <c r="B3889">
        <v>21.052</v>
      </c>
      <c r="C3889">
        <v>21.37</v>
      </c>
      <c r="D3889">
        <v>99943.517000000007</v>
      </c>
      <c r="E3889" s="3">
        <v>138.804</v>
      </c>
      <c r="F3889" s="3">
        <v>293.64299999999997</v>
      </c>
      <c r="G3889" s="3">
        <v>100085.42600000001</v>
      </c>
      <c r="H3889" s="4">
        <v>39.454999999999998</v>
      </c>
      <c r="I3889" s="4">
        <v>293.23500000000001</v>
      </c>
      <c r="J3889" s="4">
        <v>100085.621</v>
      </c>
      <c r="K3889" s="3">
        <f t="shared" si="240"/>
        <v>0.55068223084882462</v>
      </c>
      <c r="L3889" s="3">
        <f t="shared" si="241"/>
        <v>0.30325091937263815</v>
      </c>
      <c r="M3889" s="4">
        <f t="shared" si="242"/>
        <v>0.95883663491007098</v>
      </c>
      <c r="N3889" s="4">
        <f t="shared" si="243"/>
        <v>0.91936769244566874</v>
      </c>
    </row>
    <row r="3890" spans="1:14" x14ac:dyDescent="0.3">
      <c r="A3890" s="1">
        <v>38152.5</v>
      </c>
      <c r="B3890">
        <v>20.858000000000001</v>
      </c>
      <c r="C3890">
        <v>21.802</v>
      </c>
      <c r="D3890">
        <v>99939.167000000001</v>
      </c>
      <c r="E3890" s="3">
        <v>150.51400000000001</v>
      </c>
      <c r="F3890" s="3">
        <v>293.685</v>
      </c>
      <c r="G3890" s="3">
        <v>100085.353</v>
      </c>
      <c r="H3890" s="4">
        <v>40.813000000000002</v>
      </c>
      <c r="I3890" s="4">
        <v>293.29199999999997</v>
      </c>
      <c r="J3890" s="4">
        <v>100085.542</v>
      </c>
      <c r="K3890" s="3">
        <f t="shared" si="240"/>
        <v>0.31441373794968897</v>
      </c>
      <c r="L3890" s="3">
        <f t="shared" si="241"/>
        <v>9.8855998611495688E-2</v>
      </c>
      <c r="M3890" s="4">
        <f t="shared" si="242"/>
        <v>0.70756717950912318</v>
      </c>
      <c r="N3890" s="4">
        <f t="shared" si="243"/>
        <v>0.50065131351849579</v>
      </c>
    </row>
    <row r="3891" spans="1:14" x14ac:dyDescent="0.3">
      <c r="A3891" s="1">
        <v>38152.503472222219</v>
      </c>
      <c r="B3891">
        <v>21.024000000000001</v>
      </c>
      <c r="C3891">
        <v>20.856000000000002</v>
      </c>
      <c r="D3891">
        <v>99936.694000000003</v>
      </c>
      <c r="E3891" s="3">
        <v>147.036</v>
      </c>
      <c r="F3891" s="3">
        <v>293.73200000000003</v>
      </c>
      <c r="G3891" s="3">
        <v>100085.27499999999</v>
      </c>
      <c r="H3891" s="4">
        <v>39.393000000000001</v>
      </c>
      <c r="I3891" s="4">
        <v>293.298</v>
      </c>
      <c r="J3891" s="4">
        <v>100085.484</v>
      </c>
      <c r="K3891" s="3">
        <f t="shared" si="240"/>
        <v>0.433252951603329</v>
      </c>
      <c r="L3891" s="3">
        <f t="shared" si="241"/>
        <v>0.18770812007299653</v>
      </c>
      <c r="M3891" s="4">
        <f t="shared" si="242"/>
        <v>0.86742535713437618</v>
      </c>
      <c r="N3891" s="4">
        <f t="shared" si="243"/>
        <v>0.75242675019970007</v>
      </c>
    </row>
    <row r="3892" spans="1:14" x14ac:dyDescent="0.3">
      <c r="A3892" s="1">
        <v>38152.506944444445</v>
      </c>
      <c r="B3892">
        <v>20.853999999999999</v>
      </c>
      <c r="C3892">
        <v>20.623999999999999</v>
      </c>
      <c r="D3892">
        <v>99934.221999999994</v>
      </c>
      <c r="E3892" s="3">
        <v>151.47300000000001</v>
      </c>
      <c r="F3892" s="3">
        <v>293.774</v>
      </c>
      <c r="G3892" s="3">
        <v>100085.2</v>
      </c>
      <c r="H3892" s="4">
        <v>40.645000000000003</v>
      </c>
      <c r="I3892" s="4">
        <v>293.35199999999998</v>
      </c>
      <c r="J3892" s="4">
        <v>100085.405</v>
      </c>
      <c r="K3892" s="3">
        <f t="shared" si="240"/>
        <v>0.22109355748548154</v>
      </c>
      <c r="L3892" s="3">
        <f t="shared" si="241"/>
        <v>4.8882361161585931E-2</v>
      </c>
      <c r="M3892" s="4">
        <f t="shared" si="242"/>
        <v>0.64326395808135572</v>
      </c>
      <c r="N3892" s="4">
        <f t="shared" si="243"/>
        <v>0.41378851976649217</v>
      </c>
    </row>
    <row r="3893" spans="1:14" x14ac:dyDescent="0.3">
      <c r="A3893" s="1">
        <v>38152.510416666664</v>
      </c>
      <c r="B3893">
        <v>20.56</v>
      </c>
      <c r="C3893">
        <v>20.64</v>
      </c>
      <c r="D3893">
        <v>99931.75</v>
      </c>
      <c r="E3893" s="3">
        <v>147.85900000000001</v>
      </c>
      <c r="F3893" s="3">
        <v>293.80700000000002</v>
      </c>
      <c r="G3893" s="3">
        <v>100085.132</v>
      </c>
      <c r="H3893" s="4">
        <v>39.375</v>
      </c>
      <c r="I3893" s="4">
        <v>293.36500000000001</v>
      </c>
      <c r="J3893" s="4">
        <v>100085.345</v>
      </c>
      <c r="K3893" s="3">
        <f t="shared" si="240"/>
        <v>-0.1060628826978558</v>
      </c>
      <c r="L3893" s="3">
        <f t="shared" si="241"/>
        <v>1.1249335086179119E-2</v>
      </c>
      <c r="M3893" s="4">
        <f t="shared" si="242"/>
        <v>0.33611872726789827</v>
      </c>
      <c r="N3893" s="4">
        <f t="shared" si="243"/>
        <v>0.11297579882019178</v>
      </c>
    </row>
    <row r="3894" spans="1:14" x14ac:dyDescent="0.3">
      <c r="A3894" s="1">
        <v>38152.513888888891</v>
      </c>
      <c r="B3894">
        <v>21.134</v>
      </c>
      <c r="C3894">
        <v>20.742000000000001</v>
      </c>
      <c r="D3894">
        <v>99929.278000000006</v>
      </c>
      <c r="E3894" s="3">
        <v>152.494</v>
      </c>
      <c r="F3894" s="3">
        <v>293.86399999999998</v>
      </c>
      <c r="G3894" s="3">
        <v>100085.056</v>
      </c>
      <c r="H3894" s="4">
        <v>40.712000000000003</v>
      </c>
      <c r="I3894" s="4">
        <v>293.43400000000003</v>
      </c>
      <c r="J3894" s="4">
        <v>100085.264</v>
      </c>
      <c r="K3894" s="3">
        <f t="shared" si="240"/>
        <v>0.41076999719459195</v>
      </c>
      <c r="L3894" s="3">
        <f t="shared" si="241"/>
        <v>0.16873199059524507</v>
      </c>
      <c r="M3894" s="4">
        <f t="shared" si="242"/>
        <v>0.84094954030999958</v>
      </c>
      <c r="N3894" s="4">
        <f t="shared" si="243"/>
        <v>0.70719612934759957</v>
      </c>
    </row>
    <row r="3895" spans="1:14" x14ac:dyDescent="0.3">
      <c r="A3895" s="1">
        <v>38152.517361111109</v>
      </c>
      <c r="B3895">
        <v>21.021999999999998</v>
      </c>
      <c r="C3895">
        <v>20.841999999999999</v>
      </c>
      <c r="D3895">
        <v>99926.805999999997</v>
      </c>
      <c r="E3895" s="3">
        <v>149.25899999999999</v>
      </c>
      <c r="F3895" s="3">
        <v>293.90699999999998</v>
      </c>
      <c r="G3895" s="3">
        <v>100084.986</v>
      </c>
      <c r="H3895" s="4">
        <v>39.56</v>
      </c>
      <c r="I3895" s="4">
        <v>293.459</v>
      </c>
      <c r="J3895" s="4">
        <v>100085.201</v>
      </c>
      <c r="K3895" s="3">
        <f t="shared" si="240"/>
        <v>0.25560806865620833</v>
      </c>
      <c r="L3895" s="3">
        <f t="shared" si="241"/>
        <v>6.5335484762156906E-2</v>
      </c>
      <c r="M3895" s="4">
        <f t="shared" si="242"/>
        <v>0.70379829242941483</v>
      </c>
      <c r="N3895" s="4">
        <f t="shared" si="243"/>
        <v>0.4953320364265601</v>
      </c>
    </row>
    <row r="3896" spans="1:14" x14ac:dyDescent="0.3">
      <c r="A3896" s="1">
        <v>38152.520833333336</v>
      </c>
      <c r="B3896">
        <v>20.893999999999998</v>
      </c>
      <c r="C3896">
        <v>21.518000000000001</v>
      </c>
      <c r="D3896">
        <v>99924.332999999999</v>
      </c>
      <c r="E3896" s="3">
        <v>154.18899999999999</v>
      </c>
      <c r="F3896" s="3">
        <v>293.97000000000003</v>
      </c>
      <c r="G3896" s="3">
        <v>100084.908</v>
      </c>
      <c r="H3896" s="4">
        <v>40.902000000000001</v>
      </c>
      <c r="I3896" s="4">
        <v>293.53399999999999</v>
      </c>
      <c r="J3896" s="4">
        <v>100085.11900000001</v>
      </c>
      <c r="K3896" s="3">
        <f t="shared" si="240"/>
        <v>6.4436773562572824E-2</v>
      </c>
      <c r="L3896" s="3">
        <f t="shared" si="241"/>
        <v>4.152097787154284E-3</v>
      </c>
      <c r="M3896" s="4">
        <f t="shared" si="242"/>
        <v>0.50062474480745678</v>
      </c>
      <c r="N3896" s="4">
        <f t="shared" si="243"/>
        <v>0.25062513511353124</v>
      </c>
    </row>
    <row r="3897" spans="1:14" x14ac:dyDescent="0.3">
      <c r="A3897" s="1">
        <v>38152.524305555555</v>
      </c>
      <c r="B3897">
        <v>21.184000000000001</v>
      </c>
      <c r="C3897">
        <v>21.277999999999999</v>
      </c>
      <c r="D3897">
        <v>99921.861000000004</v>
      </c>
      <c r="E3897" s="3">
        <v>151.47399999999999</v>
      </c>
      <c r="F3897" s="3">
        <v>294.017</v>
      </c>
      <c r="G3897" s="3">
        <v>100084.838</v>
      </c>
      <c r="H3897" s="4">
        <v>39.822000000000003</v>
      </c>
      <c r="I3897" s="4">
        <v>293.56200000000001</v>
      </c>
      <c r="J3897" s="4">
        <v>100085.057</v>
      </c>
      <c r="K3897" s="3">
        <f t="shared" si="240"/>
        <v>0.30727165118429411</v>
      </c>
      <c r="L3897" s="3">
        <f t="shared" si="241"/>
        <v>9.4415867621522515E-2</v>
      </c>
      <c r="M3897" s="4">
        <f t="shared" si="242"/>
        <v>0.7624709955692559</v>
      </c>
      <c r="N3897" s="4">
        <f t="shared" si="243"/>
        <v>0.58136201908437224</v>
      </c>
    </row>
    <row r="3898" spans="1:14" x14ac:dyDescent="0.3">
      <c r="A3898" s="1">
        <v>38152.527777777781</v>
      </c>
      <c r="B3898">
        <v>21.062000000000001</v>
      </c>
      <c r="C3898">
        <v>20.998000000000001</v>
      </c>
      <c r="D3898">
        <v>99919.388999999996</v>
      </c>
      <c r="E3898" s="3">
        <v>156.142</v>
      </c>
      <c r="F3898" s="3">
        <v>294.08</v>
      </c>
      <c r="G3898" s="3">
        <v>100084.762</v>
      </c>
      <c r="H3898" s="4">
        <v>41.127000000000002</v>
      </c>
      <c r="I3898" s="4">
        <v>293.63499999999999</v>
      </c>
      <c r="J3898" s="4">
        <v>100084.978</v>
      </c>
      <c r="K3898" s="3">
        <f t="shared" si="240"/>
        <v>0.12209866722409757</v>
      </c>
      <c r="L3898" s="3">
        <f t="shared" si="241"/>
        <v>1.4908084537900919E-2</v>
      </c>
      <c r="M3898" s="4">
        <f t="shared" si="242"/>
        <v>0.56729653283145964</v>
      </c>
      <c r="N3898" s="4">
        <f t="shared" si="243"/>
        <v>0.32182535616259539</v>
      </c>
    </row>
    <row r="3899" spans="1:14" x14ac:dyDescent="0.3">
      <c r="A3899" s="1">
        <v>38152.53125</v>
      </c>
      <c r="B3899">
        <v>20.891999999999999</v>
      </c>
      <c r="C3899">
        <v>21.19</v>
      </c>
      <c r="D3899">
        <v>99916.917000000001</v>
      </c>
      <c r="E3899" s="3">
        <v>153.636</v>
      </c>
      <c r="F3899" s="3">
        <v>294.125</v>
      </c>
      <c r="G3899" s="3">
        <v>100084.696</v>
      </c>
      <c r="H3899" s="4">
        <v>40.073999999999998</v>
      </c>
      <c r="I3899" s="4">
        <v>293.66199999999998</v>
      </c>
      <c r="J3899" s="4">
        <v>100084.91899999999</v>
      </c>
      <c r="K3899" s="3">
        <f t="shared" si="240"/>
        <v>-9.3067146868207828E-2</v>
      </c>
      <c r="L3899" s="3">
        <f t="shared" si="241"/>
        <v>8.6614938261885665E-3</v>
      </c>
      <c r="M3899" s="4">
        <f t="shared" si="242"/>
        <v>0.37014199696400141</v>
      </c>
      <c r="N3899" s="4">
        <f t="shared" si="243"/>
        <v>0.13700509791649881</v>
      </c>
    </row>
    <row r="3900" spans="1:14" x14ac:dyDescent="0.3">
      <c r="A3900" s="1">
        <v>38152.534722222219</v>
      </c>
      <c r="B3900">
        <v>20.893999999999998</v>
      </c>
      <c r="C3900">
        <v>20.96</v>
      </c>
      <c r="D3900">
        <v>99914.444000000003</v>
      </c>
      <c r="E3900" s="3">
        <v>158.39400000000001</v>
      </c>
      <c r="F3900" s="3">
        <v>294.18599999999998</v>
      </c>
      <c r="G3900" s="3">
        <v>100084.624</v>
      </c>
      <c r="H3900" s="4">
        <v>41.307000000000002</v>
      </c>
      <c r="I3900" s="4">
        <v>293.73</v>
      </c>
      <c r="J3900" s="4">
        <v>100084.845</v>
      </c>
      <c r="K3900" s="3">
        <f t="shared" si="240"/>
        <v>-0.15224107476700155</v>
      </c>
      <c r="L3900" s="3">
        <f t="shared" si="241"/>
        <v>2.3177344846211756E-2</v>
      </c>
      <c r="M3900" s="4">
        <f t="shared" si="242"/>
        <v>0.30396791917664601</v>
      </c>
      <c r="N3900" s="4">
        <f t="shared" si="243"/>
        <v>9.2396495888579996E-2</v>
      </c>
    </row>
    <row r="3901" spans="1:14" x14ac:dyDescent="0.3">
      <c r="A3901" s="1">
        <v>38152.538194444445</v>
      </c>
      <c r="B3901">
        <v>21.454000000000001</v>
      </c>
      <c r="C3901">
        <v>20.872</v>
      </c>
      <c r="D3901">
        <v>99911.971999999994</v>
      </c>
      <c r="E3901" s="3">
        <v>156.351</v>
      </c>
      <c r="F3901" s="3">
        <v>294.22899999999998</v>
      </c>
      <c r="G3901" s="3">
        <v>100084.561</v>
      </c>
      <c r="H3901" s="4">
        <v>40.338999999999999</v>
      </c>
      <c r="I3901" s="4">
        <v>293.755</v>
      </c>
      <c r="J3901" s="4">
        <v>100084.789</v>
      </c>
      <c r="K3901" s="3">
        <f t="shared" si="240"/>
        <v>0.36459255853604233</v>
      </c>
      <c r="L3901" s="3">
        <f t="shared" si="241"/>
        <v>0.13292773373985745</v>
      </c>
      <c r="M3901" s="4">
        <f t="shared" si="242"/>
        <v>0.83881315758385</v>
      </c>
      <c r="N3901" s="4">
        <f t="shared" si="243"/>
        <v>0.70360751333578875</v>
      </c>
    </row>
    <row r="3902" spans="1:14" x14ac:dyDescent="0.3">
      <c r="A3902" s="1">
        <v>38152.541666666664</v>
      </c>
      <c r="B3902">
        <v>21.442</v>
      </c>
      <c r="C3902">
        <v>21.07</v>
      </c>
      <c r="D3902">
        <v>99909.5</v>
      </c>
      <c r="E3902" s="3">
        <v>158.58600000000001</v>
      </c>
      <c r="F3902" s="3">
        <v>294.28699999999998</v>
      </c>
      <c r="G3902" s="3">
        <v>100084.493</v>
      </c>
      <c r="H3902" s="4">
        <v>41.511000000000003</v>
      </c>
      <c r="I3902" s="4">
        <v>293.82</v>
      </c>
      <c r="J3902" s="4">
        <v>100084.719</v>
      </c>
      <c r="K3902" s="3">
        <f t="shared" si="240"/>
        <v>0.29441838642160079</v>
      </c>
      <c r="L3902" s="3">
        <f t="shared" si="241"/>
        <v>8.6682186263099037E-2</v>
      </c>
      <c r="M3902" s="4">
        <f t="shared" si="242"/>
        <v>0.7616388204981881</v>
      </c>
      <c r="N3902" s="4">
        <f t="shared" si="243"/>
        <v>0.58009369288987123</v>
      </c>
    </row>
    <row r="3903" spans="1:14" x14ac:dyDescent="0.3">
      <c r="A3903" s="1">
        <v>38152.545138888891</v>
      </c>
      <c r="B3903">
        <v>21.597999999999999</v>
      </c>
      <c r="C3903">
        <v>21.484000000000002</v>
      </c>
      <c r="D3903">
        <v>99907.792000000001</v>
      </c>
      <c r="E3903" s="3">
        <v>155.94</v>
      </c>
      <c r="F3903" s="3">
        <v>294.30700000000002</v>
      </c>
      <c r="G3903" s="3">
        <v>100084.45699999999</v>
      </c>
      <c r="H3903" s="4">
        <v>40.552</v>
      </c>
      <c r="I3903" s="4">
        <v>293.83</v>
      </c>
      <c r="J3903" s="4">
        <v>100084.686</v>
      </c>
      <c r="K3903" s="3">
        <f t="shared" si="240"/>
        <v>0.43030705565419325</v>
      </c>
      <c r="L3903" s="3">
        <f t="shared" si="241"/>
        <v>0.18516416214578096</v>
      </c>
      <c r="M3903" s="4">
        <f t="shared" si="242"/>
        <v>0.90753459632712108</v>
      </c>
      <c r="N3903" s="4">
        <f t="shared" si="243"/>
        <v>0.82361904353063065</v>
      </c>
    </row>
    <row r="3904" spans="1:14" x14ac:dyDescent="0.3">
      <c r="A3904" s="1">
        <v>38152.548611111109</v>
      </c>
      <c r="B3904">
        <v>21.687999999999999</v>
      </c>
      <c r="C3904">
        <v>21.594000000000001</v>
      </c>
      <c r="D3904">
        <v>99906.082999999999</v>
      </c>
      <c r="E3904" s="3">
        <v>159.67400000000001</v>
      </c>
      <c r="F3904" s="3">
        <v>294.31900000000002</v>
      </c>
      <c r="G3904" s="3">
        <v>100084.42600000001</v>
      </c>
      <c r="H3904" s="4">
        <v>41.518999999999998</v>
      </c>
      <c r="I3904" s="4">
        <v>293.85399999999998</v>
      </c>
      <c r="J3904" s="4">
        <v>100084.651</v>
      </c>
      <c r="K3904" s="3">
        <f t="shared" si="240"/>
        <v>0.50819924941528427</v>
      </c>
      <c r="L3904" s="3">
        <f t="shared" si="241"/>
        <v>0.25826647710625833</v>
      </c>
      <c r="M3904" s="4">
        <f t="shared" si="242"/>
        <v>0.97342318102691294</v>
      </c>
      <c r="N3904" s="4">
        <f t="shared" si="243"/>
        <v>0.94755268936055415</v>
      </c>
    </row>
    <row r="3905" spans="1:14" x14ac:dyDescent="0.3">
      <c r="A3905" s="1">
        <v>38152.552083333336</v>
      </c>
      <c r="B3905">
        <v>22.155999999999999</v>
      </c>
      <c r="C3905">
        <v>22.036000000000001</v>
      </c>
      <c r="D3905">
        <v>99904.375</v>
      </c>
      <c r="E3905" s="3">
        <v>156.99100000000001</v>
      </c>
      <c r="F3905" s="3">
        <v>294.31700000000001</v>
      </c>
      <c r="G3905" s="3">
        <v>100084.402</v>
      </c>
      <c r="H3905" s="4">
        <v>40.511000000000003</v>
      </c>
      <c r="I3905" s="4">
        <v>293.83999999999997</v>
      </c>
      <c r="J3905" s="4">
        <v>100084.632</v>
      </c>
      <c r="K3905" s="3">
        <f t="shared" si="240"/>
        <v>0.97809817287328471</v>
      </c>
      <c r="L3905" s="3">
        <f t="shared" si="241"/>
        <v>0.95667603577805793</v>
      </c>
      <c r="M3905" s="4">
        <f t="shared" si="242"/>
        <v>1.4553302410027875</v>
      </c>
      <c r="N3905" s="4">
        <f t="shared" si="243"/>
        <v>2.1179861103772315</v>
      </c>
    </row>
    <row r="3906" spans="1:14" x14ac:dyDescent="0.3">
      <c r="A3906" s="1">
        <v>38152.555555555555</v>
      </c>
      <c r="B3906">
        <v>21.896000000000001</v>
      </c>
      <c r="C3906">
        <v>22.045999999999999</v>
      </c>
      <c r="D3906">
        <v>99902.667000000001</v>
      </c>
      <c r="E3906" s="3">
        <v>161.66300000000001</v>
      </c>
      <c r="F3906" s="3">
        <v>294.33199999999999</v>
      </c>
      <c r="G3906" s="3">
        <v>100084.371</v>
      </c>
      <c r="H3906" s="4">
        <v>41.484999999999999</v>
      </c>
      <c r="I3906" s="4">
        <v>293.86599999999999</v>
      </c>
      <c r="J3906" s="4">
        <v>100084.59600000001</v>
      </c>
      <c r="K3906" s="3">
        <f t="shared" si="240"/>
        <v>0.70298869962937971</v>
      </c>
      <c r="L3906" s="3">
        <f t="shared" si="241"/>
        <v>0.49419311180660624</v>
      </c>
      <c r="M3906" s="4">
        <f t="shared" si="242"/>
        <v>1.1692176197366209</v>
      </c>
      <c r="N3906" s="4">
        <f t="shared" si="243"/>
        <v>1.3670698423025693</v>
      </c>
    </row>
    <row r="3907" spans="1:14" x14ac:dyDescent="0.3">
      <c r="A3907" s="1">
        <v>38152.559027777781</v>
      </c>
      <c r="B3907">
        <v>21.885999999999999</v>
      </c>
      <c r="C3907">
        <v>21.565999999999999</v>
      </c>
      <c r="D3907">
        <v>99900.957999999999</v>
      </c>
      <c r="E3907" s="3">
        <v>159.50200000000001</v>
      </c>
      <c r="F3907" s="3">
        <v>294.34100000000001</v>
      </c>
      <c r="G3907" s="3">
        <v>100084.341</v>
      </c>
      <c r="H3907" s="4">
        <v>40.536000000000001</v>
      </c>
      <c r="I3907" s="4">
        <v>293.86099999999999</v>
      </c>
      <c r="J3907" s="4">
        <v>100084.572</v>
      </c>
      <c r="K3907" s="3">
        <f t="shared" ref="K3907:K3970" si="244">$B3907-(F3907-273.15)*(G3907/$D3907)^0.286</f>
        <v>0.6838821066098717</v>
      </c>
      <c r="L3907" s="3">
        <f t="shared" ref="L3907:L3970" si="245">K3907^2</f>
        <v>0.46769473574115594</v>
      </c>
      <c r="M3907" s="4">
        <f t="shared" ref="M3907:M3970" si="246">B3907-(I3907-273.15)*(J3907/D3907)^0.286</f>
        <v>1.1641202608479979</v>
      </c>
      <c r="N3907" s="4">
        <f t="shared" ref="N3907:N3970" si="247">M3907^2</f>
        <v>1.3551759817168108</v>
      </c>
    </row>
    <row r="3908" spans="1:14" x14ac:dyDescent="0.3">
      <c r="A3908" s="1">
        <v>38152.5625</v>
      </c>
      <c r="B3908">
        <v>21.396000000000001</v>
      </c>
      <c r="C3908">
        <v>21.423999999999999</v>
      </c>
      <c r="D3908">
        <v>99899.25</v>
      </c>
      <c r="E3908" s="3">
        <v>163.02000000000001</v>
      </c>
      <c r="F3908" s="3">
        <v>294.36200000000002</v>
      </c>
      <c r="G3908" s="3">
        <v>100084.30499999999</v>
      </c>
      <c r="H3908" s="4">
        <v>41.518999999999998</v>
      </c>
      <c r="I3908" s="4">
        <v>293.89299999999997</v>
      </c>
      <c r="J3908" s="4">
        <v>100084.53</v>
      </c>
      <c r="K3908" s="3">
        <f t="shared" si="244"/>
        <v>0.17276949586797485</v>
      </c>
      <c r="L3908" s="3">
        <f t="shared" si="245"/>
        <v>2.9849298702474179E-2</v>
      </c>
      <c r="M3908" s="4">
        <f t="shared" si="246"/>
        <v>0.64200445980605991</v>
      </c>
      <c r="N3908" s="4">
        <f t="shared" si="247"/>
        <v>0.4121697264108708</v>
      </c>
    </row>
    <row r="3909" spans="1:14" x14ac:dyDescent="0.3">
      <c r="A3909" s="1">
        <v>38152.565972222219</v>
      </c>
      <c r="B3909">
        <v>21.608000000000001</v>
      </c>
      <c r="C3909">
        <v>21.478000000000002</v>
      </c>
      <c r="D3909">
        <v>99897.542000000001</v>
      </c>
      <c r="E3909" s="3">
        <v>160.154</v>
      </c>
      <c r="F3909" s="3">
        <v>294.36799999999999</v>
      </c>
      <c r="G3909" s="3">
        <v>100084.274</v>
      </c>
      <c r="H3909" s="4">
        <v>40.598999999999997</v>
      </c>
      <c r="I3909" s="4">
        <v>293.89</v>
      </c>
      <c r="J3909" s="4">
        <v>100084.503</v>
      </c>
      <c r="K3909" s="3">
        <f t="shared" si="244"/>
        <v>0.3786643918437278</v>
      </c>
      <c r="L3909" s="3">
        <f t="shared" si="245"/>
        <v>0.14338672165038022</v>
      </c>
      <c r="M3909" s="4">
        <f t="shared" si="246"/>
        <v>0.85690618164535692</v>
      </c>
      <c r="N3909" s="4">
        <f t="shared" si="247"/>
        <v>0.73428820414202545</v>
      </c>
    </row>
    <row r="3910" spans="1:14" x14ac:dyDescent="0.3">
      <c r="A3910" s="1">
        <v>38152.569444444445</v>
      </c>
      <c r="B3910">
        <v>21.646000000000001</v>
      </c>
      <c r="C3910">
        <v>21.488</v>
      </c>
      <c r="D3910">
        <v>99895.832999999999</v>
      </c>
      <c r="E3910" s="3">
        <v>162.46</v>
      </c>
      <c r="F3910" s="3">
        <v>294.38400000000001</v>
      </c>
      <c r="G3910" s="3">
        <v>100084.238</v>
      </c>
      <c r="H3910" s="4">
        <v>41.531999999999996</v>
      </c>
      <c r="I3910" s="4">
        <v>293.92</v>
      </c>
      <c r="J3910" s="4">
        <v>100084.461</v>
      </c>
      <c r="K3910" s="3">
        <f t="shared" si="244"/>
        <v>0.40055408014996985</v>
      </c>
      <c r="L3910" s="3">
        <f t="shared" si="245"/>
        <v>0.16044357112478846</v>
      </c>
      <c r="M3910" s="4">
        <f t="shared" si="246"/>
        <v>0.86479095083181434</v>
      </c>
      <c r="N3910" s="4">
        <f t="shared" si="247"/>
        <v>0.74786338864059354</v>
      </c>
    </row>
    <row r="3911" spans="1:14" x14ac:dyDescent="0.3">
      <c r="A3911" s="1">
        <v>38152.572916666664</v>
      </c>
      <c r="B3911">
        <v>21.56</v>
      </c>
      <c r="C3911">
        <v>21.681999999999999</v>
      </c>
      <c r="D3911">
        <v>99894.125</v>
      </c>
      <c r="E3911" s="3">
        <v>159.26499999999999</v>
      </c>
      <c r="F3911" s="3">
        <v>294.38299999999998</v>
      </c>
      <c r="G3911" s="3">
        <v>100084.209</v>
      </c>
      <c r="H3911" s="4">
        <v>40.634999999999998</v>
      </c>
      <c r="I3911" s="4">
        <v>293.916</v>
      </c>
      <c r="J3911" s="4">
        <v>100084.432</v>
      </c>
      <c r="K3911" s="3">
        <f t="shared" si="244"/>
        <v>0.31545249380531359</v>
      </c>
      <c r="L3911" s="3">
        <f t="shared" si="245"/>
        <v>9.9510275847991408E-2</v>
      </c>
      <c r="M3911" s="4">
        <f t="shared" si="246"/>
        <v>0.78269323023454263</v>
      </c>
      <c r="N3911" s="4">
        <f t="shared" si="247"/>
        <v>0.61260869265498274</v>
      </c>
    </row>
    <row r="3912" spans="1:14" x14ac:dyDescent="0.3">
      <c r="A3912" s="1">
        <v>38152.576388888891</v>
      </c>
      <c r="B3912">
        <v>21.67</v>
      </c>
      <c r="C3912">
        <v>22.096</v>
      </c>
      <c r="D3912">
        <v>99892.417000000001</v>
      </c>
      <c r="E3912" s="3">
        <v>161.95699999999999</v>
      </c>
      <c r="F3912" s="3">
        <v>294.39400000000001</v>
      </c>
      <c r="G3912" s="3">
        <v>100084.173</v>
      </c>
      <c r="H3912" s="4">
        <v>41.506</v>
      </c>
      <c r="I3912" s="4">
        <v>293.94299999999998</v>
      </c>
      <c r="J3912" s="4">
        <v>100084.389</v>
      </c>
      <c r="K3912" s="3">
        <f t="shared" si="244"/>
        <v>0.41434475610996913</v>
      </c>
      <c r="L3912" s="3">
        <f t="shared" si="245"/>
        <v>0.1716815769158298</v>
      </c>
      <c r="M3912" s="4">
        <f t="shared" si="246"/>
        <v>0.86557935007342124</v>
      </c>
      <c r="N3912" s="4">
        <f t="shared" si="247"/>
        <v>0.74922761127352633</v>
      </c>
    </row>
    <row r="3913" spans="1:14" x14ac:dyDescent="0.3">
      <c r="A3913" s="1">
        <v>38152.579861111109</v>
      </c>
      <c r="B3913">
        <v>21.73</v>
      </c>
      <c r="C3913">
        <v>21.966000000000001</v>
      </c>
      <c r="D3913">
        <v>99890.707999999999</v>
      </c>
      <c r="E3913" s="3">
        <v>158.80600000000001</v>
      </c>
      <c r="F3913" s="3">
        <v>294.39100000000002</v>
      </c>
      <c r="G3913" s="3">
        <v>100084.14200000001</v>
      </c>
      <c r="H3913" s="4">
        <v>40.615000000000002</v>
      </c>
      <c r="I3913" s="4">
        <v>293.93599999999998</v>
      </c>
      <c r="J3913" s="4">
        <v>100084.359</v>
      </c>
      <c r="K3913" s="3">
        <f t="shared" si="244"/>
        <v>0.47724429424195947</v>
      </c>
      <c r="L3913" s="3">
        <f t="shared" si="245"/>
        <v>0.22776211638650598</v>
      </c>
      <c r="M3913" s="4">
        <f t="shared" si="246"/>
        <v>0.93248321481405938</v>
      </c>
      <c r="N3913" s="4">
        <f t="shared" si="247"/>
        <v>0.86952494590996321</v>
      </c>
    </row>
    <row r="3914" spans="1:14" x14ac:dyDescent="0.3">
      <c r="A3914" s="1">
        <v>38152.583333333336</v>
      </c>
      <c r="B3914">
        <v>21.673999999999999</v>
      </c>
      <c r="C3914">
        <v>21.92</v>
      </c>
      <c r="D3914">
        <v>99889</v>
      </c>
      <c r="E3914" s="3">
        <v>161.33000000000001</v>
      </c>
      <c r="F3914" s="3">
        <v>294.39699999999999</v>
      </c>
      <c r="G3914" s="3">
        <v>100084.106</v>
      </c>
      <c r="H3914" s="4">
        <v>41.433999999999997</v>
      </c>
      <c r="I3914" s="4">
        <v>293.95999999999998</v>
      </c>
      <c r="J3914" s="4">
        <v>100084.315</v>
      </c>
      <c r="K3914" s="3">
        <f t="shared" si="244"/>
        <v>0.41513919930027399</v>
      </c>
      <c r="L3914" s="3">
        <f t="shared" si="245"/>
        <v>0.17234055479567262</v>
      </c>
      <c r="M3914" s="4">
        <f t="shared" si="246"/>
        <v>0.85237071217294158</v>
      </c>
      <c r="N3914" s="4">
        <f t="shared" si="247"/>
        <v>0.72653583097020757</v>
      </c>
    </row>
    <row r="3915" spans="1:14" x14ac:dyDescent="0.3">
      <c r="A3915" s="1">
        <v>38152.586805555555</v>
      </c>
      <c r="B3915">
        <v>21.53</v>
      </c>
      <c r="C3915">
        <v>21.978000000000002</v>
      </c>
      <c r="D3915">
        <v>99885.403000000006</v>
      </c>
      <c r="E3915" s="3">
        <v>158.822</v>
      </c>
      <c r="F3915" s="3">
        <v>294.45100000000002</v>
      </c>
      <c r="G3915" s="3">
        <v>100083.977</v>
      </c>
      <c r="H3915" s="4">
        <v>40.695</v>
      </c>
      <c r="I3915" s="4">
        <v>294.01400000000001</v>
      </c>
      <c r="J3915" s="4">
        <v>100084.185</v>
      </c>
      <c r="K3915" s="3">
        <f t="shared" si="244"/>
        <v>0.21689740792535517</v>
      </c>
      <c r="L3915" s="3">
        <f t="shared" si="245"/>
        <v>4.704448556473792E-2</v>
      </c>
      <c r="M3915" s="4">
        <f t="shared" si="246"/>
        <v>0.65413329007599685</v>
      </c>
      <c r="N3915" s="4">
        <f t="shared" si="247"/>
        <v>0.42789036118564827</v>
      </c>
    </row>
    <row r="3916" spans="1:14" x14ac:dyDescent="0.3">
      <c r="A3916" s="1">
        <v>38152.590277777781</v>
      </c>
      <c r="B3916">
        <v>21.643999999999998</v>
      </c>
      <c r="C3916">
        <v>21.35</v>
      </c>
      <c r="D3916">
        <v>99881.805999999997</v>
      </c>
      <c r="E3916" s="3">
        <v>163.46600000000001</v>
      </c>
      <c r="F3916" s="3">
        <v>294.60599999999999</v>
      </c>
      <c r="G3916" s="3">
        <v>100083.791</v>
      </c>
      <c r="H3916" s="4">
        <v>41.962000000000003</v>
      </c>
      <c r="I3916" s="4">
        <v>294.17399999999998</v>
      </c>
      <c r="J3916" s="4">
        <v>100083.997</v>
      </c>
      <c r="K3916" s="3">
        <f t="shared" si="244"/>
        <v>0.17559964152142271</v>
      </c>
      <c r="L3916" s="3">
        <f t="shared" si="245"/>
        <v>3.0835234102452164E-2</v>
      </c>
      <c r="M3916" s="4">
        <f t="shared" si="246"/>
        <v>0.60783692989529214</v>
      </c>
      <c r="N3916" s="4">
        <f t="shared" si="247"/>
        <v>0.36946573334453431</v>
      </c>
    </row>
    <row r="3917" spans="1:14" x14ac:dyDescent="0.3">
      <c r="A3917" s="1">
        <v>38152.59375</v>
      </c>
      <c r="B3917">
        <v>22.1</v>
      </c>
      <c r="C3917">
        <v>21.808</v>
      </c>
      <c r="D3917">
        <v>99878.207999999999</v>
      </c>
      <c r="E3917" s="3">
        <v>163.018</v>
      </c>
      <c r="F3917" s="3">
        <v>294.77800000000002</v>
      </c>
      <c r="G3917" s="3">
        <v>100083.59600000001</v>
      </c>
      <c r="H3917" s="4">
        <v>41.628999999999998</v>
      </c>
      <c r="I3917" s="4">
        <v>294.32299999999998</v>
      </c>
      <c r="J3917" s="4">
        <v>100083.81200000001</v>
      </c>
      <c r="K3917" s="3">
        <f t="shared" si="244"/>
        <v>0.45928933867251942</v>
      </c>
      <c r="L3917" s="3">
        <f t="shared" si="245"/>
        <v>0.21094669661824025</v>
      </c>
      <c r="M3917" s="4">
        <f t="shared" si="246"/>
        <v>0.91454366319069891</v>
      </c>
      <c r="N3917" s="4">
        <f t="shared" si="247"/>
        <v>0.83639011188226253</v>
      </c>
    </row>
    <row r="3918" spans="1:14" x14ac:dyDescent="0.3">
      <c r="A3918" s="1">
        <v>38152.597222222219</v>
      </c>
      <c r="B3918">
        <v>22.123999999999999</v>
      </c>
      <c r="C3918">
        <v>21.872</v>
      </c>
      <c r="D3918">
        <v>99874.611000000004</v>
      </c>
      <c r="E3918" s="3">
        <v>167.51499999999999</v>
      </c>
      <c r="F3918" s="3">
        <v>294.95600000000002</v>
      </c>
      <c r="G3918" s="3">
        <v>100083.39599999999</v>
      </c>
      <c r="H3918" s="4">
        <v>42.896999999999998</v>
      </c>
      <c r="I3918" s="4">
        <v>294.50099999999998</v>
      </c>
      <c r="J3918" s="4">
        <v>100083.613</v>
      </c>
      <c r="K3918" s="3">
        <f t="shared" si="244"/>
        <v>0.30497246086059349</v>
      </c>
      <c r="L3918" s="3">
        <f t="shared" si="245"/>
        <v>9.3008201883366226E-2</v>
      </c>
      <c r="M3918" s="4">
        <f t="shared" si="246"/>
        <v>0.76023104338925052</v>
      </c>
      <c r="N3918" s="4">
        <f t="shared" si="247"/>
        <v>0.57795123933270853</v>
      </c>
    </row>
    <row r="3919" spans="1:14" x14ac:dyDescent="0.3">
      <c r="A3919" s="1">
        <v>38152.600694444445</v>
      </c>
      <c r="B3919">
        <v>21.916</v>
      </c>
      <c r="C3919">
        <v>21.713999999999999</v>
      </c>
      <c r="D3919">
        <v>99871.013999999996</v>
      </c>
      <c r="E3919" s="3">
        <v>167.30500000000001</v>
      </c>
      <c r="F3919" s="3">
        <v>295.12099999999998</v>
      </c>
      <c r="G3919" s="3">
        <v>100083.20299999999</v>
      </c>
      <c r="H3919" s="4">
        <v>42.631999999999998</v>
      </c>
      <c r="I3919" s="4">
        <v>294.64499999999998</v>
      </c>
      <c r="J3919" s="4">
        <v>100083.429</v>
      </c>
      <c r="K3919" s="3">
        <f t="shared" si="244"/>
        <v>-6.8340439241062256E-2</v>
      </c>
      <c r="L3919" s="3">
        <f t="shared" si="245"/>
        <v>4.670415635661322E-3</v>
      </c>
      <c r="M3919" s="4">
        <f t="shared" si="246"/>
        <v>0.40793468995807558</v>
      </c>
      <c r="N3919" s="4">
        <f t="shared" si="247"/>
        <v>0.16641071127119125</v>
      </c>
    </row>
    <row r="3920" spans="1:14" x14ac:dyDescent="0.3">
      <c r="A3920" s="1">
        <v>38152.604166666664</v>
      </c>
      <c r="B3920">
        <v>21.94</v>
      </c>
      <c r="C3920">
        <v>21.55</v>
      </c>
      <c r="D3920">
        <v>99867.417000000001</v>
      </c>
      <c r="E3920" s="3">
        <v>171.29</v>
      </c>
      <c r="F3920" s="3">
        <v>295.28699999999998</v>
      </c>
      <c r="G3920" s="3">
        <v>100083.01</v>
      </c>
      <c r="H3920" s="4">
        <v>43.676000000000002</v>
      </c>
      <c r="I3920" s="4">
        <v>294.80599999999998</v>
      </c>
      <c r="J3920" s="4">
        <v>100083.239</v>
      </c>
      <c r="K3920" s="3">
        <f t="shared" si="244"/>
        <v>-0.21065718568891967</v>
      </c>
      <c r="L3920" s="3">
        <f t="shared" si="245"/>
        <v>4.4376449882375983E-2</v>
      </c>
      <c r="M3920" s="4">
        <f t="shared" si="246"/>
        <v>0.27062538177494844</v>
      </c>
      <c r="N3920" s="4">
        <f t="shared" si="247"/>
        <v>7.323809726083659E-2</v>
      </c>
    </row>
    <row r="3921" spans="1:14" x14ac:dyDescent="0.3">
      <c r="A3921" s="1">
        <v>38152.607638888891</v>
      </c>
      <c r="B3921">
        <v>21.888000000000002</v>
      </c>
      <c r="C3921">
        <v>21.265999999999998</v>
      </c>
      <c r="D3921">
        <v>99863.819000000003</v>
      </c>
      <c r="E3921" s="3">
        <v>171.35499999999999</v>
      </c>
      <c r="F3921" s="3">
        <v>295.44200000000001</v>
      </c>
      <c r="G3921" s="3">
        <v>100082.822</v>
      </c>
      <c r="H3921" s="4">
        <v>43.448</v>
      </c>
      <c r="I3921" s="4">
        <v>294.94</v>
      </c>
      <c r="J3921" s="4">
        <v>100083.06</v>
      </c>
      <c r="K3921" s="3">
        <f t="shared" si="244"/>
        <v>-0.41797067023359702</v>
      </c>
      <c r="L3921" s="3">
        <f t="shared" si="245"/>
        <v>0.17469948117552231</v>
      </c>
      <c r="M3921" s="4">
        <f t="shared" si="246"/>
        <v>8.432911031463064E-2</v>
      </c>
      <c r="N3921" s="4">
        <f t="shared" si="247"/>
        <v>7.1113988464571436E-3</v>
      </c>
    </row>
    <row r="3922" spans="1:14" x14ac:dyDescent="0.3">
      <c r="A3922" s="1">
        <v>38152.611111111109</v>
      </c>
      <c r="B3922">
        <v>21.925999999999998</v>
      </c>
      <c r="C3922">
        <v>21.202000000000002</v>
      </c>
      <c r="D3922">
        <v>99860.221999999994</v>
      </c>
      <c r="E3922" s="3">
        <v>174.71100000000001</v>
      </c>
      <c r="F3922" s="3">
        <v>295.59699999999998</v>
      </c>
      <c r="G3922" s="3">
        <v>100082.63499999999</v>
      </c>
      <c r="H3922" s="4">
        <v>44.332000000000001</v>
      </c>
      <c r="I3922" s="4">
        <v>295.08999999999997</v>
      </c>
      <c r="J3922" s="4">
        <v>100082.876</v>
      </c>
      <c r="K3922" s="3">
        <f t="shared" si="244"/>
        <v>-0.53528719471341546</v>
      </c>
      <c r="L3922" s="3">
        <f t="shared" si="245"/>
        <v>0.28653238082415794</v>
      </c>
      <c r="M3922" s="4">
        <f t="shared" si="246"/>
        <v>-2.7979615941443825E-2</v>
      </c>
      <c r="N3922" s="4">
        <f t="shared" si="247"/>
        <v>7.8285890823069746E-4</v>
      </c>
    </row>
    <row r="3923" spans="1:14" x14ac:dyDescent="0.3">
      <c r="A3923" s="1">
        <v>38152.614583333336</v>
      </c>
      <c r="B3923">
        <v>21.984000000000002</v>
      </c>
      <c r="C3923">
        <v>21.488</v>
      </c>
      <c r="D3923">
        <v>99856.625</v>
      </c>
      <c r="E3923" s="3">
        <v>174.95400000000001</v>
      </c>
      <c r="F3923" s="3">
        <v>295.74299999999999</v>
      </c>
      <c r="G3923" s="3">
        <v>100082.452</v>
      </c>
      <c r="H3923" s="4">
        <v>44.161999999999999</v>
      </c>
      <c r="I3923" s="4">
        <v>295.21800000000002</v>
      </c>
      <c r="J3923" s="4">
        <v>100082.701</v>
      </c>
      <c r="K3923" s="3">
        <f t="shared" si="244"/>
        <v>-0.62360120156404264</v>
      </c>
      <c r="L3923" s="3">
        <f t="shared" si="245"/>
        <v>0.38887845859211773</v>
      </c>
      <c r="M3923" s="4">
        <f t="shared" si="246"/>
        <v>-9.8277621961653239E-2</v>
      </c>
      <c r="N3923" s="4">
        <f t="shared" si="247"/>
        <v>9.6584909784376265E-3</v>
      </c>
    </row>
    <row r="3924" spans="1:14" x14ac:dyDescent="0.3">
      <c r="A3924" s="1">
        <v>38152.618055555555</v>
      </c>
      <c r="B3924">
        <v>22.045999999999999</v>
      </c>
      <c r="C3924">
        <v>22.25</v>
      </c>
      <c r="D3924">
        <v>99853.028000000006</v>
      </c>
      <c r="E3924" s="3">
        <v>177.863</v>
      </c>
      <c r="F3924" s="3">
        <v>295.89</v>
      </c>
      <c r="G3924" s="3">
        <v>100082.269</v>
      </c>
      <c r="H3924" s="4">
        <v>44.921999999999997</v>
      </c>
      <c r="I3924" s="4">
        <v>295.358</v>
      </c>
      <c r="J3924" s="4">
        <v>100082.522</v>
      </c>
      <c r="K3924" s="3">
        <f t="shared" si="244"/>
        <v>-0.70891873238574021</v>
      </c>
      <c r="L3924" s="3">
        <f t="shared" si="245"/>
        <v>0.5025657691274048</v>
      </c>
      <c r="M3924" s="4">
        <f t="shared" si="246"/>
        <v>-0.17658577672519016</v>
      </c>
      <c r="N3924" s="4">
        <f t="shared" si="247"/>
        <v>3.118253654163871E-2</v>
      </c>
    </row>
    <row r="3925" spans="1:14" x14ac:dyDescent="0.3">
      <c r="A3925" s="1">
        <v>38152.621527777781</v>
      </c>
      <c r="B3925">
        <v>22.193999999999999</v>
      </c>
      <c r="C3925">
        <v>23.038</v>
      </c>
      <c r="D3925">
        <v>99849.430999999997</v>
      </c>
      <c r="E3925" s="3">
        <v>178.27799999999999</v>
      </c>
      <c r="F3925" s="3">
        <v>296.02800000000002</v>
      </c>
      <c r="G3925" s="3">
        <v>100082.091</v>
      </c>
      <c r="H3925" s="4">
        <v>44.786999999999999</v>
      </c>
      <c r="I3925" s="4">
        <v>295.47899999999998</v>
      </c>
      <c r="J3925" s="4">
        <v>100082.352</v>
      </c>
      <c r="K3925" s="3">
        <f t="shared" si="244"/>
        <v>-0.69923348541615127</v>
      </c>
      <c r="L3925" s="3">
        <f t="shared" si="245"/>
        <v>0.48892746712721902</v>
      </c>
      <c r="M3925" s="4">
        <f t="shared" si="246"/>
        <v>-0.14988459481542904</v>
      </c>
      <c r="N3925" s="4">
        <f t="shared" si="247"/>
        <v>2.2465391762985339E-2</v>
      </c>
    </row>
    <row r="3926" spans="1:14" x14ac:dyDescent="0.3">
      <c r="A3926" s="1">
        <v>38152.625</v>
      </c>
      <c r="B3926">
        <v>22.596</v>
      </c>
      <c r="C3926">
        <v>22.547999999999998</v>
      </c>
      <c r="D3926">
        <v>99845.832999999999</v>
      </c>
      <c r="E3926" s="3">
        <v>182.96</v>
      </c>
      <c r="F3926" s="3">
        <v>296.166</v>
      </c>
      <c r="G3926" s="3">
        <v>100081.914</v>
      </c>
      <c r="H3926" s="4">
        <v>45.457999999999998</v>
      </c>
      <c r="I3926" s="4">
        <v>295.61200000000002</v>
      </c>
      <c r="J3926" s="4">
        <v>100082.178</v>
      </c>
      <c r="K3926" s="3">
        <f t="shared" si="244"/>
        <v>-0.43555108592573433</v>
      </c>
      <c r="L3926" s="3">
        <f t="shared" si="245"/>
        <v>0.1897047484510864</v>
      </c>
      <c r="M3926" s="4">
        <f t="shared" si="246"/>
        <v>0.11880627474851124</v>
      </c>
      <c r="N3926" s="4">
        <f t="shared" si="247"/>
        <v>1.411493091961874E-2</v>
      </c>
    </row>
    <row r="3927" spans="1:14" x14ac:dyDescent="0.3">
      <c r="A3927" s="1">
        <v>38152.628472222219</v>
      </c>
      <c r="B3927">
        <v>22.414000000000001</v>
      </c>
      <c r="C3927">
        <v>22.13</v>
      </c>
      <c r="D3927">
        <v>99842.582999999999</v>
      </c>
      <c r="E3927" s="3">
        <v>182.70599999999999</v>
      </c>
      <c r="F3927" s="3">
        <v>296.23</v>
      </c>
      <c r="G3927" s="3">
        <v>100081.853</v>
      </c>
      <c r="H3927" s="4">
        <v>45.192999999999998</v>
      </c>
      <c r="I3927" s="4">
        <v>295.65499999999997</v>
      </c>
      <c r="J3927" s="4">
        <v>100082.126</v>
      </c>
      <c r="K3927" s="3">
        <f t="shared" si="244"/>
        <v>-0.68180531194920491</v>
      </c>
      <c r="L3927" s="3">
        <f t="shared" si="245"/>
        <v>0.46485848340215263</v>
      </c>
      <c r="M3927" s="4">
        <f t="shared" si="246"/>
        <v>-0.10642911785049591</v>
      </c>
      <c r="N3927" s="4">
        <f t="shared" si="247"/>
        <v>1.1327157126434747E-2</v>
      </c>
    </row>
    <row r="3928" spans="1:14" x14ac:dyDescent="0.3">
      <c r="A3928" s="1">
        <v>38152.631944444445</v>
      </c>
      <c r="B3928">
        <v>22.207999999999998</v>
      </c>
      <c r="C3928">
        <v>22.867999999999999</v>
      </c>
      <c r="D3928">
        <v>99839.332999999999</v>
      </c>
      <c r="E3928" s="3">
        <v>182.584</v>
      </c>
      <c r="F3928" s="3">
        <v>296.202</v>
      </c>
      <c r="G3928" s="3">
        <v>100081.848</v>
      </c>
      <c r="H3928" s="4">
        <v>45.302999999999997</v>
      </c>
      <c r="I3928" s="4">
        <v>295.62900000000002</v>
      </c>
      <c r="J3928" s="4">
        <v>100082.121</v>
      </c>
      <c r="K3928" s="3">
        <f t="shared" si="244"/>
        <v>-0.86000056541640646</v>
      </c>
      <c r="L3928" s="3">
        <f t="shared" si="245"/>
        <v>0.73960097251653878</v>
      </c>
      <c r="M3928" s="4">
        <f t="shared" si="246"/>
        <v>-0.28662039079110713</v>
      </c>
      <c r="N3928" s="4">
        <f t="shared" si="247"/>
        <v>8.2151248417246969E-2</v>
      </c>
    </row>
    <row r="3929" spans="1:14" x14ac:dyDescent="0.3">
      <c r="A3929" s="1">
        <v>38152.635416666664</v>
      </c>
      <c r="B3929">
        <v>22.606000000000002</v>
      </c>
      <c r="C3929">
        <v>23.38</v>
      </c>
      <c r="D3929">
        <v>99836.082999999999</v>
      </c>
      <c r="E3929" s="3">
        <v>180.101</v>
      </c>
      <c r="F3929" s="3">
        <v>296.11099999999999</v>
      </c>
      <c r="G3929" s="3">
        <v>100081.87699999999</v>
      </c>
      <c r="H3929" s="4">
        <v>44.631999999999998</v>
      </c>
      <c r="I3929" s="4">
        <v>295.54899999999998</v>
      </c>
      <c r="J3929" s="4">
        <v>100082.145</v>
      </c>
      <c r="K3929" s="3">
        <f t="shared" si="244"/>
        <v>-0.37115322460321565</v>
      </c>
      <c r="L3929" s="3">
        <f t="shared" si="245"/>
        <v>0.13775471613336504</v>
      </c>
      <c r="M3929" s="4">
        <f t="shared" si="246"/>
        <v>0.19122497994815291</v>
      </c>
      <c r="N3929" s="4">
        <f t="shared" si="247"/>
        <v>3.6566992956171482E-2</v>
      </c>
    </row>
    <row r="3930" spans="1:14" x14ac:dyDescent="0.3">
      <c r="A3930" s="1">
        <v>38152.638888888891</v>
      </c>
      <c r="B3930">
        <v>23.047999999999998</v>
      </c>
      <c r="C3930">
        <v>23.29</v>
      </c>
      <c r="D3930">
        <v>99832.832999999999</v>
      </c>
      <c r="E3930" s="3">
        <v>179.72200000000001</v>
      </c>
      <c r="F3930" s="3">
        <v>296.05399999999997</v>
      </c>
      <c r="G3930" s="3">
        <v>100081.895</v>
      </c>
      <c r="H3930" s="4">
        <v>44.732999999999997</v>
      </c>
      <c r="I3930" s="4">
        <v>295.50700000000001</v>
      </c>
      <c r="J3930" s="4">
        <v>100082.155</v>
      </c>
      <c r="K3930" s="3">
        <f t="shared" si="244"/>
        <v>0.12767229961925608</v>
      </c>
      <c r="L3930" s="3">
        <f t="shared" si="245"/>
        <v>1.6300216090069097E-2</v>
      </c>
      <c r="M3930" s="4">
        <f t="shared" si="246"/>
        <v>0.67504561962825349</v>
      </c>
      <c r="N3930" s="4">
        <f t="shared" si="247"/>
        <v>0.45568658857929267</v>
      </c>
    </row>
    <row r="3931" spans="1:14" x14ac:dyDescent="0.3">
      <c r="A3931" s="1">
        <v>38152.642361111109</v>
      </c>
      <c r="B3931">
        <v>22.853999999999999</v>
      </c>
      <c r="C3931">
        <v>23.09</v>
      </c>
      <c r="D3931">
        <v>99829.582999999999</v>
      </c>
      <c r="E3931" s="3">
        <v>179.078</v>
      </c>
      <c r="F3931" s="3">
        <v>296.05399999999997</v>
      </c>
      <c r="G3931" s="3">
        <v>100081.887</v>
      </c>
      <c r="H3931" s="4">
        <v>44.44</v>
      </c>
      <c r="I3931" s="4">
        <v>295.50200000000001</v>
      </c>
      <c r="J3931" s="4">
        <v>100082.148</v>
      </c>
      <c r="K3931" s="3">
        <f t="shared" si="244"/>
        <v>-6.6540582037330154E-2</v>
      </c>
      <c r="L3931" s="3">
        <f t="shared" si="245"/>
        <v>4.4276490578666642E-3</v>
      </c>
      <c r="M3931" s="4">
        <f t="shared" si="246"/>
        <v>0.48584137256496973</v>
      </c>
      <c r="N3931" s="4">
        <f t="shared" si="247"/>
        <v>0.23604183929581371</v>
      </c>
    </row>
    <row r="3932" spans="1:14" x14ac:dyDescent="0.3">
      <c r="A3932" s="1">
        <v>38152.645833333336</v>
      </c>
      <c r="B3932">
        <v>22.527999999999999</v>
      </c>
      <c r="C3932">
        <v>22.956</v>
      </c>
      <c r="D3932">
        <v>99826.332999999999</v>
      </c>
      <c r="E3932" s="3">
        <v>179.952</v>
      </c>
      <c r="F3932" s="3">
        <v>296.06</v>
      </c>
      <c r="G3932" s="3">
        <v>100081.874</v>
      </c>
      <c r="H3932" s="4">
        <v>44.843000000000004</v>
      </c>
      <c r="I3932" s="4">
        <v>295.51400000000001</v>
      </c>
      <c r="J3932" s="4">
        <v>100082.132</v>
      </c>
      <c r="K3932" s="3">
        <f t="shared" si="244"/>
        <v>-0.39875753382398216</v>
      </c>
      <c r="L3932" s="3">
        <f t="shared" si="245"/>
        <v>0.15900757078138428</v>
      </c>
      <c r="M3932" s="4">
        <f t="shared" si="246"/>
        <v>0.1476253377235146</v>
      </c>
      <c r="N3932" s="4">
        <f t="shared" si="247"/>
        <v>2.1793240337981745E-2</v>
      </c>
    </row>
    <row r="3933" spans="1:14" x14ac:dyDescent="0.3">
      <c r="A3933" s="1">
        <v>38152.649305555555</v>
      </c>
      <c r="B3933">
        <v>22.556000000000001</v>
      </c>
      <c r="C3933">
        <v>23.372</v>
      </c>
      <c r="D3933">
        <v>99823.082999999999</v>
      </c>
      <c r="E3933" s="3">
        <v>178.423</v>
      </c>
      <c r="F3933" s="3">
        <v>296.03699999999998</v>
      </c>
      <c r="G3933" s="3">
        <v>100081.871</v>
      </c>
      <c r="H3933" s="4">
        <v>44.445</v>
      </c>
      <c r="I3933" s="4">
        <v>295.50299999999999</v>
      </c>
      <c r="J3933" s="4">
        <v>100082.12300000001</v>
      </c>
      <c r="K3933" s="3">
        <f t="shared" si="244"/>
        <v>-0.3479537792021361</v>
      </c>
      <c r="L3933" s="3">
        <f t="shared" si="245"/>
        <v>0.12107183246104888</v>
      </c>
      <c r="M3933" s="4">
        <f t="shared" si="246"/>
        <v>0.18642567777151342</v>
      </c>
      <c r="N3933" s="4">
        <f t="shared" si="247"/>
        <v>3.4754533332568151E-2</v>
      </c>
    </row>
    <row r="3934" spans="1:14" x14ac:dyDescent="0.3">
      <c r="A3934" s="1">
        <v>38152.652777777781</v>
      </c>
      <c r="B3934">
        <v>22.512</v>
      </c>
      <c r="C3934">
        <v>23.422000000000001</v>
      </c>
      <c r="D3934">
        <v>99819.832999999999</v>
      </c>
      <c r="E3934" s="3">
        <v>179.04900000000001</v>
      </c>
      <c r="F3934" s="3">
        <v>296.05200000000002</v>
      </c>
      <c r="G3934" s="3">
        <v>100081.851</v>
      </c>
      <c r="H3934" s="4">
        <v>44.851999999999997</v>
      </c>
      <c r="I3934" s="4">
        <v>295.52499999999998</v>
      </c>
      <c r="J3934" s="4">
        <v>100082.099</v>
      </c>
      <c r="K3934" s="3">
        <f t="shared" si="244"/>
        <v>-0.4071769945046384</v>
      </c>
      <c r="L3934" s="3">
        <f t="shared" si="245"/>
        <v>0.16579310485383034</v>
      </c>
      <c r="M3934" s="4">
        <f t="shared" si="246"/>
        <v>0.12020239783456077</v>
      </c>
      <c r="N3934" s="4">
        <f t="shared" si="247"/>
        <v>1.444861644517802E-2</v>
      </c>
    </row>
    <row r="3935" spans="1:14" x14ac:dyDescent="0.3">
      <c r="A3935" s="1">
        <v>38152.65625</v>
      </c>
      <c r="B3935">
        <v>22.661999999999999</v>
      </c>
      <c r="C3935">
        <v>23.096</v>
      </c>
      <c r="D3935">
        <v>99816.582999999999</v>
      </c>
      <c r="E3935" s="3">
        <v>178.44</v>
      </c>
      <c r="F3935" s="3">
        <v>296.08300000000003</v>
      </c>
      <c r="G3935" s="3">
        <v>100081.823</v>
      </c>
      <c r="H3935" s="4">
        <v>44.597999999999999</v>
      </c>
      <c r="I3935" s="4">
        <v>295.54500000000002</v>
      </c>
      <c r="J3935" s="4">
        <v>100082.075</v>
      </c>
      <c r="K3935" s="3">
        <f t="shared" si="244"/>
        <v>-0.28841212042289754</v>
      </c>
      <c r="L3935" s="3">
        <f t="shared" si="245"/>
        <v>8.3181551206831961E-2</v>
      </c>
      <c r="M3935" s="4">
        <f t="shared" si="246"/>
        <v>0.24998022215261173</v>
      </c>
      <c r="N3935" s="4">
        <f t="shared" si="247"/>
        <v>6.2490111467469113E-2</v>
      </c>
    </row>
    <row r="3936" spans="1:14" x14ac:dyDescent="0.3">
      <c r="A3936" s="1">
        <v>38152.659722222219</v>
      </c>
      <c r="B3936">
        <v>22.617999999999999</v>
      </c>
      <c r="C3936">
        <v>22.672000000000001</v>
      </c>
      <c r="D3936">
        <v>99813.332999999999</v>
      </c>
      <c r="E3936" s="3">
        <v>176.96799999999999</v>
      </c>
      <c r="F3936" s="3">
        <v>296.00799999999998</v>
      </c>
      <c r="G3936" s="3">
        <v>100081.83900000001</v>
      </c>
      <c r="H3936" s="4">
        <v>44.598999999999997</v>
      </c>
      <c r="I3936" s="4">
        <v>295.49599999999998</v>
      </c>
      <c r="J3936" s="4">
        <v>100082.08100000001</v>
      </c>
      <c r="K3936" s="3">
        <f t="shared" si="244"/>
        <v>-0.25756924341333942</v>
      </c>
      <c r="L3936" s="3">
        <f t="shared" si="245"/>
        <v>6.6341915152520095E-2</v>
      </c>
      <c r="M3936" s="4">
        <f t="shared" si="246"/>
        <v>0.25480882755037015</v>
      </c>
      <c r="N3936" s="4">
        <f t="shared" si="247"/>
        <v>6.4927538597594273E-2</v>
      </c>
    </row>
    <row r="3937" spans="1:14" x14ac:dyDescent="0.3">
      <c r="A3937" s="1">
        <v>38152.663194444445</v>
      </c>
      <c r="B3937">
        <v>22.776</v>
      </c>
      <c r="C3937">
        <v>22.45</v>
      </c>
      <c r="D3937">
        <v>99810.082999999999</v>
      </c>
      <c r="E3937" s="3">
        <v>175.06899999999999</v>
      </c>
      <c r="F3937" s="3">
        <v>295.99</v>
      </c>
      <c r="G3937" s="3">
        <v>100081.83199999999</v>
      </c>
      <c r="H3937" s="4">
        <v>44.11</v>
      </c>
      <c r="I3937" s="4">
        <v>295.48200000000003</v>
      </c>
      <c r="J3937" s="4">
        <v>100082.072</v>
      </c>
      <c r="K3937" s="3">
        <f t="shared" si="244"/>
        <v>-8.1767813685051038E-2</v>
      </c>
      <c r="L3937" s="3">
        <f t="shared" si="245"/>
        <v>6.6859753548332195E-3</v>
      </c>
      <c r="M3937" s="4">
        <f t="shared" si="246"/>
        <v>0.42661204431063027</v>
      </c>
      <c r="N3937" s="4">
        <f t="shared" si="247"/>
        <v>0.18199783635089517</v>
      </c>
    </row>
    <row r="3938" spans="1:14" x14ac:dyDescent="0.3">
      <c r="A3938" s="1">
        <v>38152.666666666664</v>
      </c>
      <c r="B3938">
        <v>22.861999999999998</v>
      </c>
      <c r="C3938">
        <v>22.437999999999999</v>
      </c>
      <c r="D3938">
        <v>99806.832999999999</v>
      </c>
      <c r="E3938" s="3">
        <v>169.00800000000001</v>
      </c>
      <c r="F3938" s="3">
        <v>296.03300000000002</v>
      </c>
      <c r="G3938" s="3">
        <v>100081.8</v>
      </c>
      <c r="H3938" s="4">
        <v>44.582999999999998</v>
      </c>
      <c r="I3938" s="4">
        <v>295.51100000000002</v>
      </c>
      <c r="J3938" s="4">
        <v>100082.046</v>
      </c>
      <c r="K3938" s="3">
        <f t="shared" si="244"/>
        <v>-3.901244273053095E-2</v>
      </c>
      <c r="L3938" s="3">
        <f t="shared" si="245"/>
        <v>1.521970687802957E-3</v>
      </c>
      <c r="M3938" s="4">
        <f t="shared" si="246"/>
        <v>0.48338271979962855</v>
      </c>
      <c r="N3938" s="4">
        <f t="shared" si="247"/>
        <v>0.23365885380088619</v>
      </c>
    </row>
    <row r="3939" spans="1:14" x14ac:dyDescent="0.3">
      <c r="A3939" s="1">
        <v>38152.670138888891</v>
      </c>
      <c r="B3939">
        <v>22.632000000000001</v>
      </c>
      <c r="C3939">
        <v>22.852</v>
      </c>
      <c r="D3939">
        <v>99805.236000000004</v>
      </c>
      <c r="E3939" s="3">
        <v>165.089</v>
      </c>
      <c r="F3939" s="3">
        <v>295.97000000000003</v>
      </c>
      <c r="G3939" s="3">
        <v>100081.811</v>
      </c>
      <c r="H3939" s="4">
        <v>44.017000000000003</v>
      </c>
      <c r="I3939" s="4">
        <v>295.476</v>
      </c>
      <c r="J3939" s="4">
        <v>100082.04399999999</v>
      </c>
      <c r="K3939" s="3">
        <f t="shared" si="244"/>
        <v>-0.20606808346022376</v>
      </c>
      <c r="L3939" s="3">
        <f t="shared" si="245"/>
        <v>4.2464055020969747E-2</v>
      </c>
      <c r="M3939" s="4">
        <f t="shared" si="246"/>
        <v>0.28830817138726772</v>
      </c>
      <c r="N3939" s="4">
        <f t="shared" si="247"/>
        <v>8.3121601688670138E-2</v>
      </c>
    </row>
    <row r="3940" spans="1:14" x14ac:dyDescent="0.3">
      <c r="A3940" s="1">
        <v>38152.673611111109</v>
      </c>
      <c r="B3940">
        <v>22.783999999999999</v>
      </c>
      <c r="C3940">
        <v>22.765999999999998</v>
      </c>
      <c r="D3940">
        <v>99803.638999999996</v>
      </c>
      <c r="E3940" s="3">
        <v>166.57</v>
      </c>
      <c r="F3940" s="3">
        <v>296.08999999999997</v>
      </c>
      <c r="G3940" s="3">
        <v>100081.742</v>
      </c>
      <c r="H3940" s="4">
        <v>44.798999999999999</v>
      </c>
      <c r="I3940" s="4">
        <v>295.60300000000001</v>
      </c>
      <c r="J3940" s="4">
        <v>100081.97199999999</v>
      </c>
      <c r="K3940" s="3">
        <f t="shared" si="244"/>
        <v>-0.17426363369181885</v>
      </c>
      <c r="L3940" s="3">
        <f t="shared" si="245"/>
        <v>3.0367814027476424E-2</v>
      </c>
      <c r="M3940" s="4">
        <f t="shared" si="246"/>
        <v>0.31310932109646927</v>
      </c>
      <c r="N3940" s="4">
        <f t="shared" si="247"/>
        <v>9.8037446957491892E-2</v>
      </c>
    </row>
    <row r="3941" spans="1:14" x14ac:dyDescent="0.3">
      <c r="A3941" s="1">
        <v>38152.677083333336</v>
      </c>
      <c r="B3941">
        <v>22.79</v>
      </c>
      <c r="C3941">
        <v>22.184000000000001</v>
      </c>
      <c r="D3941">
        <v>99802.042000000001</v>
      </c>
      <c r="E3941" s="3">
        <v>163.26499999999999</v>
      </c>
      <c r="F3941" s="3">
        <v>296.06099999999998</v>
      </c>
      <c r="G3941" s="3">
        <v>100081.728</v>
      </c>
      <c r="H3941" s="4">
        <v>43.988</v>
      </c>
      <c r="I3941" s="4">
        <v>295.553</v>
      </c>
      <c r="J3941" s="4">
        <v>100081.967</v>
      </c>
      <c r="K3941" s="3">
        <f t="shared" si="244"/>
        <v>-0.1393445626604688</v>
      </c>
      <c r="L3941" s="3">
        <f t="shared" si="245"/>
        <v>1.9416907143037315E-2</v>
      </c>
      <c r="M3941" s="4">
        <f t="shared" si="246"/>
        <v>0.36904687376143741</v>
      </c>
      <c r="N3941" s="4">
        <f t="shared" si="247"/>
        <v>0.13619559503309031</v>
      </c>
    </row>
    <row r="3942" spans="1:14" x14ac:dyDescent="0.3">
      <c r="A3942" s="1">
        <v>38152.680555555555</v>
      </c>
      <c r="B3942">
        <v>22.818000000000001</v>
      </c>
      <c r="C3942">
        <v>21.896000000000001</v>
      </c>
      <c r="D3942">
        <v>99800.444000000003</v>
      </c>
      <c r="E3942" s="3">
        <v>159.61500000000001</v>
      </c>
      <c r="F3942" s="3">
        <v>295.89400000000001</v>
      </c>
      <c r="G3942" s="3">
        <v>100081.781</v>
      </c>
      <c r="H3942" s="4">
        <v>43.939</v>
      </c>
      <c r="I3942" s="4">
        <v>295.42</v>
      </c>
      <c r="J3942" s="4">
        <v>100082.007</v>
      </c>
      <c r="K3942" s="3">
        <f t="shared" si="244"/>
        <v>5.5681467647506366E-2</v>
      </c>
      <c r="L3942" s="3">
        <f t="shared" si="245"/>
        <v>3.1004258393802983E-3</v>
      </c>
      <c r="M3942" s="4">
        <f t="shared" si="246"/>
        <v>0.53004884372784744</v>
      </c>
      <c r="N3942" s="4">
        <f t="shared" si="247"/>
        <v>0.28095177673722804</v>
      </c>
    </row>
    <row r="3943" spans="1:14" x14ac:dyDescent="0.3">
      <c r="A3943" s="1">
        <v>38152.684027777781</v>
      </c>
      <c r="B3943">
        <v>22.995999999999999</v>
      </c>
      <c r="C3943">
        <v>22.36</v>
      </c>
      <c r="D3943">
        <v>99798.846999999994</v>
      </c>
      <c r="E3943" s="3">
        <v>155.23099999999999</v>
      </c>
      <c r="F3943" s="3">
        <v>295.77</v>
      </c>
      <c r="G3943" s="3">
        <v>100081.827</v>
      </c>
      <c r="H3943" s="4">
        <v>42.957999999999998</v>
      </c>
      <c r="I3943" s="4">
        <v>295.31200000000001</v>
      </c>
      <c r="J3943" s="4">
        <v>100082.04700000001</v>
      </c>
      <c r="K3943" s="3">
        <f t="shared" si="244"/>
        <v>0.35767475812175675</v>
      </c>
      <c r="L3943" s="3">
        <f t="shared" si="245"/>
        <v>0.1279312325974572</v>
      </c>
      <c r="M3943" s="4">
        <f t="shared" si="246"/>
        <v>0.81603185550626023</v>
      </c>
      <c r="N3943" s="4">
        <f t="shared" si="247"/>
        <v>0.66590798920098992</v>
      </c>
    </row>
    <row r="3944" spans="1:14" x14ac:dyDescent="0.3">
      <c r="A3944" s="1">
        <v>38152.6875</v>
      </c>
      <c r="B3944">
        <v>22.925999999999998</v>
      </c>
      <c r="C3944">
        <v>22.884</v>
      </c>
      <c r="D3944">
        <v>99797.25</v>
      </c>
      <c r="E3944" s="3">
        <v>155.52799999999999</v>
      </c>
      <c r="F3944" s="3">
        <v>295.75099999999998</v>
      </c>
      <c r="G3944" s="3">
        <v>100081.83100000001</v>
      </c>
      <c r="H3944" s="4">
        <v>43.616</v>
      </c>
      <c r="I3944" s="4">
        <v>295.29399999999998</v>
      </c>
      <c r="J3944" s="4">
        <v>100082.049</v>
      </c>
      <c r="K3944" s="3">
        <f t="shared" si="244"/>
        <v>0.30658637093511487</v>
      </c>
      <c r="L3944" s="3">
        <f t="shared" si="245"/>
        <v>9.3995202843163844E-2</v>
      </c>
      <c r="M3944" s="4">
        <f t="shared" si="246"/>
        <v>0.76394489457242898</v>
      </c>
      <c r="N3944" s="4">
        <f t="shared" si="247"/>
        <v>0.58361180194327966</v>
      </c>
    </row>
    <row r="3945" spans="1:14" x14ac:dyDescent="0.3">
      <c r="A3945" s="1">
        <v>38152.690972222219</v>
      </c>
      <c r="B3945">
        <v>23.042000000000002</v>
      </c>
      <c r="C3945">
        <v>22.95</v>
      </c>
      <c r="D3945">
        <v>99795.653000000006</v>
      </c>
      <c r="E3945" s="3">
        <v>152.75</v>
      </c>
      <c r="F3945" s="3">
        <v>295.71199999999999</v>
      </c>
      <c r="G3945" s="3">
        <v>100081.84</v>
      </c>
      <c r="H3945" s="4">
        <v>42.981999999999999</v>
      </c>
      <c r="I3945" s="4">
        <v>295.25900000000001</v>
      </c>
      <c r="J3945" s="4">
        <v>100082.05499999999</v>
      </c>
      <c r="K3945" s="3">
        <f t="shared" si="244"/>
        <v>0.46151421983405072</v>
      </c>
      <c r="L3945" s="3">
        <f t="shared" si="245"/>
        <v>0.21299537510903249</v>
      </c>
      <c r="M3945" s="4">
        <f t="shared" si="246"/>
        <v>0.91487178263622226</v>
      </c>
      <c r="N3945" s="4">
        <f t="shared" si="247"/>
        <v>0.83699037866397907</v>
      </c>
    </row>
    <row r="3946" spans="1:14" x14ac:dyDescent="0.3">
      <c r="A3946" s="1">
        <v>38152.694444444445</v>
      </c>
      <c r="B3946">
        <v>23.102</v>
      </c>
      <c r="C3946">
        <v>22.858000000000001</v>
      </c>
      <c r="D3946">
        <v>99794.055999999997</v>
      </c>
      <c r="E3946" s="3">
        <v>152.04499999999999</v>
      </c>
      <c r="F3946" s="3">
        <v>295.65600000000001</v>
      </c>
      <c r="G3946" s="3">
        <v>100081.853</v>
      </c>
      <c r="H3946" s="4">
        <v>43.475999999999999</v>
      </c>
      <c r="I3946" s="4">
        <v>295.23</v>
      </c>
      <c r="J3946" s="4">
        <v>100082.057</v>
      </c>
      <c r="K3946" s="3">
        <f t="shared" si="244"/>
        <v>0.57745617537931082</v>
      </c>
      <c r="L3946" s="3">
        <f t="shared" si="245"/>
        <v>0.33345563448370136</v>
      </c>
      <c r="M3946" s="4">
        <f t="shared" si="246"/>
        <v>1.0037942957757728</v>
      </c>
      <c r="N3946" s="4">
        <f t="shared" si="247"/>
        <v>1.0076029882319797</v>
      </c>
    </row>
    <row r="3947" spans="1:14" x14ac:dyDescent="0.3">
      <c r="A3947" s="1">
        <v>38152.697916666664</v>
      </c>
      <c r="B3947">
        <v>22.956</v>
      </c>
      <c r="C3947">
        <v>23.19</v>
      </c>
      <c r="D3947">
        <v>99792.457999999999</v>
      </c>
      <c r="E3947" s="3">
        <v>149.32300000000001</v>
      </c>
      <c r="F3947" s="3">
        <v>295.62599999999998</v>
      </c>
      <c r="G3947" s="3">
        <v>100081.857</v>
      </c>
      <c r="H3947" s="4">
        <v>42.947000000000003</v>
      </c>
      <c r="I3947" s="4">
        <v>295.20699999999999</v>
      </c>
      <c r="J3947" s="4">
        <v>100082.056</v>
      </c>
      <c r="K3947" s="3">
        <f t="shared" si="244"/>
        <v>0.46137761728748217</v>
      </c>
      <c r="L3947" s="3">
        <f t="shared" si="245"/>
        <v>0.21286930573387436</v>
      </c>
      <c r="M3947" s="4">
        <f t="shared" si="246"/>
        <v>0.88071222410393801</v>
      </c>
      <c r="N3947" s="4">
        <f t="shared" si="247"/>
        <v>0.77565402168610509</v>
      </c>
    </row>
    <row r="3948" spans="1:14" x14ac:dyDescent="0.3">
      <c r="A3948" s="1">
        <v>38152.701388888891</v>
      </c>
      <c r="B3948">
        <v>22.858000000000001</v>
      </c>
      <c r="C3948">
        <v>23.193999999999999</v>
      </c>
      <c r="D3948">
        <v>99790.861000000004</v>
      </c>
      <c r="E3948" s="3">
        <v>149.989</v>
      </c>
      <c r="F3948" s="3">
        <v>295.63499999999999</v>
      </c>
      <c r="G3948" s="3">
        <v>100081.842</v>
      </c>
      <c r="H3948" s="4">
        <v>43.719000000000001</v>
      </c>
      <c r="I3948" s="4">
        <v>295.21899999999999</v>
      </c>
      <c r="J3948" s="4">
        <v>100082.039</v>
      </c>
      <c r="K3948" s="3">
        <f t="shared" si="244"/>
        <v>0.35426812664942986</v>
      </c>
      <c r="L3948" s="3">
        <f t="shared" si="245"/>
        <v>0.12550590555969648</v>
      </c>
      <c r="M3948" s="4">
        <f t="shared" si="246"/>
        <v>0.77060225492678214</v>
      </c>
      <c r="N3948" s="4">
        <f t="shared" si="247"/>
        <v>0.59382783529824135</v>
      </c>
    </row>
    <row r="3949" spans="1:14" x14ac:dyDescent="0.3">
      <c r="A3949" s="1">
        <v>38152.704861111109</v>
      </c>
      <c r="B3949">
        <v>22.771999999999998</v>
      </c>
      <c r="C3949">
        <v>22.242000000000001</v>
      </c>
      <c r="D3949">
        <v>99789.263999999996</v>
      </c>
      <c r="E3949" s="3">
        <v>146.19900000000001</v>
      </c>
      <c r="F3949" s="3">
        <v>295.54700000000003</v>
      </c>
      <c r="G3949" s="3">
        <v>100081.868</v>
      </c>
      <c r="H3949" s="4">
        <v>42.911999999999999</v>
      </c>
      <c r="I3949" s="4">
        <v>295.15199999999999</v>
      </c>
      <c r="J3949" s="4">
        <v>100082.056</v>
      </c>
      <c r="K3949" s="3">
        <f t="shared" si="244"/>
        <v>0.35623717513695397</v>
      </c>
      <c r="L3949" s="3">
        <f t="shared" si="245"/>
        <v>0.12690492494955682</v>
      </c>
      <c r="M3949" s="4">
        <f t="shared" si="246"/>
        <v>0.75155625151557715</v>
      </c>
      <c r="N3949" s="4">
        <f t="shared" si="247"/>
        <v>0.56483679919214547</v>
      </c>
    </row>
    <row r="3950" spans="1:14" x14ac:dyDescent="0.3">
      <c r="A3950" s="1">
        <v>38152.708333333336</v>
      </c>
      <c r="B3950">
        <v>22.853999999999999</v>
      </c>
      <c r="C3950">
        <v>21.922000000000001</v>
      </c>
      <c r="D3950">
        <v>99787.667000000001</v>
      </c>
      <c r="E3950" s="3">
        <v>124.164</v>
      </c>
      <c r="F3950" s="3">
        <v>295.51400000000001</v>
      </c>
      <c r="G3950" s="3">
        <v>100081.871</v>
      </c>
      <c r="H3950" s="4">
        <v>86.65</v>
      </c>
      <c r="I3950" s="4">
        <v>295.13600000000002</v>
      </c>
      <c r="J3950" s="4">
        <v>100082.052</v>
      </c>
      <c r="K3950" s="3">
        <f t="shared" si="244"/>
        <v>0.47116218031367652</v>
      </c>
      <c r="L3950" s="3">
        <f t="shared" si="245"/>
        <v>0.22199380015793743</v>
      </c>
      <c r="M3950" s="4">
        <f t="shared" si="246"/>
        <v>0.84946919870103699</v>
      </c>
      <c r="N3950" s="4">
        <f t="shared" si="247"/>
        <v>0.72159791954178187</v>
      </c>
    </row>
    <row r="3951" spans="1:14" x14ac:dyDescent="0.3">
      <c r="A3951" s="1">
        <v>38152.711805555555</v>
      </c>
      <c r="B3951">
        <v>22.8</v>
      </c>
      <c r="C3951">
        <v>21.696000000000002</v>
      </c>
      <c r="D3951">
        <v>99786.596999999994</v>
      </c>
      <c r="E3951" s="3">
        <v>121.151</v>
      </c>
      <c r="F3951" s="3">
        <v>295.42200000000003</v>
      </c>
      <c r="G3951" s="3">
        <v>100081.932</v>
      </c>
      <c r="H3951" s="4">
        <v>86.468000000000004</v>
      </c>
      <c r="I3951" s="4">
        <v>295.25299999999999</v>
      </c>
      <c r="J3951" s="4">
        <v>100082.01700000001</v>
      </c>
      <c r="K3951" s="3">
        <f t="shared" si="244"/>
        <v>0.50916742899303813</v>
      </c>
      <c r="L3951" s="3">
        <f t="shared" si="245"/>
        <v>0.25925147074738053</v>
      </c>
      <c r="M3951" s="4">
        <f t="shared" si="246"/>
        <v>0.6783049572173816</v>
      </c>
      <c r="N3951" s="4">
        <f t="shared" si="247"/>
        <v>0.46009761498567386</v>
      </c>
    </row>
    <row r="3952" spans="1:14" x14ac:dyDescent="0.3">
      <c r="A3952" s="1">
        <v>38152.715277777781</v>
      </c>
      <c r="B3952">
        <v>22.622</v>
      </c>
      <c r="C3952">
        <v>22.31</v>
      </c>
      <c r="D3952">
        <v>99785.528000000006</v>
      </c>
      <c r="E3952" s="3">
        <v>122.792</v>
      </c>
      <c r="F3952" s="3">
        <v>295.471</v>
      </c>
      <c r="G3952" s="3">
        <v>100081.917</v>
      </c>
      <c r="H3952" s="4">
        <v>44.140999999999998</v>
      </c>
      <c r="I3952" s="4">
        <v>295.32</v>
      </c>
      <c r="J3952" s="4">
        <v>100081.98699999999</v>
      </c>
      <c r="K3952" s="3">
        <f t="shared" si="244"/>
        <v>0.28205850645383279</v>
      </c>
      <c r="L3952" s="3">
        <f t="shared" si="245"/>
        <v>7.9557001062966828E-2</v>
      </c>
      <c r="M3952" s="4">
        <f t="shared" si="246"/>
        <v>0.43318220576624356</v>
      </c>
      <c r="N3952" s="4">
        <f t="shared" si="247"/>
        <v>0.18764682339250818</v>
      </c>
    </row>
    <row r="3953" spans="1:14" x14ac:dyDescent="0.3">
      <c r="A3953" s="1">
        <v>38152.71875</v>
      </c>
      <c r="B3953">
        <v>22.748000000000001</v>
      </c>
      <c r="C3953">
        <v>22.64</v>
      </c>
      <c r="D3953">
        <v>99784.457999999999</v>
      </c>
      <c r="E3953" s="3">
        <v>117.783</v>
      </c>
      <c r="F3953" s="3">
        <v>295.255</v>
      </c>
      <c r="G3953" s="3">
        <v>100082.019</v>
      </c>
      <c r="H3953" s="4">
        <v>42.216000000000001</v>
      </c>
      <c r="I3953" s="4">
        <v>294.97500000000002</v>
      </c>
      <c r="J3953" s="4">
        <v>100082.149</v>
      </c>
      <c r="K3953" s="3">
        <f t="shared" si="244"/>
        <v>0.62416750523127362</v>
      </c>
      <c r="L3953" s="3">
        <f t="shared" si="245"/>
        <v>0.389585074586632</v>
      </c>
      <c r="M3953" s="4">
        <f t="shared" si="246"/>
        <v>0.90439793821604653</v>
      </c>
      <c r="N3953" s="4">
        <f t="shared" si="247"/>
        <v>0.81793563064943586</v>
      </c>
    </row>
    <row r="3954" spans="1:14" x14ac:dyDescent="0.3">
      <c r="A3954" s="1">
        <v>38152.722222222219</v>
      </c>
      <c r="B3954">
        <v>22.771999999999998</v>
      </c>
      <c r="C3954">
        <v>22.425999999999998</v>
      </c>
      <c r="D3954">
        <v>99783.388999999996</v>
      </c>
      <c r="E3954" s="3">
        <v>117.124</v>
      </c>
      <c r="F3954" s="3">
        <v>295.13400000000001</v>
      </c>
      <c r="G3954" s="3">
        <v>100082.08900000001</v>
      </c>
      <c r="H3954" s="4">
        <v>42.32</v>
      </c>
      <c r="I3954" s="4">
        <v>294.87299999999999</v>
      </c>
      <c r="J3954" s="4">
        <v>100082.217</v>
      </c>
      <c r="K3954" s="3">
        <f t="shared" si="244"/>
        <v>0.76919877500176881</v>
      </c>
      <c r="L3954" s="3">
        <f t="shared" si="245"/>
        <v>0.59166675546422176</v>
      </c>
      <c r="M3954" s="4">
        <f t="shared" si="246"/>
        <v>1.0304140356102494</v>
      </c>
      <c r="N3954" s="4">
        <f t="shared" si="247"/>
        <v>1.0617530847826002</v>
      </c>
    </row>
    <row r="3955" spans="1:14" x14ac:dyDescent="0.3">
      <c r="A3955" s="1">
        <v>38152.725694444445</v>
      </c>
      <c r="B3955">
        <v>22.696000000000002</v>
      </c>
      <c r="C3955">
        <v>22.402000000000001</v>
      </c>
      <c r="D3955">
        <v>99782.319000000003</v>
      </c>
      <c r="E3955" s="3">
        <v>115.589</v>
      </c>
      <c r="F3955" s="3">
        <v>295.07299999999998</v>
      </c>
      <c r="G3955" s="3">
        <v>100082.13400000001</v>
      </c>
      <c r="H3955" s="4">
        <v>41.780999999999999</v>
      </c>
      <c r="I3955" s="4">
        <v>294.80599999999998</v>
      </c>
      <c r="J3955" s="4">
        <v>100082.264</v>
      </c>
      <c r="K3955" s="3">
        <f t="shared" si="244"/>
        <v>0.75418082965072841</v>
      </c>
      <c r="L3955" s="3">
        <f t="shared" si="245"/>
        <v>0.56878872381266099</v>
      </c>
      <c r="M3955" s="4">
        <f t="shared" si="246"/>
        <v>1.0214019761447446</v>
      </c>
      <c r="N3955" s="4">
        <f t="shared" si="247"/>
        <v>1.0432619968723893</v>
      </c>
    </row>
    <row r="3956" spans="1:14" x14ac:dyDescent="0.3">
      <c r="A3956" s="1">
        <v>38152.729166666664</v>
      </c>
      <c r="B3956">
        <v>22.803999999999998</v>
      </c>
      <c r="C3956">
        <v>22.318000000000001</v>
      </c>
      <c r="D3956">
        <v>99781.25</v>
      </c>
      <c r="E3956" s="3">
        <v>115.52200000000001</v>
      </c>
      <c r="F3956" s="3">
        <v>294.96800000000002</v>
      </c>
      <c r="G3956" s="3">
        <v>100082.197</v>
      </c>
      <c r="H3956" s="4">
        <v>41.96</v>
      </c>
      <c r="I3956" s="4">
        <v>294.72399999999999</v>
      </c>
      <c r="J3956" s="4">
        <v>100082.315</v>
      </c>
      <c r="K3956" s="3">
        <f t="shared" si="244"/>
        <v>0.9672001241520789</v>
      </c>
      <c r="L3956" s="3">
        <f t="shared" si="245"/>
        <v>0.93547608015979689</v>
      </c>
      <c r="M3956" s="4">
        <f t="shared" si="246"/>
        <v>1.211403090103147</v>
      </c>
      <c r="N3956" s="4">
        <f t="shared" si="247"/>
        <v>1.4674974467114532</v>
      </c>
    </row>
    <row r="3957" spans="1:14" x14ac:dyDescent="0.3">
      <c r="A3957" s="1">
        <v>38152.732638888891</v>
      </c>
      <c r="B3957">
        <v>22.844000000000001</v>
      </c>
      <c r="C3957">
        <v>22.346</v>
      </c>
      <c r="D3957">
        <v>99780.180999999997</v>
      </c>
      <c r="E3957" s="3">
        <v>112.739</v>
      </c>
      <c r="F3957" s="3">
        <v>294.85300000000001</v>
      </c>
      <c r="G3957" s="3">
        <v>100082.26300000001</v>
      </c>
      <c r="H3957" s="4">
        <v>41.002000000000002</v>
      </c>
      <c r="I3957" s="4">
        <v>294.62700000000001</v>
      </c>
      <c r="J3957" s="4">
        <v>100082.372</v>
      </c>
      <c r="K3957" s="3">
        <f t="shared" si="244"/>
        <v>1.1222285624828814</v>
      </c>
      <c r="L3957" s="3">
        <f t="shared" si="245"/>
        <v>1.2593969464523944</v>
      </c>
      <c r="M3957" s="4">
        <f t="shared" si="246"/>
        <v>1.3484173397026957</v>
      </c>
      <c r="N3957" s="4">
        <f t="shared" si="247"/>
        <v>1.8182293220108952</v>
      </c>
    </row>
    <row r="3958" spans="1:14" x14ac:dyDescent="0.3">
      <c r="A3958" s="1">
        <v>38152.736111111109</v>
      </c>
      <c r="B3958">
        <v>22.754000000000001</v>
      </c>
      <c r="C3958">
        <v>22.358000000000001</v>
      </c>
      <c r="D3958">
        <v>99779.111000000004</v>
      </c>
      <c r="E3958" s="3">
        <v>113.02800000000001</v>
      </c>
      <c r="F3958" s="3">
        <v>294.79700000000003</v>
      </c>
      <c r="G3958" s="3">
        <v>100082.302</v>
      </c>
      <c r="H3958" s="4">
        <v>41.265999999999998</v>
      </c>
      <c r="I3958" s="4">
        <v>294.58300000000003</v>
      </c>
      <c r="J3958" s="4">
        <v>100082.40399999999</v>
      </c>
      <c r="K3958" s="3">
        <f t="shared" si="244"/>
        <v>1.0882081356226401</v>
      </c>
      <c r="L3958" s="3">
        <f t="shared" si="245"/>
        <v>1.1841969464353022</v>
      </c>
      <c r="M3958" s="4">
        <f t="shared" si="246"/>
        <v>1.3023876573334405</v>
      </c>
      <c r="N3958" s="4">
        <f t="shared" si="247"/>
        <v>1.6962136099744873</v>
      </c>
    </row>
    <row r="3959" spans="1:14" x14ac:dyDescent="0.3">
      <c r="A3959" s="1">
        <v>38152.739583333336</v>
      </c>
      <c r="B3959">
        <v>22.792000000000002</v>
      </c>
      <c r="C3959">
        <v>22.315999999999999</v>
      </c>
      <c r="D3959">
        <v>99778.042000000001</v>
      </c>
      <c r="E3959" s="3">
        <v>111.306</v>
      </c>
      <c r="F3959" s="3">
        <v>294.70999999999998</v>
      </c>
      <c r="G3959" s="3">
        <v>100082.352</v>
      </c>
      <c r="H3959" s="4">
        <v>40.670999999999999</v>
      </c>
      <c r="I3959" s="4">
        <v>294.51</v>
      </c>
      <c r="J3959" s="4">
        <v>100082.448</v>
      </c>
      <c r="K3959" s="3">
        <f t="shared" si="244"/>
        <v>1.2132144575327288</v>
      </c>
      <c r="L3959" s="3">
        <f t="shared" si="245"/>
        <v>1.4718893199664336</v>
      </c>
      <c r="M3959" s="4">
        <f t="shared" si="246"/>
        <v>1.4133828555701946</v>
      </c>
      <c r="N3959" s="4">
        <f t="shared" si="247"/>
        <v>1.9976510964197576</v>
      </c>
    </row>
    <row r="3960" spans="1:14" x14ac:dyDescent="0.3">
      <c r="A3960" s="1">
        <v>38152.743055555555</v>
      </c>
      <c r="B3960">
        <v>22.797999999999998</v>
      </c>
      <c r="C3960">
        <v>22.28</v>
      </c>
      <c r="D3960">
        <v>99776.971999999994</v>
      </c>
      <c r="E3960" s="3">
        <v>110.99</v>
      </c>
      <c r="F3960" s="3">
        <v>294.62299999999999</v>
      </c>
      <c r="G3960" s="3">
        <v>100082.4</v>
      </c>
      <c r="H3960" s="4">
        <v>40.735999999999997</v>
      </c>
      <c r="I3960" s="4">
        <v>294.44900000000001</v>
      </c>
      <c r="J3960" s="4">
        <v>100082.484</v>
      </c>
      <c r="K3960" s="3">
        <f t="shared" si="244"/>
        <v>1.306221398250127</v>
      </c>
      <c r="L3960" s="3">
        <f t="shared" si="245"/>
        <v>1.7062143412465167</v>
      </c>
      <c r="M3960" s="4">
        <f t="shared" si="246"/>
        <v>1.4803684478753851</v>
      </c>
      <c r="N3960" s="4">
        <f t="shared" si="247"/>
        <v>2.1914907414649769</v>
      </c>
    </row>
    <row r="3961" spans="1:14" x14ac:dyDescent="0.3">
      <c r="A3961" s="1">
        <v>38152.746527777781</v>
      </c>
      <c r="B3961">
        <v>22.66</v>
      </c>
      <c r="C3961">
        <v>22.15</v>
      </c>
      <c r="D3961">
        <v>99775.903000000006</v>
      </c>
      <c r="E3961" s="3">
        <v>109.255</v>
      </c>
      <c r="F3961" s="3">
        <v>294.55500000000001</v>
      </c>
      <c r="G3961" s="3">
        <v>100082.43799999999</v>
      </c>
      <c r="H3961" s="4">
        <v>40.164999999999999</v>
      </c>
      <c r="I3961" s="4">
        <v>294.39299999999997</v>
      </c>
      <c r="J3961" s="4">
        <v>100082.516</v>
      </c>
      <c r="K3961" s="3">
        <f t="shared" si="244"/>
        <v>1.2362128928428042</v>
      </c>
      <c r="L3961" s="3">
        <f t="shared" si="245"/>
        <v>1.5282223164307747</v>
      </c>
      <c r="M3961" s="4">
        <f t="shared" si="246"/>
        <v>1.3983503406390021</v>
      </c>
      <c r="N3961" s="4">
        <f t="shared" si="247"/>
        <v>1.9553836751652132</v>
      </c>
    </row>
    <row r="3962" spans="1:14" x14ac:dyDescent="0.3">
      <c r="A3962" s="1">
        <v>38152.75</v>
      </c>
      <c r="B3962">
        <v>22.76</v>
      </c>
      <c r="C3962">
        <v>22.138000000000002</v>
      </c>
      <c r="D3962">
        <v>99774.832999999999</v>
      </c>
      <c r="E3962" s="3">
        <v>109.932</v>
      </c>
      <c r="F3962" s="3">
        <v>294.54199999999997</v>
      </c>
      <c r="G3962" s="3">
        <v>100082.44899999999</v>
      </c>
      <c r="H3962" s="4">
        <v>40.512</v>
      </c>
      <c r="I3962" s="4">
        <v>294.38400000000001</v>
      </c>
      <c r="J3962" s="4">
        <v>100082.52499999999</v>
      </c>
      <c r="K3962" s="3">
        <f t="shared" si="244"/>
        <v>1.3491579610058082</v>
      </c>
      <c r="L3962" s="3">
        <f t="shared" si="245"/>
        <v>1.82022720374535</v>
      </c>
      <c r="M3962" s="4">
        <f t="shared" si="246"/>
        <v>1.5072925114695082</v>
      </c>
      <c r="N3962" s="4">
        <f t="shared" si="247"/>
        <v>2.2719307151320574</v>
      </c>
    </row>
    <row r="3963" spans="1:14" x14ac:dyDescent="0.3">
      <c r="A3963" s="1">
        <v>38152.753472222219</v>
      </c>
      <c r="B3963">
        <v>22.73</v>
      </c>
      <c r="C3963">
        <v>22.245999999999999</v>
      </c>
      <c r="D3963">
        <v>99774.180999999997</v>
      </c>
      <c r="E3963" s="3">
        <v>108.688</v>
      </c>
      <c r="F3963" s="3">
        <v>294.41899999999998</v>
      </c>
      <c r="G3963" s="3">
        <v>100082.613</v>
      </c>
      <c r="H3963" s="4">
        <v>40.036999999999999</v>
      </c>
      <c r="I3963" s="4">
        <v>294.25700000000001</v>
      </c>
      <c r="J3963" s="4">
        <v>100082.69</v>
      </c>
      <c r="K3963" s="3">
        <f t="shared" si="244"/>
        <v>1.4422165372077806</v>
      </c>
      <c r="L3963" s="3">
        <f t="shared" si="245"/>
        <v>2.0799885401956018</v>
      </c>
      <c r="M3963" s="4">
        <f t="shared" si="246"/>
        <v>1.6043549571218314</v>
      </c>
      <c r="N3963" s="4">
        <f t="shared" si="247"/>
        <v>2.5739548284413933</v>
      </c>
    </row>
    <row r="3964" spans="1:14" x14ac:dyDescent="0.3">
      <c r="A3964" s="1">
        <v>38152.756944444445</v>
      </c>
      <c r="B3964">
        <v>22.63</v>
      </c>
      <c r="C3964">
        <v>22.198</v>
      </c>
      <c r="D3964">
        <v>99773.528000000006</v>
      </c>
      <c r="E3964" s="3">
        <v>109.254</v>
      </c>
      <c r="F3964" s="3">
        <v>294.27100000000002</v>
      </c>
      <c r="G3964" s="3">
        <v>100082.79700000001</v>
      </c>
      <c r="H3964" s="4">
        <v>40.305999999999997</v>
      </c>
      <c r="I3964" s="4">
        <v>294.11599999999999</v>
      </c>
      <c r="J3964" s="4">
        <v>100082.871</v>
      </c>
      <c r="K3964" s="3">
        <f t="shared" si="244"/>
        <v>1.4902965567604305</v>
      </c>
      <c r="L3964" s="3">
        <f t="shared" si="245"/>
        <v>2.2209838270919948</v>
      </c>
      <c r="M3964" s="4">
        <f t="shared" si="246"/>
        <v>1.6454293776165052</v>
      </c>
      <c r="N3964" s="4">
        <f t="shared" si="247"/>
        <v>2.7074378367234395</v>
      </c>
    </row>
    <row r="3965" spans="1:14" x14ac:dyDescent="0.3">
      <c r="A3965" s="1">
        <v>38152.760416666664</v>
      </c>
      <c r="B3965">
        <v>22.515999999999998</v>
      </c>
      <c r="C3965">
        <v>21.963999999999999</v>
      </c>
      <c r="D3965">
        <v>99772.875</v>
      </c>
      <c r="E3965" s="3">
        <v>107.39400000000001</v>
      </c>
      <c r="F3965" s="3">
        <v>294.089</v>
      </c>
      <c r="G3965" s="3">
        <v>100082.995</v>
      </c>
      <c r="H3965" s="4">
        <v>39.572000000000003</v>
      </c>
      <c r="I3965" s="4">
        <v>293.93599999999998</v>
      </c>
      <c r="J3965" s="4">
        <v>100083.068</v>
      </c>
      <c r="K3965" s="3">
        <f t="shared" si="244"/>
        <v>1.5584066377078294</v>
      </c>
      <c r="L3965" s="3">
        <f t="shared" si="245"/>
        <v>2.428631248451822</v>
      </c>
      <c r="M3965" s="4">
        <f t="shared" si="246"/>
        <v>1.7115381583241565</v>
      </c>
      <c r="N3965" s="4">
        <f t="shared" si="247"/>
        <v>2.9293628673996452</v>
      </c>
    </row>
    <row r="3966" spans="1:14" x14ac:dyDescent="0.3">
      <c r="A3966" s="1">
        <v>38152.763888888891</v>
      </c>
      <c r="B3966">
        <v>22.553999999999998</v>
      </c>
      <c r="C3966">
        <v>21.87</v>
      </c>
      <c r="D3966">
        <v>99772.221999999994</v>
      </c>
      <c r="E3966" s="3">
        <v>107.01900000000001</v>
      </c>
      <c r="F3966" s="3">
        <v>293.92</v>
      </c>
      <c r="G3966" s="3">
        <v>100083.18700000001</v>
      </c>
      <c r="H3966" s="4">
        <v>39.459000000000003</v>
      </c>
      <c r="I3966" s="4">
        <v>293.77100000000002</v>
      </c>
      <c r="J3966" s="4">
        <v>100083.258</v>
      </c>
      <c r="K3966" s="3">
        <f t="shared" si="244"/>
        <v>1.7655063873949501</v>
      </c>
      <c r="L3966" s="3">
        <f t="shared" si="245"/>
        <v>3.1170128039323677</v>
      </c>
      <c r="M3966" s="4">
        <f t="shared" si="246"/>
        <v>1.9146348694839084</v>
      </c>
      <c r="N3966" s="4">
        <f t="shared" si="247"/>
        <v>3.665826683443663</v>
      </c>
    </row>
    <row r="3967" spans="1:14" x14ac:dyDescent="0.3">
      <c r="A3967" s="1">
        <v>38152.767361111109</v>
      </c>
      <c r="B3967">
        <v>22.56</v>
      </c>
      <c r="C3967">
        <v>21.792000000000002</v>
      </c>
      <c r="D3967">
        <v>99771.569000000003</v>
      </c>
      <c r="E3967" s="3">
        <v>105.012</v>
      </c>
      <c r="F3967" s="3">
        <v>293.74099999999999</v>
      </c>
      <c r="G3967" s="3">
        <v>100083.383</v>
      </c>
      <c r="H3967" s="4">
        <v>38.659999999999997</v>
      </c>
      <c r="I3967" s="4">
        <v>293.58999999999997</v>
      </c>
      <c r="J3967" s="4">
        <v>100083.455</v>
      </c>
      <c r="K3967" s="3">
        <f t="shared" si="244"/>
        <v>1.9506156482414241</v>
      </c>
      <c r="L3967" s="3">
        <f t="shared" si="245"/>
        <v>3.8049014071643112</v>
      </c>
      <c r="M3967" s="4">
        <f t="shared" si="246"/>
        <v>2.1017462569739145</v>
      </c>
      <c r="N3967" s="4">
        <f t="shared" si="247"/>
        <v>4.4173373287038595</v>
      </c>
    </row>
    <row r="3968" spans="1:14" x14ac:dyDescent="0.3">
      <c r="A3968" s="1">
        <v>38152.770833333336</v>
      </c>
      <c r="B3968">
        <v>22.46</v>
      </c>
      <c r="C3968">
        <v>21.782</v>
      </c>
      <c r="D3968">
        <v>99770.917000000001</v>
      </c>
      <c r="E3968" s="3">
        <v>104.71599999999999</v>
      </c>
      <c r="F3968" s="3">
        <v>293.58300000000003</v>
      </c>
      <c r="G3968" s="3">
        <v>100083.568</v>
      </c>
      <c r="H3968" s="4">
        <v>38.582000000000001</v>
      </c>
      <c r="I3968" s="4">
        <v>293.43400000000003</v>
      </c>
      <c r="J3968" s="4">
        <v>100083.64</v>
      </c>
      <c r="K3968" s="3">
        <f t="shared" si="244"/>
        <v>2.0087076809987927</v>
      </c>
      <c r="L3968" s="3">
        <f t="shared" si="245"/>
        <v>4.0349065477035477</v>
      </c>
      <c r="M3968" s="4">
        <f t="shared" si="246"/>
        <v>2.1578368937555794</v>
      </c>
      <c r="N3968" s="4">
        <f t="shared" si="247"/>
        <v>4.6562600600527277</v>
      </c>
    </row>
    <row r="3969" spans="1:14" x14ac:dyDescent="0.3">
      <c r="A3969" s="1">
        <v>38152.774305555555</v>
      </c>
      <c r="B3969">
        <v>22.478000000000002</v>
      </c>
      <c r="C3969">
        <v>21.526</v>
      </c>
      <c r="D3969">
        <v>99770.263999999996</v>
      </c>
      <c r="E3969" s="3">
        <v>103.328</v>
      </c>
      <c r="F3969" s="3">
        <v>293.41199999999998</v>
      </c>
      <c r="G3969" s="3">
        <v>100083.75900000001</v>
      </c>
      <c r="H3969" s="4">
        <v>38.021999999999998</v>
      </c>
      <c r="I3969" s="4">
        <v>293.26299999999998</v>
      </c>
      <c r="J3969" s="4">
        <v>100083.83100000001</v>
      </c>
      <c r="K3969" s="3">
        <f t="shared" si="244"/>
        <v>2.1978117351372504</v>
      </c>
      <c r="L3969" s="3">
        <f t="shared" si="245"/>
        <v>4.830376423107011</v>
      </c>
      <c r="M3969" s="4">
        <f t="shared" si="246"/>
        <v>2.3469413436632287</v>
      </c>
      <c r="N3969" s="4">
        <f t="shared" si="247"/>
        <v>5.5081336705957611</v>
      </c>
    </row>
    <row r="3970" spans="1:14" x14ac:dyDescent="0.3">
      <c r="A3970" s="1">
        <v>38152.777777777781</v>
      </c>
      <c r="B3970">
        <v>22.411999999999999</v>
      </c>
      <c r="C3970">
        <v>21.155999999999999</v>
      </c>
      <c r="D3970">
        <v>99769.611000000004</v>
      </c>
      <c r="E3970" s="3">
        <v>103.468</v>
      </c>
      <c r="F3970" s="3">
        <v>293.267</v>
      </c>
      <c r="G3970" s="3">
        <v>100083.93799999999</v>
      </c>
      <c r="H3970" s="4">
        <v>38.113</v>
      </c>
      <c r="I3970" s="4">
        <v>293.11900000000003</v>
      </c>
      <c r="J3970" s="4">
        <v>100084.00900000001</v>
      </c>
      <c r="K3970" s="3">
        <f t="shared" si="244"/>
        <v>2.2768939050571149</v>
      </c>
      <c r="L3970" s="3">
        <f t="shared" si="245"/>
        <v>5.184245854886238</v>
      </c>
      <c r="M3970" s="4">
        <f t="shared" si="246"/>
        <v>2.4250230557555668</v>
      </c>
      <c r="N3970" s="4">
        <f t="shared" si="247"/>
        <v>5.8807368209460664</v>
      </c>
    </row>
    <row r="3971" spans="1:14" x14ac:dyDescent="0.3">
      <c r="A3971" s="1">
        <v>38152.78125</v>
      </c>
      <c r="B3971">
        <v>22.384</v>
      </c>
      <c r="C3971">
        <v>20.873999999999999</v>
      </c>
      <c r="D3971">
        <v>99768.957999999999</v>
      </c>
      <c r="E3971" s="3">
        <v>101.62</v>
      </c>
      <c r="F3971" s="3">
        <v>293.09800000000001</v>
      </c>
      <c r="G3971" s="3">
        <v>100084.126</v>
      </c>
      <c r="H3971" s="4">
        <v>37.404000000000003</v>
      </c>
      <c r="I3971" s="4">
        <v>292.95100000000002</v>
      </c>
      <c r="J3971" s="4">
        <v>100084.197</v>
      </c>
      <c r="K3971" s="3">
        <f t="shared" ref="K3971:K4034" si="248">$B3971-(F3971-273.15)*(G3971/$D3971)^0.286</f>
        <v>2.4179979111522023</v>
      </c>
      <c r="L3971" s="3">
        <f t="shared" ref="L3971:L4034" si="249">K3971^2</f>
        <v>5.8467138983364135</v>
      </c>
      <c r="M3971" s="4">
        <f t="shared" ref="M3971:M4034" si="250">B3971-(I3971-273.15)*(J3971/D3971)^0.286</f>
        <v>2.5651265503860543</v>
      </c>
      <c r="N3971" s="4">
        <f t="shared" ref="N3971:N4034" si="251">M3971^2</f>
        <v>6.5798742194954585</v>
      </c>
    </row>
    <row r="3972" spans="1:14" x14ac:dyDescent="0.3">
      <c r="A3972" s="1">
        <v>38152.784722222219</v>
      </c>
      <c r="B3972">
        <v>22.271999999999998</v>
      </c>
      <c r="C3972">
        <v>20.507999999999999</v>
      </c>
      <c r="D3972">
        <v>99768.305999999997</v>
      </c>
      <c r="E3972" s="3">
        <v>101.405</v>
      </c>
      <c r="F3972" s="3">
        <v>292.952</v>
      </c>
      <c r="G3972" s="3">
        <v>100084.303</v>
      </c>
      <c r="H3972" s="4">
        <v>37.366999999999997</v>
      </c>
      <c r="I3972" s="4">
        <v>292.80700000000002</v>
      </c>
      <c r="J3972" s="4">
        <v>100084.374</v>
      </c>
      <c r="K3972" s="3">
        <f t="shared" si="248"/>
        <v>2.4520825999257276</v>
      </c>
      <c r="L3972" s="3">
        <f t="shared" si="249"/>
        <v>6.0127090768585161</v>
      </c>
      <c r="M3972" s="4">
        <f t="shared" si="250"/>
        <v>2.5972098081606845</v>
      </c>
      <c r="N3972" s="4">
        <f t="shared" si="251"/>
        <v>6.745498787606059</v>
      </c>
    </row>
    <row r="3973" spans="1:14" x14ac:dyDescent="0.3">
      <c r="A3973" s="1">
        <v>38152.788194444445</v>
      </c>
      <c r="B3973">
        <v>22.128</v>
      </c>
      <c r="C3973">
        <v>20.271999999999998</v>
      </c>
      <c r="D3973">
        <v>99767.653000000006</v>
      </c>
      <c r="E3973" s="3">
        <v>99.32</v>
      </c>
      <c r="F3973" s="3">
        <v>292.77999999999997</v>
      </c>
      <c r="G3973" s="3">
        <v>100084.493</v>
      </c>
      <c r="H3973" s="4">
        <v>36.545000000000002</v>
      </c>
      <c r="I3973" s="4">
        <v>292.63400000000001</v>
      </c>
      <c r="J3973" s="4">
        <v>100084.564</v>
      </c>
      <c r="K3973" s="3">
        <f t="shared" si="248"/>
        <v>2.4801907835573864</v>
      </c>
      <c r="L3973" s="3">
        <f t="shared" si="249"/>
        <v>6.1513463228430023</v>
      </c>
      <c r="M3973" s="4">
        <f t="shared" si="250"/>
        <v>2.6263192846393437</v>
      </c>
      <c r="N3973" s="4">
        <f t="shared" si="251"/>
        <v>6.897552984868514</v>
      </c>
    </row>
    <row r="3974" spans="1:14" x14ac:dyDescent="0.3">
      <c r="A3974" s="1">
        <v>38152.791666666664</v>
      </c>
      <c r="B3974">
        <v>22.1</v>
      </c>
      <c r="C3974">
        <v>20.138000000000002</v>
      </c>
      <c r="D3974">
        <v>99767</v>
      </c>
      <c r="E3974" s="3">
        <v>96.938999999999993</v>
      </c>
      <c r="F3974" s="3">
        <v>292.60700000000003</v>
      </c>
      <c r="G3974" s="3">
        <v>100084.689</v>
      </c>
      <c r="H3974" s="4">
        <v>36.267000000000003</v>
      </c>
      <c r="I3974" s="4">
        <v>292.46600000000001</v>
      </c>
      <c r="J3974" s="4">
        <v>100084.758</v>
      </c>
      <c r="K3974" s="3">
        <f t="shared" si="248"/>
        <v>2.6253003740819096</v>
      </c>
      <c r="L3974" s="3">
        <f t="shared" si="249"/>
        <v>6.8922020541546143</v>
      </c>
      <c r="M3974" s="4">
        <f t="shared" si="250"/>
        <v>2.7664248267749976</v>
      </c>
      <c r="N3974" s="4">
        <f t="shared" si="251"/>
        <v>7.6531063221970754</v>
      </c>
    </row>
    <row r="3975" spans="1:14" x14ac:dyDescent="0.3">
      <c r="A3975" s="1">
        <v>38152.795138888891</v>
      </c>
      <c r="B3975">
        <v>21.998000000000001</v>
      </c>
      <c r="C3975">
        <v>20.004000000000001</v>
      </c>
      <c r="D3975">
        <v>99769.778000000006</v>
      </c>
      <c r="E3975" s="3">
        <v>96.244</v>
      </c>
      <c r="F3975" s="3">
        <v>292.49900000000002</v>
      </c>
      <c r="G3975" s="3">
        <v>100084.81299999999</v>
      </c>
      <c r="H3975" s="4">
        <v>36.048999999999999</v>
      </c>
      <c r="I3975" s="4">
        <v>292.35500000000002</v>
      </c>
      <c r="J3975" s="4">
        <v>100084.883</v>
      </c>
      <c r="K3975" s="3">
        <f t="shared" si="248"/>
        <v>2.6315459829092447</v>
      </c>
      <c r="L3975" s="3">
        <f t="shared" si="249"/>
        <v>6.9250342601657824</v>
      </c>
      <c r="M3975" s="4">
        <f t="shared" si="250"/>
        <v>2.7756720349347894</v>
      </c>
      <c r="N3975" s="4">
        <f t="shared" si="251"/>
        <v>7.7043552455190349</v>
      </c>
    </row>
    <row r="3976" spans="1:14" x14ac:dyDescent="0.3">
      <c r="A3976" s="1">
        <v>38152.798611111109</v>
      </c>
      <c r="B3976">
        <v>21.917999999999999</v>
      </c>
      <c r="C3976">
        <v>19.742000000000001</v>
      </c>
      <c r="D3976">
        <v>99772.555999999997</v>
      </c>
      <c r="E3976" s="3">
        <v>96.561000000000007</v>
      </c>
      <c r="F3976" s="3">
        <v>292.43099999999998</v>
      </c>
      <c r="G3976" s="3">
        <v>100084.91</v>
      </c>
      <c r="H3976" s="4">
        <v>36.234999999999999</v>
      </c>
      <c r="I3976" s="4">
        <v>292.28300000000002</v>
      </c>
      <c r="J3976" s="4">
        <v>100084.982</v>
      </c>
      <c r="K3976" s="3">
        <f t="shared" si="248"/>
        <v>2.619755652344768</v>
      </c>
      <c r="L3976" s="3">
        <f t="shared" si="249"/>
        <v>6.8631196779923611</v>
      </c>
      <c r="M3976" s="4">
        <f t="shared" si="250"/>
        <v>2.7678840790577688</v>
      </c>
      <c r="N3976" s="4">
        <f t="shared" si="251"/>
        <v>7.6611822751014724</v>
      </c>
    </row>
    <row r="3977" spans="1:14" x14ac:dyDescent="0.3">
      <c r="A3977" s="1">
        <v>38152.802083333336</v>
      </c>
      <c r="B3977">
        <v>21.803999999999998</v>
      </c>
      <c r="C3977">
        <v>19.46</v>
      </c>
      <c r="D3977">
        <v>99775.332999999999</v>
      </c>
      <c r="E3977" s="3">
        <v>95.837999999999994</v>
      </c>
      <c r="F3977" s="3">
        <v>292.35199999999998</v>
      </c>
      <c r="G3977" s="3">
        <v>100085.007</v>
      </c>
      <c r="H3977" s="4">
        <v>35.97</v>
      </c>
      <c r="I3977" s="4">
        <v>292.19799999999998</v>
      </c>
      <c r="J3977" s="4">
        <v>100085.08100000001</v>
      </c>
      <c r="K3977" s="3">
        <f t="shared" si="248"/>
        <v>2.5849739684942037</v>
      </c>
      <c r="L3977" s="3">
        <f t="shared" si="249"/>
        <v>6.6820904177926721</v>
      </c>
      <c r="M3977" s="4">
        <f t="shared" si="250"/>
        <v>2.7391064857662926</v>
      </c>
      <c r="N3977" s="4">
        <f t="shared" si="251"/>
        <v>7.5027043403669689</v>
      </c>
    </row>
    <row r="3978" spans="1:14" x14ac:dyDescent="0.3">
      <c r="A3978" s="1">
        <v>38152.805555555555</v>
      </c>
      <c r="B3978">
        <v>21.734000000000002</v>
      </c>
      <c r="C3978">
        <v>19.184000000000001</v>
      </c>
      <c r="D3978">
        <v>99778.111000000004</v>
      </c>
      <c r="E3978" s="3">
        <v>96.483999999999995</v>
      </c>
      <c r="F3978" s="3">
        <v>292.28199999999998</v>
      </c>
      <c r="G3978" s="3">
        <v>100085.094</v>
      </c>
      <c r="H3978" s="4">
        <v>36.256</v>
      </c>
      <c r="I3978" s="4">
        <v>292.13</v>
      </c>
      <c r="J3978" s="4">
        <v>100085.16800000001</v>
      </c>
      <c r="K3978" s="3">
        <f t="shared" si="248"/>
        <v>2.5851837554419923</v>
      </c>
      <c r="L3978" s="3">
        <f t="shared" si="249"/>
        <v>6.6831750494011626</v>
      </c>
      <c r="M3978" s="4">
        <f t="shared" si="250"/>
        <v>2.7373133401790923</v>
      </c>
      <c r="N3978" s="4">
        <f t="shared" si="251"/>
        <v>7.4928843223224195</v>
      </c>
    </row>
    <row r="3979" spans="1:14" x14ac:dyDescent="0.3">
      <c r="A3979" s="1">
        <v>38152.809027777781</v>
      </c>
      <c r="B3979">
        <v>21.693999999999999</v>
      </c>
      <c r="C3979">
        <v>19.085999999999999</v>
      </c>
      <c r="D3979">
        <v>99780.888999999996</v>
      </c>
      <c r="E3979" s="3">
        <v>95.915999999999997</v>
      </c>
      <c r="F3979" s="3">
        <v>292.20499999999998</v>
      </c>
      <c r="G3979" s="3">
        <v>100085.178</v>
      </c>
      <c r="H3979" s="4">
        <v>35.999000000000002</v>
      </c>
      <c r="I3979" s="4">
        <v>292.05</v>
      </c>
      <c r="J3979" s="4">
        <v>100085.254</v>
      </c>
      <c r="K3979" s="3">
        <f t="shared" si="248"/>
        <v>2.6223987182432893</v>
      </c>
      <c r="L3979" s="3">
        <f t="shared" si="249"/>
        <v>6.8769750374440468</v>
      </c>
      <c r="M3979" s="4">
        <f t="shared" si="250"/>
        <v>2.7775296506626006</v>
      </c>
      <c r="N3979" s="4">
        <f t="shared" si="251"/>
        <v>7.714670960309908</v>
      </c>
    </row>
    <row r="3980" spans="1:14" x14ac:dyDescent="0.3">
      <c r="A3980" s="1">
        <v>38152.8125</v>
      </c>
      <c r="B3980">
        <v>21.616</v>
      </c>
      <c r="C3980">
        <v>18.829999999999998</v>
      </c>
      <c r="D3980">
        <v>99783.667000000001</v>
      </c>
      <c r="E3980" s="3">
        <v>96.477999999999994</v>
      </c>
      <c r="F3980" s="3">
        <v>292.15100000000001</v>
      </c>
      <c r="G3980" s="3">
        <v>100085.245</v>
      </c>
      <c r="H3980" s="4">
        <v>36.235999999999997</v>
      </c>
      <c r="I3980" s="4">
        <v>291.995</v>
      </c>
      <c r="J3980" s="4">
        <v>100085.32</v>
      </c>
      <c r="K3980" s="3">
        <f t="shared" si="248"/>
        <v>2.598593548708017</v>
      </c>
      <c r="L3980" s="3">
        <f t="shared" si="249"/>
        <v>6.7526884313869253</v>
      </c>
      <c r="M3980" s="4">
        <f t="shared" si="250"/>
        <v>2.7547242049228551</v>
      </c>
      <c r="N3980" s="4">
        <f t="shared" si="251"/>
        <v>7.588505445187856</v>
      </c>
    </row>
    <row r="3981" spans="1:14" x14ac:dyDescent="0.3">
      <c r="A3981" s="1">
        <v>38152.815972222219</v>
      </c>
      <c r="B3981">
        <v>21.373999999999999</v>
      </c>
      <c r="C3981">
        <v>18.553999999999998</v>
      </c>
      <c r="D3981">
        <v>99786.444000000003</v>
      </c>
      <c r="E3981" s="3">
        <v>95.888000000000005</v>
      </c>
      <c r="F3981" s="3">
        <v>292.09800000000001</v>
      </c>
      <c r="G3981" s="3">
        <v>100085.30100000001</v>
      </c>
      <c r="H3981" s="4">
        <v>35.97</v>
      </c>
      <c r="I3981" s="4">
        <v>291.93799999999999</v>
      </c>
      <c r="J3981" s="4">
        <v>100085.379</v>
      </c>
      <c r="K3981" s="3">
        <f t="shared" si="248"/>
        <v>2.4097872199122392</v>
      </c>
      <c r="L3981" s="3">
        <f t="shared" si="249"/>
        <v>5.8070744452523586</v>
      </c>
      <c r="M3981" s="4">
        <f t="shared" si="250"/>
        <v>2.5699199320326507</v>
      </c>
      <c r="N3981" s="4">
        <f t="shared" si="251"/>
        <v>6.6044884570587037</v>
      </c>
    </row>
    <row r="3982" spans="1:14" x14ac:dyDescent="0.3">
      <c r="A3982" s="1">
        <v>38152.819444444445</v>
      </c>
      <c r="B3982">
        <v>21.13</v>
      </c>
      <c r="C3982">
        <v>18.25</v>
      </c>
      <c r="D3982">
        <v>99789.221999999994</v>
      </c>
      <c r="E3982" s="3">
        <v>96.733000000000004</v>
      </c>
      <c r="F3982" s="3">
        <v>292.072</v>
      </c>
      <c r="G3982" s="3">
        <v>100085.334</v>
      </c>
      <c r="H3982" s="4">
        <v>36.308</v>
      </c>
      <c r="I3982" s="4">
        <v>291.911</v>
      </c>
      <c r="J3982" s="4">
        <v>100085.413</v>
      </c>
      <c r="K3982" s="3">
        <f t="shared" si="248"/>
        <v>2.191958465614519</v>
      </c>
      <c r="L3982" s="3">
        <f t="shared" si="249"/>
        <v>4.8046819149791569</v>
      </c>
      <c r="M3982" s="4">
        <f t="shared" si="250"/>
        <v>2.3530907180080085</v>
      </c>
      <c r="N3982" s="4">
        <f t="shared" si="251"/>
        <v>5.5370359271754452</v>
      </c>
    </row>
    <row r="3983" spans="1:14" x14ac:dyDescent="0.3">
      <c r="A3983" s="1">
        <v>38152.822916666664</v>
      </c>
      <c r="B3983">
        <v>20.954000000000001</v>
      </c>
      <c r="C3983">
        <v>18.088000000000001</v>
      </c>
      <c r="D3983">
        <v>99792</v>
      </c>
      <c r="E3983" s="3">
        <v>96.463999999999999</v>
      </c>
      <c r="F3983" s="3">
        <v>292.053</v>
      </c>
      <c r="G3983" s="3">
        <v>100085.351</v>
      </c>
      <c r="H3983" s="4">
        <v>36.158999999999999</v>
      </c>
      <c r="I3983" s="4">
        <v>291.88600000000002</v>
      </c>
      <c r="J3983" s="4">
        <v>100085.432</v>
      </c>
      <c r="K3983" s="3">
        <f t="shared" si="248"/>
        <v>2.0351242821942961</v>
      </c>
      <c r="L3983" s="3">
        <f t="shared" si="249"/>
        <v>4.1417308439768492</v>
      </c>
      <c r="M3983" s="4">
        <f t="shared" si="250"/>
        <v>2.2022601971167965</v>
      </c>
      <c r="N3983" s="4">
        <f t="shared" si="251"/>
        <v>4.8499499758049112</v>
      </c>
    </row>
    <row r="3984" spans="1:14" x14ac:dyDescent="0.3">
      <c r="A3984" s="1">
        <v>38152.826388888891</v>
      </c>
      <c r="B3984">
        <v>20.86</v>
      </c>
      <c r="C3984">
        <v>17.847999999999999</v>
      </c>
      <c r="D3984">
        <v>99794.778000000006</v>
      </c>
      <c r="E3984" s="3">
        <v>97.784999999999997</v>
      </c>
      <c r="F3984" s="3">
        <v>292.06599999999997</v>
      </c>
      <c r="G3984" s="3">
        <v>100085.337</v>
      </c>
      <c r="H3984" s="4">
        <v>36.673999999999999</v>
      </c>
      <c r="I3984" s="4">
        <v>291.89800000000002</v>
      </c>
      <c r="J3984" s="4">
        <v>100085.41899999999</v>
      </c>
      <c r="K3984" s="3">
        <f t="shared" si="248"/>
        <v>1.9282648476737272</v>
      </c>
      <c r="L3984" s="3">
        <f t="shared" si="249"/>
        <v>3.7182053227741823</v>
      </c>
      <c r="M3984" s="4">
        <f t="shared" si="250"/>
        <v>2.0964002007026146</v>
      </c>
      <c r="N3984" s="4">
        <f t="shared" si="251"/>
        <v>4.3948938015059626</v>
      </c>
    </row>
    <row r="3985" spans="1:14" x14ac:dyDescent="0.3">
      <c r="A3985" s="1">
        <v>38152.829861111109</v>
      </c>
      <c r="B3985">
        <v>20.744</v>
      </c>
      <c r="C3985">
        <v>17.744</v>
      </c>
      <c r="D3985">
        <v>99797.555999999997</v>
      </c>
      <c r="E3985" s="3">
        <v>104.72499999999999</v>
      </c>
      <c r="F3985" s="3">
        <v>292.40199999999999</v>
      </c>
      <c r="G3985" s="3">
        <v>100085.166</v>
      </c>
      <c r="H3985" s="4">
        <v>38.765000000000001</v>
      </c>
      <c r="I3985" s="4">
        <v>292.065</v>
      </c>
      <c r="J3985" s="4">
        <v>100085.323</v>
      </c>
      <c r="K3985" s="3">
        <f t="shared" si="248"/>
        <v>1.4761481613412251</v>
      </c>
      <c r="L3985" s="3">
        <f t="shared" si="249"/>
        <v>2.1790133942310792</v>
      </c>
      <c r="M3985" s="4">
        <f t="shared" si="250"/>
        <v>1.8134171496539189</v>
      </c>
      <c r="N3985" s="4">
        <f t="shared" si="251"/>
        <v>3.2884817586589437</v>
      </c>
    </row>
    <row r="3986" spans="1:14" x14ac:dyDescent="0.3">
      <c r="A3986" s="1">
        <v>38152.833333333336</v>
      </c>
      <c r="B3986">
        <v>20.675999999999998</v>
      </c>
      <c r="C3986">
        <v>17.46</v>
      </c>
      <c r="D3986">
        <v>99800.332999999999</v>
      </c>
      <c r="E3986" s="3">
        <v>112.23399999999999</v>
      </c>
      <c r="F3986" s="3">
        <v>292.80500000000001</v>
      </c>
      <c r="G3986" s="3">
        <v>100084.958</v>
      </c>
      <c r="H3986" s="4">
        <v>41.039000000000001</v>
      </c>
      <c r="I3986" s="4">
        <v>292.24</v>
      </c>
      <c r="J3986" s="4">
        <v>100085.208</v>
      </c>
      <c r="K3986" s="3">
        <f t="shared" si="248"/>
        <v>1.0049845754895692</v>
      </c>
      <c r="L3986" s="3">
        <f t="shared" si="249"/>
        <v>1.0099939969719496</v>
      </c>
      <c r="M3986" s="4">
        <f t="shared" si="250"/>
        <v>1.5704313038756723</v>
      </c>
      <c r="N3986" s="4">
        <f t="shared" si="251"/>
        <v>2.466254480192644</v>
      </c>
    </row>
    <row r="3987" spans="1:14" x14ac:dyDescent="0.3">
      <c r="A3987" s="1">
        <v>38152.836805555555</v>
      </c>
      <c r="B3987">
        <v>20.603999999999999</v>
      </c>
      <c r="C3987">
        <v>17.206</v>
      </c>
      <c r="D3987">
        <v>99801.736000000004</v>
      </c>
      <c r="E3987" s="3">
        <v>114.70099999999999</v>
      </c>
      <c r="F3987" s="3">
        <v>293.05599999999998</v>
      </c>
      <c r="G3987" s="3">
        <v>100084.79700000001</v>
      </c>
      <c r="H3987" s="4">
        <v>41.591999999999999</v>
      </c>
      <c r="I3987" s="4">
        <v>292.34100000000001</v>
      </c>
      <c r="J3987" s="4">
        <v>100085.12699999999</v>
      </c>
      <c r="K3987" s="3">
        <f t="shared" si="248"/>
        <v>0.68186931819113283</v>
      </c>
      <c r="L3987" s="3">
        <f t="shared" si="249"/>
        <v>0.46494576709044033</v>
      </c>
      <c r="M3987" s="4">
        <f t="shared" si="250"/>
        <v>1.3974306014588862</v>
      </c>
      <c r="N3987" s="4">
        <f t="shared" si="251"/>
        <v>1.9528122858937444</v>
      </c>
    </row>
    <row r="3988" spans="1:14" x14ac:dyDescent="0.3">
      <c r="A3988" s="1">
        <v>38152.840277777781</v>
      </c>
      <c r="B3988">
        <v>20.582000000000001</v>
      </c>
      <c r="C3988">
        <v>17.212</v>
      </c>
      <c r="D3988">
        <v>99803.138999999996</v>
      </c>
      <c r="E3988" s="3">
        <v>116.364</v>
      </c>
      <c r="F3988" s="3">
        <v>293.11599999999999</v>
      </c>
      <c r="G3988" s="3">
        <v>100084.70699999999</v>
      </c>
      <c r="H3988" s="4">
        <v>42.146999999999998</v>
      </c>
      <c r="I3988" s="4">
        <v>292.38299999999998</v>
      </c>
      <c r="J3988" s="4">
        <v>100085.06299999999</v>
      </c>
      <c r="K3988" s="3">
        <f t="shared" si="248"/>
        <v>0.59990617531613211</v>
      </c>
      <c r="L3988" s="3">
        <f t="shared" si="249"/>
        <v>0.35988741918242984</v>
      </c>
      <c r="M3988" s="4">
        <f t="shared" si="250"/>
        <v>1.3334774369800257</v>
      </c>
      <c r="N3988" s="4">
        <f t="shared" si="251"/>
        <v>1.7781620749348186</v>
      </c>
    </row>
    <row r="3989" spans="1:14" x14ac:dyDescent="0.3">
      <c r="A3989" s="1">
        <v>38152.84375</v>
      </c>
      <c r="B3989">
        <v>20.582000000000001</v>
      </c>
      <c r="C3989">
        <v>17.260000000000002</v>
      </c>
      <c r="D3989">
        <v>99804.542000000001</v>
      </c>
      <c r="E3989" s="3">
        <v>116.254</v>
      </c>
      <c r="F3989" s="3">
        <v>293.08999999999997</v>
      </c>
      <c r="G3989" s="3">
        <v>100084.67200000001</v>
      </c>
      <c r="H3989" s="4">
        <v>42.046999999999997</v>
      </c>
      <c r="I3989" s="4">
        <v>292.38299999999998</v>
      </c>
      <c r="J3989" s="4">
        <v>100085.018</v>
      </c>
      <c r="K3989" s="3">
        <f t="shared" si="248"/>
        <v>0.62600936138227681</v>
      </c>
      <c r="L3989" s="3">
        <f t="shared" si="249"/>
        <v>0.39188772053824605</v>
      </c>
      <c r="M3989" s="4">
        <f t="shared" si="250"/>
        <v>1.3335573000349576</v>
      </c>
      <c r="N3989" s="4">
        <f t="shared" si="251"/>
        <v>1.7783750724765262</v>
      </c>
    </row>
    <row r="3990" spans="1:14" x14ac:dyDescent="0.3">
      <c r="A3990" s="1">
        <v>38152.847222222219</v>
      </c>
      <c r="B3990">
        <v>20.574000000000002</v>
      </c>
      <c r="C3990">
        <v>17.042000000000002</v>
      </c>
      <c r="D3990">
        <v>99805.944000000003</v>
      </c>
      <c r="E3990" s="3">
        <v>117.172</v>
      </c>
      <c r="F3990" s="3">
        <v>293.08199999999999</v>
      </c>
      <c r="G3990" s="3">
        <v>100084.63</v>
      </c>
      <c r="H3990" s="4">
        <v>42.417999999999999</v>
      </c>
      <c r="I3990" s="4">
        <v>292.39499999999998</v>
      </c>
      <c r="J3990" s="4">
        <v>100084.963</v>
      </c>
      <c r="K3990" s="3">
        <f t="shared" si="248"/>
        <v>0.62609831275196726</v>
      </c>
      <c r="L3990" s="3">
        <f t="shared" si="249"/>
        <v>0.39199909723086018</v>
      </c>
      <c r="M3990" s="4">
        <f t="shared" si="250"/>
        <v>1.3136280715597906</v>
      </c>
      <c r="N3990" s="4">
        <f t="shared" si="251"/>
        <v>1.7256187103898941</v>
      </c>
    </row>
    <row r="3991" spans="1:14" x14ac:dyDescent="0.3">
      <c r="A3991" s="1">
        <v>38152.850694444445</v>
      </c>
      <c r="B3991">
        <v>20.512</v>
      </c>
      <c r="C3991">
        <v>17.018000000000001</v>
      </c>
      <c r="D3991">
        <v>99807.346999999994</v>
      </c>
      <c r="E3991" s="3">
        <v>117.455</v>
      </c>
      <c r="F3991" s="3">
        <v>293.11900000000003</v>
      </c>
      <c r="G3991" s="3">
        <v>100084.554</v>
      </c>
      <c r="H3991" s="4">
        <v>42.399000000000001</v>
      </c>
      <c r="I3991" s="4">
        <v>292.423</v>
      </c>
      <c r="J3991" s="4">
        <v>100084.89</v>
      </c>
      <c r="K3991" s="3">
        <f t="shared" si="248"/>
        <v>0.52715348083019364</v>
      </c>
      <c r="L3991" s="3">
        <f t="shared" si="249"/>
        <v>0.27789079235138936</v>
      </c>
      <c r="M3991" s="4">
        <f t="shared" si="250"/>
        <v>1.2236872761875865</v>
      </c>
      <c r="N3991" s="4">
        <f t="shared" si="251"/>
        <v>1.4974105499033947</v>
      </c>
    </row>
    <row r="3992" spans="1:14" x14ac:dyDescent="0.3">
      <c r="A3992" s="1">
        <v>38152.854166666664</v>
      </c>
      <c r="B3992">
        <v>20.350000000000001</v>
      </c>
      <c r="C3992">
        <v>17.03</v>
      </c>
      <c r="D3992">
        <v>99808.75</v>
      </c>
      <c r="E3992" s="3">
        <v>118.991</v>
      </c>
      <c r="F3992" s="3">
        <v>293.20400000000001</v>
      </c>
      <c r="G3992" s="3">
        <v>100084.43700000001</v>
      </c>
      <c r="H3992" s="4">
        <v>42.95</v>
      </c>
      <c r="I3992" s="4">
        <v>292.48700000000002</v>
      </c>
      <c r="J3992" s="4">
        <v>100084.78599999999</v>
      </c>
      <c r="K3992" s="3">
        <f t="shared" si="248"/>
        <v>0.2801734255226549</v>
      </c>
      <c r="L3992" s="3">
        <f t="shared" si="249"/>
        <v>7.8497148369098643E-2</v>
      </c>
      <c r="M3992" s="4">
        <f t="shared" si="250"/>
        <v>0.99771998046428223</v>
      </c>
      <c r="N3992" s="4">
        <f t="shared" si="251"/>
        <v>0.99544515941764766</v>
      </c>
    </row>
    <row r="3993" spans="1:14" x14ac:dyDescent="0.3">
      <c r="A3993" s="1">
        <v>38152.857638888891</v>
      </c>
      <c r="B3993">
        <v>20.234000000000002</v>
      </c>
      <c r="C3993">
        <v>16.972000000000001</v>
      </c>
      <c r="D3993">
        <v>99810.153000000006</v>
      </c>
      <c r="E3993" s="3">
        <v>119.908</v>
      </c>
      <c r="F3993" s="3">
        <v>293.327</v>
      </c>
      <c r="G3993" s="3">
        <v>100084.283</v>
      </c>
      <c r="H3993" s="4">
        <v>43.125999999999998</v>
      </c>
      <c r="I3993" s="4">
        <v>292.57600000000002</v>
      </c>
      <c r="J3993" s="4">
        <v>100084.652</v>
      </c>
      <c r="K3993" s="3">
        <f t="shared" si="248"/>
        <v>4.1166420665831538E-2</v>
      </c>
      <c r="L3993" s="3">
        <f t="shared" si="249"/>
        <v>1.6946741904362019E-3</v>
      </c>
      <c r="M3993" s="4">
        <f t="shared" si="250"/>
        <v>0.79273525613468365</v>
      </c>
      <c r="N3993" s="4">
        <f t="shared" si="251"/>
        <v>0.62842918631892253</v>
      </c>
    </row>
    <row r="3994" spans="1:14" x14ac:dyDescent="0.3">
      <c r="A3994" s="1">
        <v>38152.861111111109</v>
      </c>
      <c r="B3994">
        <v>20.056000000000001</v>
      </c>
      <c r="C3994">
        <v>16.896000000000001</v>
      </c>
      <c r="D3994">
        <v>99811.555999999997</v>
      </c>
      <c r="E3994" s="3">
        <v>122.01900000000001</v>
      </c>
      <c r="F3994" s="3">
        <v>293.483</v>
      </c>
      <c r="G3994" s="3">
        <v>100084.091</v>
      </c>
      <c r="H3994" s="4">
        <v>43.881</v>
      </c>
      <c r="I3994" s="4">
        <v>292.69900000000001</v>
      </c>
      <c r="J3994" s="4">
        <v>100084.482</v>
      </c>
      <c r="K3994" s="3">
        <f t="shared" si="248"/>
        <v>-0.29286302689468968</v>
      </c>
      <c r="L3994" s="3">
        <f t="shared" si="249"/>
        <v>8.5768752521919733E-2</v>
      </c>
      <c r="M3994" s="4">
        <f t="shared" si="250"/>
        <v>0.49172676033406049</v>
      </c>
      <c r="N3994" s="4">
        <f t="shared" si="251"/>
        <v>0.24179520682863057</v>
      </c>
    </row>
    <row r="3995" spans="1:14" x14ac:dyDescent="0.3">
      <c r="A3995" s="1">
        <v>38152.864583333336</v>
      </c>
      <c r="B3995">
        <v>20.027999999999999</v>
      </c>
      <c r="C3995">
        <v>16.826000000000001</v>
      </c>
      <c r="D3995">
        <v>99812.957999999999</v>
      </c>
      <c r="E3995" s="3">
        <v>123.58499999999999</v>
      </c>
      <c r="F3995" s="3">
        <v>293.67500000000001</v>
      </c>
      <c r="G3995" s="3">
        <v>100083.857</v>
      </c>
      <c r="H3995" s="4">
        <v>44.276000000000003</v>
      </c>
      <c r="I3995" s="4">
        <v>292.84800000000001</v>
      </c>
      <c r="J3995" s="4">
        <v>100084.277</v>
      </c>
      <c r="K3995" s="3">
        <f t="shared" si="248"/>
        <v>-0.51291656419144971</v>
      </c>
      <c r="L3995" s="3">
        <f t="shared" si="249"/>
        <v>0.26308340182196155</v>
      </c>
      <c r="M3995" s="4">
        <f t="shared" si="250"/>
        <v>0.31470109149817915</v>
      </c>
      <c r="N3995" s="4">
        <f t="shared" si="251"/>
        <v>9.9036776990145334E-2</v>
      </c>
    </row>
    <row r="3996" spans="1:14" x14ac:dyDescent="0.3">
      <c r="A3996" s="1">
        <v>38152.868055555555</v>
      </c>
      <c r="B3996">
        <v>19.888000000000002</v>
      </c>
      <c r="C3996">
        <v>16.844000000000001</v>
      </c>
      <c r="D3996">
        <v>99814.361000000004</v>
      </c>
      <c r="E3996" s="3">
        <v>126.31399999999999</v>
      </c>
      <c r="F3996" s="3">
        <v>293.90699999999998</v>
      </c>
      <c r="G3996" s="3">
        <v>100083.573</v>
      </c>
      <c r="H3996" s="4">
        <v>45.22</v>
      </c>
      <c r="I3996" s="4">
        <v>293.03100000000001</v>
      </c>
      <c r="J3996" s="4">
        <v>100084.02899999999</v>
      </c>
      <c r="K3996" s="3">
        <f t="shared" si="248"/>
        <v>-0.88499610600379697</v>
      </c>
      <c r="L3996" s="3">
        <f t="shared" si="249"/>
        <v>0.78321810764188382</v>
      </c>
      <c r="M3996" s="4">
        <f t="shared" si="250"/>
        <v>-8.3469545301539938E-3</v>
      </c>
      <c r="N3996" s="4">
        <f t="shared" si="251"/>
        <v>6.9671649928458278E-5</v>
      </c>
    </row>
    <row r="3997" spans="1:14" x14ac:dyDescent="0.3">
      <c r="A3997" s="1">
        <v>38152.871527777781</v>
      </c>
      <c r="B3997">
        <v>19.794</v>
      </c>
      <c r="C3997">
        <v>16.693999999999999</v>
      </c>
      <c r="D3997">
        <v>99815.763999999996</v>
      </c>
      <c r="E3997" s="3">
        <v>128.71100000000001</v>
      </c>
      <c r="F3997" s="3">
        <v>294.18900000000002</v>
      </c>
      <c r="G3997" s="3">
        <v>100083.228</v>
      </c>
      <c r="H3997" s="4">
        <v>45.843000000000004</v>
      </c>
      <c r="I3997" s="4">
        <v>293.24299999999999</v>
      </c>
      <c r="J3997" s="4">
        <v>100083.74400000001</v>
      </c>
      <c r="K3997" s="3">
        <f t="shared" si="248"/>
        <v>-1.2611080256868483</v>
      </c>
      <c r="L3997" s="3">
        <f t="shared" si="249"/>
        <v>1.5903934524517804</v>
      </c>
      <c r="M3997" s="4">
        <f t="shared" si="250"/>
        <v>-0.31441339299559701</v>
      </c>
      <c r="N3997" s="4">
        <f t="shared" si="251"/>
        <v>9.8855781695003725E-2</v>
      </c>
    </row>
    <row r="3998" spans="1:14" x14ac:dyDescent="0.3">
      <c r="A3998" s="1">
        <v>38152.875</v>
      </c>
      <c r="B3998">
        <v>19.725999999999999</v>
      </c>
      <c r="C3998">
        <v>16.616</v>
      </c>
      <c r="D3998">
        <v>99817.167000000001</v>
      </c>
      <c r="E3998" s="3">
        <v>0</v>
      </c>
      <c r="F3998" s="3">
        <v>294.53100000000001</v>
      </c>
      <c r="G3998" s="3">
        <v>100082.808</v>
      </c>
      <c r="H3998" s="4">
        <v>0</v>
      </c>
      <c r="I3998" s="4">
        <v>293.476</v>
      </c>
      <c r="J3998" s="4">
        <v>100083.446</v>
      </c>
      <c r="K3998" s="3">
        <f t="shared" si="248"/>
        <v>-1.6712581726708464</v>
      </c>
      <c r="L3998" s="3">
        <f t="shared" si="249"/>
        <v>2.7931038797190966</v>
      </c>
      <c r="M3998" s="4">
        <f t="shared" si="250"/>
        <v>-0.61549303355021934</v>
      </c>
      <c r="N3998" s="4">
        <f t="shared" si="251"/>
        <v>0.3788316743488514</v>
      </c>
    </row>
    <row r="3999" spans="1:14" x14ac:dyDescent="0.3">
      <c r="A3999" s="1">
        <v>38152.878472222219</v>
      </c>
      <c r="B3999">
        <v>19.646000000000001</v>
      </c>
      <c r="C3999">
        <v>16.538</v>
      </c>
      <c r="D3999">
        <v>99816.153000000006</v>
      </c>
      <c r="E3999" s="3">
        <v>0</v>
      </c>
      <c r="F3999" s="3">
        <v>293.94600000000003</v>
      </c>
      <c r="G3999" s="3">
        <v>100083.02800000001</v>
      </c>
      <c r="H3999" s="4">
        <v>0</v>
      </c>
      <c r="I3999" s="4">
        <v>293.334</v>
      </c>
      <c r="J3999" s="4">
        <v>100083.436</v>
      </c>
      <c r="K3999" s="3">
        <f t="shared" si="248"/>
        <v>-1.1658868870452039</v>
      </c>
      <c r="L3999" s="3">
        <f t="shared" si="249"/>
        <v>1.3592922333839561</v>
      </c>
      <c r="M3999" s="4">
        <f t="shared" si="250"/>
        <v>-0.55344290674624474</v>
      </c>
      <c r="N3999" s="4">
        <f t="shared" si="251"/>
        <v>0.30629905102773258</v>
      </c>
    </row>
    <row r="4000" spans="1:14" x14ac:dyDescent="0.3">
      <c r="A4000" s="1">
        <v>38152.881944444445</v>
      </c>
      <c r="B4000">
        <v>19.632000000000001</v>
      </c>
      <c r="C4000">
        <v>16.334</v>
      </c>
      <c r="D4000">
        <v>99815.138999999996</v>
      </c>
      <c r="E4000" s="3">
        <v>0</v>
      </c>
      <c r="F4000" s="3">
        <v>293.63299999999998</v>
      </c>
      <c r="G4000" s="3">
        <v>100083.26</v>
      </c>
      <c r="H4000" s="4">
        <v>0</v>
      </c>
      <c r="I4000" s="4">
        <v>293.26900000000001</v>
      </c>
      <c r="J4000" s="4">
        <v>100083.486</v>
      </c>
      <c r="K4000" s="3">
        <f t="shared" si="248"/>
        <v>-0.8667209207512272</v>
      </c>
      <c r="L4000" s="3">
        <f t="shared" si="249"/>
        <v>0.75120515446785507</v>
      </c>
      <c r="M4000" s="4">
        <f t="shared" si="250"/>
        <v>-0.50245455013337548</v>
      </c>
      <c r="N4000" s="4">
        <f t="shared" si="251"/>
        <v>0.25246057494973273</v>
      </c>
    </row>
    <row r="4001" spans="1:14" x14ac:dyDescent="0.3">
      <c r="A4001" s="1">
        <v>38152.885416666664</v>
      </c>
      <c r="B4001">
        <v>19.634</v>
      </c>
      <c r="C4001">
        <v>16.367999999999999</v>
      </c>
      <c r="D4001">
        <v>99814.125</v>
      </c>
      <c r="E4001" s="3">
        <v>0</v>
      </c>
      <c r="F4001" s="3">
        <v>293.44400000000002</v>
      </c>
      <c r="G4001" s="3">
        <v>100083.431</v>
      </c>
      <c r="H4001" s="4">
        <v>0</v>
      </c>
      <c r="I4001" s="4">
        <v>293.21199999999999</v>
      </c>
      <c r="J4001" s="4">
        <v>100083.558</v>
      </c>
      <c r="K4001" s="3">
        <f t="shared" si="248"/>
        <v>-0.67564479364835606</v>
      </c>
      <c r="L4001" s="3">
        <f t="shared" si="249"/>
        <v>0.45649588718412965</v>
      </c>
      <c r="M4001" s="4">
        <f t="shared" si="250"/>
        <v>-0.44347322959913171</v>
      </c>
      <c r="N4001" s="4">
        <f t="shared" si="251"/>
        <v>0.19666850537108418</v>
      </c>
    </row>
    <row r="4002" spans="1:14" x14ac:dyDescent="0.3">
      <c r="A4002" s="1">
        <v>38152.888888888891</v>
      </c>
      <c r="B4002">
        <v>19.73</v>
      </c>
      <c r="C4002">
        <v>16.468</v>
      </c>
      <c r="D4002">
        <v>99813.111000000004</v>
      </c>
      <c r="E4002" s="3">
        <v>0</v>
      </c>
      <c r="F4002" s="3">
        <v>293.33100000000002</v>
      </c>
      <c r="G4002" s="3">
        <v>100083.556</v>
      </c>
      <c r="H4002" s="4">
        <v>0</v>
      </c>
      <c r="I4002" s="4">
        <v>293.17</v>
      </c>
      <c r="J4002" s="4">
        <v>100083.63499999999</v>
      </c>
      <c r="K4002" s="3">
        <f t="shared" si="248"/>
        <v>-0.46662357566633617</v>
      </c>
      <c r="L4002" s="3">
        <f t="shared" si="249"/>
        <v>0.21773756136763694</v>
      </c>
      <c r="M4002" s="4">
        <f t="shared" si="250"/>
        <v>-0.30550345693037073</v>
      </c>
      <c r="N4002" s="4">
        <f t="shared" si="251"/>
        <v>9.3332362196406879E-2</v>
      </c>
    </row>
    <row r="4003" spans="1:14" x14ac:dyDescent="0.3">
      <c r="A4003" s="1">
        <v>38152.892361111109</v>
      </c>
      <c r="B4003">
        <v>19.782</v>
      </c>
      <c r="C4003">
        <v>16.440000000000001</v>
      </c>
      <c r="D4003">
        <v>99812.096999999994</v>
      </c>
      <c r="E4003" s="3">
        <v>0</v>
      </c>
      <c r="F4003" s="3">
        <v>293.23599999999999</v>
      </c>
      <c r="G4003" s="3">
        <v>100083.66499999999</v>
      </c>
      <c r="H4003" s="4">
        <v>0</v>
      </c>
      <c r="I4003" s="4">
        <v>293.11500000000001</v>
      </c>
      <c r="J4003" s="4">
        <v>100083.72199999999</v>
      </c>
      <c r="K4003" s="3">
        <f t="shared" si="248"/>
        <v>-0.31961469535020726</v>
      </c>
      <c r="L4003" s="3">
        <f t="shared" si="249"/>
        <v>0.1021535534838058</v>
      </c>
      <c r="M4003" s="4">
        <f t="shared" si="250"/>
        <v>-0.19852388542134136</v>
      </c>
      <c r="N4003" s="4">
        <f t="shared" si="251"/>
        <v>3.9411733082785873E-2</v>
      </c>
    </row>
    <row r="4004" spans="1:14" x14ac:dyDescent="0.3">
      <c r="A4004" s="1">
        <v>38152.895833333336</v>
      </c>
      <c r="B4004">
        <v>19.757999999999999</v>
      </c>
      <c r="C4004">
        <v>16.452000000000002</v>
      </c>
      <c r="D4004">
        <v>99811.082999999999</v>
      </c>
      <c r="E4004" s="3">
        <v>0</v>
      </c>
      <c r="F4004" s="3">
        <v>293.15300000000002</v>
      </c>
      <c r="G4004" s="3">
        <v>100083.76700000001</v>
      </c>
      <c r="H4004" s="4">
        <v>0</v>
      </c>
      <c r="I4004" s="4">
        <v>293.04899999999998</v>
      </c>
      <c r="J4004" s="4">
        <v>100083.815</v>
      </c>
      <c r="K4004" s="3">
        <f t="shared" si="248"/>
        <v>-0.26061417102810225</v>
      </c>
      <c r="L4004" s="3">
        <f t="shared" si="249"/>
        <v>6.7919746140664927E-2</v>
      </c>
      <c r="M4004" s="4">
        <f t="shared" si="250"/>
        <v>-0.15653572109440361</v>
      </c>
      <c r="N4004" s="4">
        <f t="shared" si="251"/>
        <v>2.4503431978544918E-2</v>
      </c>
    </row>
    <row r="4005" spans="1:14" x14ac:dyDescent="0.3">
      <c r="A4005" s="1">
        <v>38152.899305555555</v>
      </c>
      <c r="B4005">
        <v>19.692</v>
      </c>
      <c r="C4005">
        <v>16.472000000000001</v>
      </c>
      <c r="D4005">
        <v>99810.069000000003</v>
      </c>
      <c r="E4005" s="3">
        <v>0</v>
      </c>
      <c r="F4005" s="3">
        <v>293.06799999999998</v>
      </c>
      <c r="G4005" s="3">
        <v>100083.868</v>
      </c>
      <c r="H4005" s="4">
        <v>0</v>
      </c>
      <c r="I4005" s="4">
        <v>292.96899999999999</v>
      </c>
      <c r="J4005" s="4">
        <v>100083.914</v>
      </c>
      <c r="K4005" s="3">
        <f t="shared" si="248"/>
        <v>-0.24161149183410657</v>
      </c>
      <c r="L4005" s="3">
        <f t="shared" si="249"/>
        <v>5.8376112986302547E-2</v>
      </c>
      <c r="M4005" s="4">
        <f t="shared" si="250"/>
        <v>-0.14253650405414575</v>
      </c>
      <c r="N4005" s="4">
        <f t="shared" si="251"/>
        <v>2.0316654987977509E-2</v>
      </c>
    </row>
    <row r="4006" spans="1:14" x14ac:dyDescent="0.3">
      <c r="A4006" s="1">
        <v>38152.902777777781</v>
      </c>
      <c r="B4006">
        <v>19.626000000000001</v>
      </c>
      <c r="C4006">
        <v>16.658000000000001</v>
      </c>
      <c r="D4006">
        <v>99809.055999999997</v>
      </c>
      <c r="E4006" s="3">
        <v>0</v>
      </c>
      <c r="F4006" s="3">
        <v>292.98700000000002</v>
      </c>
      <c r="G4006" s="3">
        <v>100083.967</v>
      </c>
      <c r="H4006" s="4">
        <v>0</v>
      </c>
      <c r="I4006" s="4">
        <v>292.89100000000002</v>
      </c>
      <c r="J4006" s="4">
        <v>100084.012</v>
      </c>
      <c r="K4006" s="3">
        <f t="shared" si="248"/>
        <v>-0.22661124758108997</v>
      </c>
      <c r="L4006" s="3">
        <f t="shared" si="249"/>
        <v>5.1352657530258056E-2</v>
      </c>
      <c r="M4006" s="4">
        <f t="shared" si="250"/>
        <v>-0.13053823839501533</v>
      </c>
      <c r="N4006" s="4">
        <f t="shared" si="251"/>
        <v>1.7040231683273854E-2</v>
      </c>
    </row>
    <row r="4007" spans="1:14" x14ac:dyDescent="0.3">
      <c r="A4007" s="1">
        <v>38152.90625</v>
      </c>
      <c r="B4007">
        <v>19.446000000000002</v>
      </c>
      <c r="C4007">
        <v>16.358000000000001</v>
      </c>
      <c r="D4007">
        <v>99808.042000000001</v>
      </c>
      <c r="E4007" s="3">
        <v>0</v>
      </c>
      <c r="F4007" s="3">
        <v>292.90300000000002</v>
      </c>
      <c r="G4007" s="3">
        <v>100084.067</v>
      </c>
      <c r="H4007" s="4">
        <v>0</v>
      </c>
      <c r="I4007" s="4">
        <v>292.81099999999998</v>
      </c>
      <c r="J4007" s="4">
        <v>100084.111</v>
      </c>
      <c r="K4007" s="3">
        <f t="shared" si="248"/>
        <v>-0.32260823027595009</v>
      </c>
      <c r="L4007" s="3">
        <f t="shared" si="249"/>
        <v>0.10407607024178044</v>
      </c>
      <c r="M4007" s="4">
        <f t="shared" si="250"/>
        <v>-0.23053800864036589</v>
      </c>
      <c r="N4007" s="4">
        <f t="shared" si="251"/>
        <v>5.3147773427865419E-2</v>
      </c>
    </row>
    <row r="4008" spans="1:14" x14ac:dyDescent="0.3">
      <c r="A4008" s="1">
        <v>38152.909722222219</v>
      </c>
      <c r="B4008">
        <v>19.315999999999999</v>
      </c>
      <c r="C4008">
        <v>16.04</v>
      </c>
      <c r="D4008">
        <v>99807.028000000006</v>
      </c>
      <c r="E4008" s="3">
        <v>0</v>
      </c>
      <c r="F4008" s="3">
        <v>292.822</v>
      </c>
      <c r="G4008" s="3">
        <v>100084.16499999999</v>
      </c>
      <c r="H4008" s="4">
        <v>0</v>
      </c>
      <c r="I4008" s="4">
        <v>292.73599999999999</v>
      </c>
      <c r="J4008" s="4">
        <v>100084.20699999999</v>
      </c>
      <c r="K4008" s="3">
        <f t="shared" si="248"/>
        <v>-0.37160694474870581</v>
      </c>
      <c r="L4008" s="3">
        <f t="shared" si="249"/>
        <v>0.13809172138546769</v>
      </c>
      <c r="M4008" s="4">
        <f t="shared" si="250"/>
        <v>-0.28554106849015781</v>
      </c>
      <c r="N4008" s="4">
        <f t="shared" si="251"/>
        <v>8.1533701794500993E-2</v>
      </c>
    </row>
    <row r="4009" spans="1:14" x14ac:dyDescent="0.3">
      <c r="A4009" s="1">
        <v>38152.913194444445</v>
      </c>
      <c r="B4009">
        <v>19.181999999999999</v>
      </c>
      <c r="C4009">
        <v>15.814</v>
      </c>
      <c r="D4009">
        <v>99806.013999999996</v>
      </c>
      <c r="E4009" s="3">
        <v>0</v>
      </c>
      <c r="F4009" s="3">
        <v>292.738</v>
      </c>
      <c r="G4009" s="3">
        <v>100084.264</v>
      </c>
      <c r="H4009" s="4">
        <v>0</v>
      </c>
      <c r="I4009" s="4">
        <v>292.66000000000003</v>
      </c>
      <c r="J4009" s="4">
        <v>100084.302</v>
      </c>
      <c r="K4009" s="3">
        <f t="shared" si="248"/>
        <v>-0.42160280988506571</v>
      </c>
      <c r="L4009" s="3">
        <f t="shared" si="249"/>
        <v>0.17774892930298286</v>
      </c>
      <c r="M4009" s="4">
        <f t="shared" si="250"/>
        <v>-0.34354279927980969</v>
      </c>
      <c r="N4009" s="4">
        <f t="shared" si="251"/>
        <v>0.1180216549370076</v>
      </c>
    </row>
    <row r="4010" spans="1:14" x14ac:dyDescent="0.3">
      <c r="A4010" s="1">
        <v>38152.916666666664</v>
      </c>
      <c r="B4010">
        <v>18.992000000000001</v>
      </c>
      <c r="C4010">
        <v>15.673999999999999</v>
      </c>
      <c r="D4010">
        <v>99805</v>
      </c>
      <c r="E4010" s="3">
        <v>0</v>
      </c>
      <c r="F4010" s="3">
        <v>292.65899999999999</v>
      </c>
      <c r="G4010" s="3">
        <v>100084.361</v>
      </c>
      <c r="H4010" s="4">
        <v>0</v>
      </c>
      <c r="I4010" s="4">
        <v>292.58800000000002</v>
      </c>
      <c r="J4010" s="4">
        <v>100084.39599999999</v>
      </c>
      <c r="K4010" s="3">
        <f t="shared" si="248"/>
        <v>-0.53260202680228019</v>
      </c>
      <c r="L4010" s="3">
        <f t="shared" si="249"/>
        <v>0.28366491895389678</v>
      </c>
      <c r="M4010" s="4">
        <f t="shared" si="250"/>
        <v>-0.46154719128762522</v>
      </c>
      <c r="N4010" s="4">
        <f t="shared" si="251"/>
        <v>0.21302580978549571</v>
      </c>
    </row>
    <row r="4011" spans="1:14" x14ac:dyDescent="0.3">
      <c r="A4011" s="1">
        <v>38152.920138888891</v>
      </c>
      <c r="B4011">
        <v>18.783999999999999</v>
      </c>
      <c r="C4011">
        <v>15.648</v>
      </c>
      <c r="D4011">
        <v>99803.055999999997</v>
      </c>
      <c r="E4011" s="3">
        <v>0</v>
      </c>
      <c r="F4011" s="3">
        <v>292.56400000000002</v>
      </c>
      <c r="G4011" s="3">
        <v>100084.497</v>
      </c>
      <c r="H4011" s="4">
        <v>0</v>
      </c>
      <c r="I4011" s="4">
        <v>292.5</v>
      </c>
      <c r="J4011" s="4">
        <v>100084.52800000001</v>
      </c>
      <c r="K4011" s="3">
        <f t="shared" si="248"/>
        <v>-0.64564184044240847</v>
      </c>
      <c r="L4011" s="3">
        <f t="shared" si="249"/>
        <v>0.41685338612986045</v>
      </c>
      <c r="M4011" s="4">
        <f t="shared" si="250"/>
        <v>-0.58159199120969873</v>
      </c>
      <c r="N4011" s="4">
        <f t="shared" si="251"/>
        <v>0.33824924423926228</v>
      </c>
    </row>
    <row r="4012" spans="1:14" x14ac:dyDescent="0.3">
      <c r="A4012" s="1">
        <v>38152.923611111109</v>
      </c>
      <c r="B4012">
        <v>18.706</v>
      </c>
      <c r="C4012">
        <v>15.632</v>
      </c>
      <c r="D4012">
        <v>99801.111000000004</v>
      </c>
      <c r="E4012" s="3">
        <v>0</v>
      </c>
      <c r="F4012" s="3">
        <v>292.45800000000003</v>
      </c>
      <c r="G4012" s="3">
        <v>100084.64599999999</v>
      </c>
      <c r="H4012" s="4">
        <v>0</v>
      </c>
      <c r="I4012" s="4">
        <v>292.39999999999998</v>
      </c>
      <c r="J4012" s="4">
        <v>100084.673</v>
      </c>
      <c r="K4012" s="3">
        <f t="shared" si="248"/>
        <v>-0.61767236859001784</v>
      </c>
      <c r="L4012" s="3">
        <f t="shared" si="249"/>
        <v>0.38151915491960287</v>
      </c>
      <c r="M4012" s="4">
        <f t="shared" si="250"/>
        <v>-0.55962677622797941</v>
      </c>
      <c r="N4012" s="4">
        <f t="shared" si="251"/>
        <v>0.31318212867132095</v>
      </c>
    </row>
    <row r="4013" spans="1:14" x14ac:dyDescent="0.3">
      <c r="A4013" s="1">
        <v>38152.927083333336</v>
      </c>
      <c r="B4013">
        <v>18.731999999999999</v>
      </c>
      <c r="C4013">
        <v>15.56</v>
      </c>
      <c r="D4013">
        <v>99799.167000000001</v>
      </c>
      <c r="E4013" s="3">
        <v>0</v>
      </c>
      <c r="F4013" s="3">
        <v>292.33699999999999</v>
      </c>
      <c r="G4013" s="3">
        <v>100084.804</v>
      </c>
      <c r="H4013" s="4">
        <v>0</v>
      </c>
      <c r="I4013" s="4">
        <v>292.28500000000003</v>
      </c>
      <c r="J4013" s="4">
        <v>100084.82799999999</v>
      </c>
      <c r="K4013" s="3">
        <f t="shared" si="248"/>
        <v>-0.47068979978983805</v>
      </c>
      <c r="L4013" s="3">
        <f t="shared" si="249"/>
        <v>0.22154888762619782</v>
      </c>
      <c r="M4013" s="4">
        <f t="shared" si="250"/>
        <v>-0.4186485911776856</v>
      </c>
      <c r="N4013" s="4">
        <f t="shared" si="251"/>
        <v>0.17526664289506094</v>
      </c>
    </row>
    <row r="4014" spans="1:14" x14ac:dyDescent="0.3">
      <c r="A4014" s="1">
        <v>38152.930555555555</v>
      </c>
      <c r="B4014">
        <v>18.774000000000001</v>
      </c>
      <c r="C4014">
        <v>15.608000000000001</v>
      </c>
      <c r="D4014">
        <v>99797.221999999994</v>
      </c>
      <c r="E4014" s="3">
        <v>0</v>
      </c>
      <c r="F4014" s="3">
        <v>292.21100000000001</v>
      </c>
      <c r="G4014" s="3">
        <v>100084.965</v>
      </c>
      <c r="H4014" s="4">
        <v>0</v>
      </c>
      <c r="I4014" s="4">
        <v>292.16399999999999</v>
      </c>
      <c r="J4014" s="4">
        <v>100084.986</v>
      </c>
      <c r="K4014" s="3">
        <f t="shared" si="248"/>
        <v>-0.30270187453143294</v>
      </c>
      <c r="L4014" s="3">
        <f t="shared" si="249"/>
        <v>9.1628424844843362E-2</v>
      </c>
      <c r="M4014" s="4">
        <f t="shared" si="250"/>
        <v>-0.25566429930604073</v>
      </c>
      <c r="N4014" s="4">
        <f t="shared" si="251"/>
        <v>6.5364233939648783E-2</v>
      </c>
    </row>
    <row r="4015" spans="1:14" x14ac:dyDescent="0.3">
      <c r="A4015" s="1">
        <v>38152.934027777781</v>
      </c>
      <c r="B4015">
        <v>18.734000000000002</v>
      </c>
      <c r="C4015">
        <v>15.864000000000001</v>
      </c>
      <c r="D4015">
        <v>99795.278000000006</v>
      </c>
      <c r="E4015" s="3">
        <v>0</v>
      </c>
      <c r="F4015" s="3">
        <v>292.08199999999999</v>
      </c>
      <c r="G4015" s="3">
        <v>100085.126</v>
      </c>
      <c r="H4015" s="4">
        <v>0</v>
      </c>
      <c r="I4015" s="4">
        <v>292.03800000000001</v>
      </c>
      <c r="J4015" s="4">
        <v>100085.14599999999</v>
      </c>
      <c r="K4015" s="3">
        <f t="shared" si="248"/>
        <v>-0.21370988645898237</v>
      </c>
      <c r="L4015" s="3">
        <f t="shared" si="249"/>
        <v>4.5671915570311132E-2</v>
      </c>
      <c r="M4015" s="4">
        <f t="shared" si="250"/>
        <v>-0.16967445536706549</v>
      </c>
      <c r="N4015" s="4">
        <f t="shared" si="251"/>
        <v>2.8789420804110299E-2</v>
      </c>
    </row>
    <row r="4016" spans="1:14" x14ac:dyDescent="0.3">
      <c r="A4016" s="1">
        <v>38152.9375</v>
      </c>
      <c r="B4016">
        <v>18.648</v>
      </c>
      <c r="C4016">
        <v>15.811999999999999</v>
      </c>
      <c r="D4016">
        <v>99793.332999999999</v>
      </c>
      <c r="E4016" s="3">
        <v>0</v>
      </c>
      <c r="F4016" s="3">
        <v>291.95699999999999</v>
      </c>
      <c r="G4016" s="3">
        <v>100085.284</v>
      </c>
      <c r="H4016" s="4">
        <v>0</v>
      </c>
      <c r="I4016" s="4">
        <v>291.916</v>
      </c>
      <c r="J4016" s="4">
        <v>100085.303</v>
      </c>
      <c r="K4016" s="3">
        <f t="shared" si="248"/>
        <v>-0.17471957970045437</v>
      </c>
      <c r="L4016" s="3">
        <f t="shared" si="249"/>
        <v>3.0526931530703429E-2</v>
      </c>
      <c r="M4016" s="4">
        <f t="shared" si="250"/>
        <v>-0.13368633012523645</v>
      </c>
      <c r="N4016" s="4">
        <f t="shared" si="251"/>
        <v>1.7872034862353704E-2</v>
      </c>
    </row>
    <row r="4017" spans="1:14" x14ac:dyDescent="0.3">
      <c r="A4017" s="1">
        <v>38152.940972222219</v>
      </c>
      <c r="B4017">
        <v>18.591999999999999</v>
      </c>
      <c r="C4017">
        <v>15.692</v>
      </c>
      <c r="D4017">
        <v>99791.388999999996</v>
      </c>
      <c r="E4017" s="3">
        <v>0</v>
      </c>
      <c r="F4017" s="3">
        <v>291.83199999999999</v>
      </c>
      <c r="G4017" s="3">
        <v>100085.442</v>
      </c>
      <c r="H4017" s="4">
        <v>0</v>
      </c>
      <c r="I4017" s="4">
        <v>291.79399999999998</v>
      </c>
      <c r="J4017" s="4">
        <v>100085.46</v>
      </c>
      <c r="K4017" s="3">
        <f t="shared" si="248"/>
        <v>-0.10572771438172524</v>
      </c>
      <c r="L4017" s="3">
        <f t="shared" si="249"/>
        <v>1.1178349588383669E-2</v>
      </c>
      <c r="M4017" s="4">
        <f t="shared" si="250"/>
        <v>-6.7696683308088978E-2</v>
      </c>
      <c r="N4017" s="4">
        <f t="shared" si="251"/>
        <v>4.582840930915693E-3</v>
      </c>
    </row>
    <row r="4018" spans="1:14" x14ac:dyDescent="0.3">
      <c r="A4018" s="1">
        <v>38152.944444444445</v>
      </c>
      <c r="B4018">
        <v>18.526</v>
      </c>
      <c r="C4018">
        <v>15.762</v>
      </c>
      <c r="D4018">
        <v>99789.444000000003</v>
      </c>
      <c r="E4018" s="3">
        <v>0</v>
      </c>
      <c r="F4018" s="3">
        <v>291.71199999999999</v>
      </c>
      <c r="G4018" s="3">
        <v>100085.59699999999</v>
      </c>
      <c r="H4018" s="4">
        <v>0</v>
      </c>
      <c r="I4018" s="4">
        <v>291.67500000000001</v>
      </c>
      <c r="J4018" s="4">
        <v>100085.614</v>
      </c>
      <c r="K4018" s="3">
        <f t="shared" si="248"/>
        <v>-5.1738478197705717E-2</v>
      </c>
      <c r="L4018" s="3">
        <f t="shared" si="249"/>
        <v>2.6768701262144699E-3</v>
      </c>
      <c r="M4018" s="4">
        <f t="shared" si="250"/>
        <v>-1.4708007057489425E-2</v>
      </c>
      <c r="N4018" s="4">
        <f t="shared" si="251"/>
        <v>2.1632547160315875E-4</v>
      </c>
    </row>
    <row r="4019" spans="1:14" x14ac:dyDescent="0.3">
      <c r="A4019" s="1">
        <v>38152.947916666664</v>
      </c>
      <c r="B4019">
        <v>18.463999999999999</v>
      </c>
      <c r="C4019">
        <v>15.784000000000001</v>
      </c>
      <c r="D4019">
        <v>99787.5</v>
      </c>
      <c r="E4019" s="3">
        <v>0</v>
      </c>
      <c r="F4019" s="3">
        <v>291.58999999999997</v>
      </c>
      <c r="G4019" s="3">
        <v>100085.75199999999</v>
      </c>
      <c r="H4019" s="4">
        <v>0</v>
      </c>
      <c r="I4019" s="4">
        <v>291.55500000000001</v>
      </c>
      <c r="J4019" s="4">
        <v>100085.768</v>
      </c>
      <c r="K4019" s="3">
        <f t="shared" si="248"/>
        <v>8.2539614132173256E-3</v>
      </c>
      <c r="L4019" s="3">
        <f t="shared" si="249"/>
        <v>6.8127879010880556E-5</v>
      </c>
      <c r="M4019" s="4">
        <f t="shared" si="250"/>
        <v>4.3283005936146424E-2</v>
      </c>
      <c r="N4019" s="4">
        <f t="shared" si="251"/>
        <v>1.8734186028684866E-3</v>
      </c>
    </row>
    <row r="4020" spans="1:14" x14ac:dyDescent="0.3">
      <c r="A4020" s="1">
        <v>38152.951388888891</v>
      </c>
      <c r="B4020">
        <v>18.422000000000001</v>
      </c>
      <c r="C4020">
        <v>15.516</v>
      </c>
      <c r="D4020">
        <v>99785.555999999997</v>
      </c>
      <c r="E4020" s="3">
        <v>0</v>
      </c>
      <c r="F4020" s="3">
        <v>291.471</v>
      </c>
      <c r="G4020" s="3">
        <v>100085.906</v>
      </c>
      <c r="H4020" s="4">
        <v>0</v>
      </c>
      <c r="I4020" s="4">
        <v>291.43799999999999</v>
      </c>
      <c r="J4020" s="4">
        <v>100085.921</v>
      </c>
      <c r="K4020" s="3">
        <f t="shared" si="248"/>
        <v>8.5245339800156472E-2</v>
      </c>
      <c r="L4020" s="3">
        <f t="shared" si="249"/>
        <v>7.2667679576441414E-3</v>
      </c>
      <c r="M4020" s="4">
        <f t="shared" si="250"/>
        <v>0.11827293272299499</v>
      </c>
      <c r="N4020" s="4">
        <f t="shared" si="251"/>
        <v>1.3988486614898101E-2</v>
      </c>
    </row>
    <row r="4021" spans="1:14" x14ac:dyDescent="0.3">
      <c r="A4021" s="1">
        <v>38152.954861111109</v>
      </c>
      <c r="B4021">
        <v>18.338000000000001</v>
      </c>
      <c r="C4021">
        <v>15.236000000000001</v>
      </c>
      <c r="D4021">
        <v>99783.611000000004</v>
      </c>
      <c r="E4021" s="3">
        <v>0</v>
      </c>
      <c r="F4021" s="3">
        <v>291.351</v>
      </c>
      <c r="G4021" s="3">
        <v>100086.05899999999</v>
      </c>
      <c r="H4021" s="4">
        <v>0</v>
      </c>
      <c r="I4021" s="4">
        <v>291.31900000000002</v>
      </c>
      <c r="J4021" s="4">
        <v>100086.07399999999</v>
      </c>
      <c r="K4021" s="3">
        <f t="shared" si="248"/>
        <v>0.12123901338006249</v>
      </c>
      <c r="L4021" s="3">
        <f t="shared" si="249"/>
        <v>1.4698898365370971E-2</v>
      </c>
      <c r="M4021" s="4">
        <f t="shared" si="250"/>
        <v>0.15326594402811011</v>
      </c>
      <c r="N4021" s="4">
        <f t="shared" si="251"/>
        <v>2.3490449598827783E-2</v>
      </c>
    </row>
    <row r="4022" spans="1:14" x14ac:dyDescent="0.3">
      <c r="A4022" s="1">
        <v>38152.958333333336</v>
      </c>
      <c r="B4022">
        <v>18.111999999999998</v>
      </c>
      <c r="C4022">
        <v>15.112</v>
      </c>
      <c r="D4022">
        <v>99781.667000000001</v>
      </c>
      <c r="E4022" s="3">
        <v>0</v>
      </c>
      <c r="F4022" s="3">
        <v>291.23399999999998</v>
      </c>
      <c r="G4022" s="3">
        <v>100086.211</v>
      </c>
      <c r="H4022" s="4">
        <v>0</v>
      </c>
      <c r="I4022" s="4">
        <v>291.20299999999997</v>
      </c>
      <c r="J4022" s="4">
        <v>100086.22500000001</v>
      </c>
      <c r="K4022" s="3">
        <f t="shared" si="248"/>
        <v>1.2231616181249905E-2</v>
      </c>
      <c r="L4022" s="3">
        <f t="shared" si="249"/>
        <v>1.496124344054145E-4</v>
      </c>
      <c r="M4022" s="4">
        <f t="shared" si="250"/>
        <v>4.3257923850667623E-2</v>
      </c>
      <c r="N4022" s="4">
        <f t="shared" si="251"/>
        <v>1.8712479758701589E-3</v>
      </c>
    </row>
    <row r="4023" spans="1:14" x14ac:dyDescent="0.3">
      <c r="A4023" s="1">
        <v>38152.961805555555</v>
      </c>
      <c r="B4023">
        <v>17.853999999999999</v>
      </c>
      <c r="C4023">
        <v>14.884</v>
      </c>
      <c r="D4023">
        <v>99778.028000000006</v>
      </c>
      <c r="E4023" s="3">
        <v>0</v>
      </c>
      <c r="F4023" s="3">
        <v>291.16000000000003</v>
      </c>
      <c r="G4023" s="3">
        <v>100086.25199999999</v>
      </c>
      <c r="H4023" s="4">
        <v>0</v>
      </c>
      <c r="I4023" s="4">
        <v>291.13</v>
      </c>
      <c r="J4023" s="4">
        <v>100086.266</v>
      </c>
      <c r="K4023" s="3">
        <f t="shared" si="248"/>
        <v>-0.17189398938912248</v>
      </c>
      <c r="L4023" s="3">
        <f t="shared" si="249"/>
        <v>2.9547543588107752E-2</v>
      </c>
      <c r="M4023" s="4">
        <f t="shared" si="250"/>
        <v>-0.141868234048804</v>
      </c>
      <c r="N4023" s="4">
        <f t="shared" si="251"/>
        <v>2.012659583212623E-2</v>
      </c>
    </row>
    <row r="4024" spans="1:14" x14ac:dyDescent="0.3">
      <c r="A4024" s="1">
        <v>38152.965277777781</v>
      </c>
      <c r="B4024">
        <v>17.724</v>
      </c>
      <c r="C4024">
        <v>14.702</v>
      </c>
      <c r="D4024">
        <v>99774.388999999996</v>
      </c>
      <c r="E4024" s="3">
        <v>0</v>
      </c>
      <c r="F4024" s="3">
        <v>291.12900000000002</v>
      </c>
      <c r="G4024" s="3">
        <v>100086.25599999999</v>
      </c>
      <c r="H4024" s="4">
        <v>0</v>
      </c>
      <c r="I4024" s="4">
        <v>291.09899999999999</v>
      </c>
      <c r="J4024" s="4">
        <v>100086.27099999999</v>
      </c>
      <c r="K4024" s="3">
        <f t="shared" si="248"/>
        <v>-0.27105454062732193</v>
      </c>
      <c r="L4024" s="3">
        <f t="shared" si="249"/>
        <v>7.3470563994688515E-2</v>
      </c>
      <c r="M4024" s="4">
        <f t="shared" si="250"/>
        <v>-0.24102852184140744</v>
      </c>
      <c r="N4024" s="4">
        <f t="shared" si="251"/>
        <v>5.8094748341053826E-2</v>
      </c>
    </row>
    <row r="4025" spans="1:14" x14ac:dyDescent="0.3">
      <c r="A4025" s="1">
        <v>38152.96875</v>
      </c>
      <c r="B4025">
        <v>17.861999999999998</v>
      </c>
      <c r="C4025">
        <v>14.754</v>
      </c>
      <c r="D4025">
        <v>99770.75</v>
      </c>
      <c r="E4025" s="3">
        <v>0</v>
      </c>
      <c r="F4025" s="3">
        <v>291.12400000000002</v>
      </c>
      <c r="G4025" s="3">
        <v>100086.243</v>
      </c>
      <c r="H4025" s="4">
        <v>0</v>
      </c>
      <c r="I4025" s="4">
        <v>291.09199999999998</v>
      </c>
      <c r="J4025" s="4">
        <v>100086.25900000001</v>
      </c>
      <c r="K4025" s="3">
        <f t="shared" si="248"/>
        <v>-0.12823706746141283</v>
      </c>
      <c r="L4025" s="3">
        <f t="shared" si="249"/>
        <v>1.6444745471102945E-2</v>
      </c>
      <c r="M4025" s="4">
        <f t="shared" si="250"/>
        <v>-9.6208980867618976E-2</v>
      </c>
      <c r="N4025" s="4">
        <f t="shared" si="251"/>
        <v>9.2561679995858751E-3</v>
      </c>
    </row>
    <row r="4026" spans="1:14" x14ac:dyDescent="0.3">
      <c r="A4026" s="1">
        <v>38152.972222222219</v>
      </c>
      <c r="B4026">
        <v>18.047999999999998</v>
      </c>
      <c r="C4026">
        <v>14.672000000000001</v>
      </c>
      <c r="D4026">
        <v>99767.111000000004</v>
      </c>
      <c r="E4026" s="3">
        <v>0</v>
      </c>
      <c r="F4026" s="3">
        <v>291.13600000000002</v>
      </c>
      <c r="G4026" s="3">
        <v>100086.22100000001</v>
      </c>
      <c r="H4026" s="4">
        <v>0</v>
      </c>
      <c r="I4026" s="4">
        <v>291.10300000000001</v>
      </c>
      <c r="J4026" s="4">
        <v>100086.238</v>
      </c>
      <c r="K4026" s="3">
        <f t="shared" si="248"/>
        <v>4.5565429878763553E-2</v>
      </c>
      <c r="L4026" s="3">
        <f t="shared" si="249"/>
        <v>2.0762084000365182E-3</v>
      </c>
      <c r="M4026" s="4">
        <f t="shared" si="250"/>
        <v>7.8594710456975747E-2</v>
      </c>
      <c r="N4026" s="4">
        <f t="shared" si="251"/>
        <v>6.1771285118158532E-3</v>
      </c>
    </row>
    <row r="4027" spans="1:14" x14ac:dyDescent="0.3">
      <c r="A4027" s="1">
        <v>38152.975694444445</v>
      </c>
      <c r="B4027">
        <v>18.148</v>
      </c>
      <c r="C4027">
        <v>14.702</v>
      </c>
      <c r="D4027">
        <v>99763.471999999994</v>
      </c>
      <c r="E4027" s="3">
        <v>0</v>
      </c>
      <c r="F4027" s="3">
        <v>291.15199999999999</v>
      </c>
      <c r="G4027" s="3">
        <v>100086.19500000001</v>
      </c>
      <c r="H4027" s="4">
        <v>0</v>
      </c>
      <c r="I4027" s="4">
        <v>291.11799999999999</v>
      </c>
      <c r="J4027" s="4">
        <v>100086.213</v>
      </c>
      <c r="K4027" s="3">
        <f t="shared" si="248"/>
        <v>0.12936417882258056</v>
      </c>
      <c r="L4027" s="3">
        <f t="shared" si="249"/>
        <v>1.6735090762440598E-2</v>
      </c>
      <c r="M4027" s="4">
        <f t="shared" si="250"/>
        <v>0.16339467349924774</v>
      </c>
      <c r="N4027" s="4">
        <f t="shared" si="251"/>
        <v>2.6697819327925774E-2</v>
      </c>
    </row>
    <row r="4028" spans="1:14" x14ac:dyDescent="0.3">
      <c r="A4028" s="1">
        <v>38152.979166666664</v>
      </c>
      <c r="B4028">
        <v>18.065999999999999</v>
      </c>
      <c r="C4028">
        <v>14.494</v>
      </c>
      <c r="D4028">
        <v>99759.832999999999</v>
      </c>
      <c r="E4028" s="3">
        <v>0</v>
      </c>
      <c r="F4028" s="3">
        <v>291.17200000000003</v>
      </c>
      <c r="G4028" s="3">
        <v>100086.167</v>
      </c>
      <c r="H4028" s="4">
        <v>0</v>
      </c>
      <c r="I4028" s="4">
        <v>291.137</v>
      </c>
      <c r="J4028" s="4">
        <v>100086.185</v>
      </c>
      <c r="K4028" s="3">
        <f t="shared" si="248"/>
        <v>2.7158952401162395E-2</v>
      </c>
      <c r="L4028" s="3">
        <f t="shared" si="249"/>
        <v>7.376086955286046E-4</v>
      </c>
      <c r="M4028" s="4">
        <f t="shared" si="250"/>
        <v>6.2190732869954246E-2</v>
      </c>
      <c r="N4028" s="4">
        <f t="shared" si="251"/>
        <v>3.8676872549020073E-3</v>
      </c>
    </row>
    <row r="4029" spans="1:14" x14ac:dyDescent="0.3">
      <c r="A4029" s="1">
        <v>38152.982638888891</v>
      </c>
      <c r="B4029">
        <v>18.021999999999998</v>
      </c>
      <c r="C4029">
        <v>14.47</v>
      </c>
      <c r="D4029">
        <v>99756.194000000003</v>
      </c>
      <c r="E4029" s="3">
        <v>0</v>
      </c>
      <c r="F4029" s="3">
        <v>291.18900000000002</v>
      </c>
      <c r="G4029" s="3">
        <v>100086.139</v>
      </c>
      <c r="H4029" s="4">
        <v>0</v>
      </c>
      <c r="I4029" s="4">
        <v>291.15300000000002</v>
      </c>
      <c r="J4029" s="4">
        <v>100086.158</v>
      </c>
      <c r="K4029" s="3">
        <f t="shared" si="248"/>
        <v>-3.4043862805905434E-2</v>
      </c>
      <c r="L4029" s="3">
        <f t="shared" si="249"/>
        <v>1.1589845947473114E-3</v>
      </c>
      <c r="M4029" s="4">
        <f t="shared" si="250"/>
        <v>1.9891728581278301E-3</v>
      </c>
      <c r="N4029" s="4">
        <f t="shared" si="251"/>
        <v>3.9568086595124407E-6</v>
      </c>
    </row>
    <row r="4030" spans="1:14" x14ac:dyDescent="0.3">
      <c r="A4030" s="1">
        <v>38152.986111111109</v>
      </c>
      <c r="B4030">
        <v>18.07</v>
      </c>
      <c r="C4030">
        <v>14.682</v>
      </c>
      <c r="D4030">
        <v>99752.555999999997</v>
      </c>
      <c r="E4030" s="3">
        <v>0</v>
      </c>
      <c r="F4030" s="3">
        <v>291.20800000000003</v>
      </c>
      <c r="G4030" s="3">
        <v>100086.11</v>
      </c>
      <c r="H4030" s="4">
        <v>0</v>
      </c>
      <c r="I4030" s="4">
        <v>291.17200000000003</v>
      </c>
      <c r="J4030" s="4">
        <v>100086.13</v>
      </c>
      <c r="K4030" s="3">
        <f t="shared" si="248"/>
        <v>-5.2488460731900943E-3</v>
      </c>
      <c r="L4030" s="3">
        <f t="shared" si="249"/>
        <v>2.7550385100043074E-5</v>
      </c>
      <c r="M4030" s="4">
        <f t="shared" si="250"/>
        <v>3.0784509861518927E-2</v>
      </c>
      <c r="N4030" s="4">
        <f t="shared" si="251"/>
        <v>9.4768604741395611E-4</v>
      </c>
    </row>
    <row r="4031" spans="1:14" x14ac:dyDescent="0.3">
      <c r="A4031" s="1">
        <v>38152.989583333336</v>
      </c>
      <c r="B4031">
        <v>17.916</v>
      </c>
      <c r="C4031">
        <v>14.52</v>
      </c>
      <c r="D4031">
        <v>99748.917000000001</v>
      </c>
      <c r="E4031" s="3">
        <v>0</v>
      </c>
      <c r="F4031" s="3">
        <v>291.22399999999999</v>
      </c>
      <c r="G4031" s="3">
        <v>100086.08199999999</v>
      </c>
      <c r="H4031" s="4">
        <v>0</v>
      </c>
      <c r="I4031" s="4">
        <v>291.18799999999999</v>
      </c>
      <c r="J4031" s="4">
        <v>100086.102</v>
      </c>
      <c r="K4031" s="3">
        <f t="shared" si="248"/>
        <v>-0.17545143865785917</v>
      </c>
      <c r="L4031" s="3">
        <f t="shared" si="249"/>
        <v>3.0783207327112521E-2</v>
      </c>
      <c r="M4031" s="4">
        <f t="shared" si="250"/>
        <v>-0.1394177105641603</v>
      </c>
      <c r="N4031" s="4">
        <f t="shared" si="251"/>
        <v>1.9437298018951974E-2</v>
      </c>
    </row>
    <row r="4032" spans="1:14" x14ac:dyDescent="0.3">
      <c r="A4032" s="1">
        <v>38152.993055555555</v>
      </c>
      <c r="B4032">
        <v>17.690000000000001</v>
      </c>
      <c r="C4032">
        <v>14.224</v>
      </c>
      <c r="D4032">
        <v>99745.278000000006</v>
      </c>
      <c r="E4032" s="3">
        <v>0</v>
      </c>
      <c r="F4032" s="3">
        <v>291.24299999999999</v>
      </c>
      <c r="G4032" s="3">
        <v>100086.053</v>
      </c>
      <c r="H4032" s="4">
        <v>0</v>
      </c>
      <c r="I4032" s="4">
        <v>291.20600000000002</v>
      </c>
      <c r="J4032" s="4">
        <v>100086.07399999999</v>
      </c>
      <c r="K4032" s="3">
        <f t="shared" si="248"/>
        <v>-0.42065724771158841</v>
      </c>
      <c r="L4032" s="3">
        <f t="shared" si="249"/>
        <v>0.17695252005228865</v>
      </c>
      <c r="M4032" s="4">
        <f t="shared" si="250"/>
        <v>-0.38362222338888685</v>
      </c>
      <c r="N4032" s="4">
        <f t="shared" si="251"/>
        <v>0.14716601027783299</v>
      </c>
    </row>
    <row r="4033" spans="1:14" x14ac:dyDescent="0.3">
      <c r="A4033" s="1">
        <v>38152.996527777781</v>
      </c>
      <c r="B4033">
        <v>17.576000000000001</v>
      </c>
      <c r="C4033">
        <v>14.132</v>
      </c>
      <c r="D4033">
        <v>99741.638999999996</v>
      </c>
      <c r="E4033" s="3">
        <v>0</v>
      </c>
      <c r="F4033" s="3">
        <v>291.26100000000002</v>
      </c>
      <c r="G4033" s="3">
        <v>100086.023</v>
      </c>
      <c r="H4033" s="4">
        <v>0</v>
      </c>
      <c r="I4033" s="4">
        <v>291.22300000000001</v>
      </c>
      <c r="J4033" s="4">
        <v>100086.045</v>
      </c>
      <c r="K4033" s="3">
        <f t="shared" si="248"/>
        <v>-0.5528624212493618</v>
      </c>
      <c r="L4033" s="3">
        <f t="shared" si="249"/>
        <v>0.30565685682970678</v>
      </c>
      <c r="M4033" s="4">
        <f t="shared" si="250"/>
        <v>-0.51482608010670106</v>
      </c>
      <c r="N4033" s="4">
        <f t="shared" si="251"/>
        <v>0.26504589275803137</v>
      </c>
    </row>
    <row r="4034" spans="1:14" x14ac:dyDescent="0.3">
      <c r="A4034" s="1">
        <v>38153</v>
      </c>
      <c r="B4034">
        <v>17.600000000000001</v>
      </c>
      <c r="C4034">
        <v>14.108000000000001</v>
      </c>
      <c r="D4034">
        <v>99738</v>
      </c>
      <c r="E4034" s="3">
        <v>0</v>
      </c>
      <c r="F4034" s="3">
        <v>291.28100000000001</v>
      </c>
      <c r="G4034" s="3">
        <v>100085.993</v>
      </c>
      <c r="H4034" s="4">
        <v>0</v>
      </c>
      <c r="I4034" s="4">
        <v>291.24299999999999</v>
      </c>
      <c r="J4034" s="4">
        <v>100086.015</v>
      </c>
      <c r="K4034" s="3">
        <f t="shared" si="248"/>
        <v>-0.54906996982085232</v>
      </c>
      <c r="L4034" s="3">
        <f t="shared" si="249"/>
        <v>0.30147783175907167</v>
      </c>
      <c r="M4034" s="4">
        <f t="shared" si="250"/>
        <v>-0.51103323629838826</v>
      </c>
      <c r="N4034" s="4">
        <f t="shared" si="251"/>
        <v>0.26115496860160431</v>
      </c>
    </row>
    <row r="4035" spans="1:14" x14ac:dyDescent="0.3">
      <c r="A4035" s="1">
        <v>38153.003472222219</v>
      </c>
      <c r="B4035">
        <v>17.584</v>
      </c>
      <c r="C4035">
        <v>14.135999999999999</v>
      </c>
      <c r="D4035">
        <v>99737.778000000006</v>
      </c>
      <c r="E4035" s="3">
        <v>0</v>
      </c>
      <c r="F4035" s="3">
        <v>291.286</v>
      </c>
      <c r="G4035" s="3">
        <v>100086.005</v>
      </c>
      <c r="H4035" s="4">
        <v>0</v>
      </c>
      <c r="I4035" s="4">
        <v>291.24900000000002</v>
      </c>
      <c r="J4035" s="4">
        <v>100086.026</v>
      </c>
      <c r="K4035" s="3">
        <f t="shared" ref="K4035:K4098" si="252">$B4035-(F4035-273.15)*(G4035/$D4035)^0.286</f>
        <v>-0.57008713218368356</v>
      </c>
      <c r="L4035" s="3">
        <f t="shared" ref="L4035:L4098" si="253">K4035^2</f>
        <v>0.32499933828141669</v>
      </c>
      <c r="M4035" s="4">
        <f t="shared" ref="M4035:M4098" si="254">B4035-(I4035-273.15)*(J4035/D4035)^0.286</f>
        <v>-0.53305131905587899</v>
      </c>
      <c r="N4035" s="4">
        <f t="shared" ref="N4035:N4098" si="255">M4035^2</f>
        <v>0.28414370874721251</v>
      </c>
    </row>
    <row r="4036" spans="1:14" x14ac:dyDescent="0.3">
      <c r="A4036" s="1">
        <v>38153.006944444445</v>
      </c>
      <c r="B4036">
        <v>17.608000000000001</v>
      </c>
      <c r="C4036">
        <v>14.22</v>
      </c>
      <c r="D4036">
        <v>99737.555999999997</v>
      </c>
      <c r="E4036" s="3">
        <v>0</v>
      </c>
      <c r="F4036" s="3">
        <v>291.27800000000002</v>
      </c>
      <c r="G4036" s="3">
        <v>100086.033</v>
      </c>
      <c r="H4036" s="4">
        <v>0</v>
      </c>
      <c r="I4036" s="4">
        <v>291.24099999999999</v>
      </c>
      <c r="J4036" s="4">
        <v>100086.053</v>
      </c>
      <c r="K4036" s="3">
        <f t="shared" si="252"/>
        <v>-0.53809215724590587</v>
      </c>
      <c r="L4036" s="3">
        <f t="shared" si="253"/>
        <v>0.28954316968955268</v>
      </c>
      <c r="M4036" s="4">
        <f t="shared" si="254"/>
        <v>-0.50105626534990932</v>
      </c>
      <c r="N4036" s="4">
        <f t="shared" si="255"/>
        <v>0.25105738104639874</v>
      </c>
    </row>
    <row r="4037" spans="1:14" x14ac:dyDescent="0.3">
      <c r="A4037" s="1">
        <v>38153.010416666664</v>
      </c>
      <c r="B4037">
        <v>17.62</v>
      </c>
      <c r="C4037">
        <v>14.11</v>
      </c>
      <c r="D4037">
        <v>99737.332999999999</v>
      </c>
      <c r="E4037" s="3">
        <v>0</v>
      </c>
      <c r="F4037" s="3">
        <v>291.25200000000001</v>
      </c>
      <c r="G4037" s="3">
        <v>100086.075</v>
      </c>
      <c r="H4037" s="4">
        <v>0</v>
      </c>
      <c r="I4037" s="4">
        <v>291.21699999999998</v>
      </c>
      <c r="J4037" s="4">
        <v>100086.09299999999</v>
      </c>
      <c r="K4037" s="3">
        <f t="shared" si="252"/>
        <v>-0.50007997040758312</v>
      </c>
      <c r="L4037" s="3">
        <f t="shared" si="253"/>
        <v>0.25007997680284921</v>
      </c>
      <c r="M4037" s="4">
        <f t="shared" si="254"/>
        <v>-0.46504594321888604</v>
      </c>
      <c r="N4037" s="4">
        <f t="shared" si="255"/>
        <v>0.21626772930434338</v>
      </c>
    </row>
    <row r="4038" spans="1:14" x14ac:dyDescent="0.3">
      <c r="A4038" s="1">
        <v>38153.013888888891</v>
      </c>
      <c r="B4038">
        <v>17.568000000000001</v>
      </c>
      <c r="C4038">
        <v>13.862</v>
      </c>
      <c r="D4038">
        <v>99737.111000000004</v>
      </c>
      <c r="E4038" s="3">
        <v>0</v>
      </c>
      <c r="F4038" s="3">
        <v>291.21600000000001</v>
      </c>
      <c r="G4038" s="3">
        <v>100086.124</v>
      </c>
      <c r="H4038" s="4">
        <v>0</v>
      </c>
      <c r="I4038" s="4">
        <v>291.18299999999999</v>
      </c>
      <c r="J4038" s="4">
        <v>100086.14</v>
      </c>
      <c r="K4038" s="3">
        <f t="shared" si="252"/>
        <v>-0.5160580585144281</v>
      </c>
      <c r="L4038" s="3">
        <f t="shared" si="253"/>
        <v>0.26631591975768087</v>
      </c>
      <c r="M4038" s="4">
        <f t="shared" si="254"/>
        <v>-0.48302589832468712</v>
      </c>
      <c r="N4038" s="4">
        <f t="shared" si="255"/>
        <v>0.23331401845237099</v>
      </c>
    </row>
    <row r="4039" spans="1:14" x14ac:dyDescent="0.3">
      <c r="A4039" s="1">
        <v>38153.017361111109</v>
      </c>
      <c r="B4039">
        <v>17.552</v>
      </c>
      <c r="C4039">
        <v>13.804</v>
      </c>
      <c r="D4039">
        <v>99736.888999999996</v>
      </c>
      <c r="E4039" s="3">
        <v>0</v>
      </c>
      <c r="F4039" s="3">
        <v>291.17099999999999</v>
      </c>
      <c r="G4039" s="3">
        <v>100086.17600000001</v>
      </c>
      <c r="H4039" s="4">
        <v>0</v>
      </c>
      <c r="I4039" s="4">
        <v>291.14</v>
      </c>
      <c r="J4039" s="4">
        <v>100086.192</v>
      </c>
      <c r="K4039" s="3">
        <f t="shared" si="252"/>
        <v>-0.48702724228584415</v>
      </c>
      <c r="L4039" s="3">
        <f t="shared" si="253"/>
        <v>0.23719553472855434</v>
      </c>
      <c r="M4039" s="4">
        <f t="shared" si="254"/>
        <v>-0.45599705488410436</v>
      </c>
      <c r="N4039" s="4">
        <f t="shared" si="255"/>
        <v>0.20793331406297688</v>
      </c>
    </row>
    <row r="4040" spans="1:14" x14ac:dyDescent="0.3">
      <c r="A4040" s="1">
        <v>38153.020833333336</v>
      </c>
      <c r="B4040">
        <v>17.547999999999998</v>
      </c>
      <c r="C4040">
        <v>13.882</v>
      </c>
      <c r="D4040">
        <v>99736.667000000001</v>
      </c>
      <c r="E4040" s="3">
        <v>0</v>
      </c>
      <c r="F4040" s="3">
        <v>291.12700000000001</v>
      </c>
      <c r="G4040" s="3">
        <v>100086.22900000001</v>
      </c>
      <c r="H4040" s="4">
        <v>0</v>
      </c>
      <c r="I4040" s="4">
        <v>291.096</v>
      </c>
      <c r="J4040" s="4">
        <v>100086.24400000001</v>
      </c>
      <c r="K4040" s="3">
        <f t="shared" si="252"/>
        <v>-0.44699740790878906</v>
      </c>
      <c r="L4040" s="3">
        <f t="shared" si="253"/>
        <v>0.19980668267717636</v>
      </c>
      <c r="M4040" s="4">
        <f t="shared" si="254"/>
        <v>-0.41596714270702506</v>
      </c>
      <c r="N4040" s="4">
        <f t="shared" si="255"/>
        <v>0.17302866381184656</v>
      </c>
    </row>
    <row r="4041" spans="1:14" x14ac:dyDescent="0.3">
      <c r="A4041" s="1">
        <v>38153.024305555555</v>
      </c>
      <c r="B4041">
        <v>17.5</v>
      </c>
      <c r="C4041">
        <v>13.788</v>
      </c>
      <c r="D4041">
        <v>99736.444000000003</v>
      </c>
      <c r="E4041" s="3">
        <v>0</v>
      </c>
      <c r="F4041" s="3">
        <v>291.08199999999999</v>
      </c>
      <c r="G4041" s="3">
        <v>100086.281</v>
      </c>
      <c r="H4041" s="4">
        <v>0</v>
      </c>
      <c r="I4041" s="4">
        <v>291.05200000000002</v>
      </c>
      <c r="J4041" s="4">
        <v>100086.296</v>
      </c>
      <c r="K4041" s="3">
        <f t="shared" si="252"/>
        <v>-0.44996650240532432</v>
      </c>
      <c r="L4041" s="3">
        <f t="shared" si="253"/>
        <v>0.20246985328688075</v>
      </c>
      <c r="M4041" s="4">
        <f t="shared" si="254"/>
        <v>-0.41993721278578633</v>
      </c>
      <c r="N4041" s="4">
        <f t="shared" si="255"/>
        <v>0.17634726268229478</v>
      </c>
    </row>
    <row r="4042" spans="1:14" x14ac:dyDescent="0.3">
      <c r="A4042" s="1">
        <v>38153.027777777781</v>
      </c>
      <c r="B4042">
        <v>17.486000000000001</v>
      </c>
      <c r="C4042">
        <v>13.87</v>
      </c>
      <c r="D4042">
        <v>99736.221999999994</v>
      </c>
      <c r="E4042" s="3">
        <v>0</v>
      </c>
      <c r="F4042" s="3">
        <v>291.04199999999997</v>
      </c>
      <c r="G4042" s="3">
        <v>100086.33100000001</v>
      </c>
      <c r="H4042" s="4">
        <v>0</v>
      </c>
      <c r="I4042" s="4">
        <v>291.01100000000002</v>
      </c>
      <c r="J4042" s="4">
        <v>100086.34600000001</v>
      </c>
      <c r="K4042" s="3">
        <f t="shared" si="252"/>
        <v>-0.42394038579126914</v>
      </c>
      <c r="L4042" s="3">
        <f t="shared" si="253"/>
        <v>0.1797254507048501</v>
      </c>
      <c r="M4042" s="4">
        <f t="shared" si="254"/>
        <v>-0.39291006830080732</v>
      </c>
      <c r="N4042" s="4">
        <f t="shared" si="255"/>
        <v>0.15437832177214508</v>
      </c>
    </row>
    <row r="4043" spans="1:14" x14ac:dyDescent="0.3">
      <c r="A4043" s="1">
        <v>38153.03125</v>
      </c>
      <c r="B4043">
        <v>17.571999999999999</v>
      </c>
      <c r="C4043">
        <v>14.077999999999999</v>
      </c>
      <c r="D4043">
        <v>99736</v>
      </c>
      <c r="E4043" s="3">
        <v>0</v>
      </c>
      <c r="F4043" s="3">
        <v>291</v>
      </c>
      <c r="G4043" s="3">
        <v>100086.38099999999</v>
      </c>
      <c r="H4043" s="4">
        <v>0</v>
      </c>
      <c r="I4043" s="4">
        <v>290.97000000000003</v>
      </c>
      <c r="J4043" s="4">
        <v>100086.39599999999</v>
      </c>
      <c r="K4043" s="3">
        <f t="shared" si="252"/>
        <v>-0.29591219982248518</v>
      </c>
      <c r="L4043" s="3">
        <f t="shared" si="253"/>
        <v>8.7564030003782392E-2</v>
      </c>
      <c r="M4043" s="4">
        <f t="shared" si="254"/>
        <v>-0.26588285986963811</v>
      </c>
      <c r="N4043" s="4">
        <f t="shared" si="255"/>
        <v>7.0693695172457618E-2</v>
      </c>
    </row>
    <row r="4044" spans="1:14" x14ac:dyDescent="0.3">
      <c r="A4044" s="1">
        <v>38153.034722222219</v>
      </c>
      <c r="B4044">
        <v>17.55</v>
      </c>
      <c r="C4044">
        <v>13.965999999999999</v>
      </c>
      <c r="D4044">
        <v>99735.778000000006</v>
      </c>
      <c r="E4044" s="3">
        <v>0</v>
      </c>
      <c r="F4044" s="3">
        <v>290.96100000000001</v>
      </c>
      <c r="G4044" s="3">
        <v>100086.43</v>
      </c>
      <c r="H4044" s="4">
        <v>0</v>
      </c>
      <c r="I4044" s="4">
        <v>290.93099999999998</v>
      </c>
      <c r="J4044" s="4">
        <v>100086.444</v>
      </c>
      <c r="K4044" s="3">
        <f t="shared" si="252"/>
        <v>-0.2788869101947391</v>
      </c>
      <c r="L4044" s="3">
        <f t="shared" si="253"/>
        <v>7.7777908677968466E-2</v>
      </c>
      <c r="M4044" s="4">
        <f t="shared" si="254"/>
        <v>-0.24885749438595894</v>
      </c>
      <c r="N4044" s="4">
        <f t="shared" si="255"/>
        <v>6.193005251205759E-2</v>
      </c>
    </row>
    <row r="4045" spans="1:14" x14ac:dyDescent="0.3">
      <c r="A4045" s="1">
        <v>38153.038194444445</v>
      </c>
      <c r="B4045">
        <v>17.538</v>
      </c>
      <c r="C4045">
        <v>13.848000000000001</v>
      </c>
      <c r="D4045">
        <v>99735.555999999997</v>
      </c>
      <c r="E4045" s="3">
        <v>0</v>
      </c>
      <c r="F4045" s="3">
        <v>290.92099999999999</v>
      </c>
      <c r="G4045" s="3">
        <v>100086.478</v>
      </c>
      <c r="H4045" s="4">
        <v>0</v>
      </c>
      <c r="I4045" s="4">
        <v>290.892</v>
      </c>
      <c r="J4045" s="4">
        <v>100086.493</v>
      </c>
      <c r="K4045" s="3">
        <f t="shared" si="252"/>
        <v>-0.25086050409291616</v>
      </c>
      <c r="L4045" s="3">
        <f t="shared" si="253"/>
        <v>6.2930992513752004E-2</v>
      </c>
      <c r="M4045" s="4">
        <f t="shared" si="254"/>
        <v>-0.22183211927210422</v>
      </c>
      <c r="N4045" s="4">
        <f t="shared" si="255"/>
        <v>4.9209489140753071E-2</v>
      </c>
    </row>
    <row r="4046" spans="1:14" x14ac:dyDescent="0.3">
      <c r="A4046" s="1">
        <v>38153.041666666664</v>
      </c>
      <c r="B4046">
        <v>17.399999999999999</v>
      </c>
      <c r="C4046">
        <v>13.773999999999999</v>
      </c>
      <c r="D4046">
        <v>99735.332999999999</v>
      </c>
      <c r="E4046" s="3">
        <v>0</v>
      </c>
      <c r="F4046" s="3">
        <v>290.88299999999998</v>
      </c>
      <c r="G4046" s="3">
        <v>100086.526</v>
      </c>
      <c r="H4046" s="4">
        <v>0</v>
      </c>
      <c r="I4046" s="4">
        <v>290.85399999999998</v>
      </c>
      <c r="J4046" s="4">
        <v>100086.541</v>
      </c>
      <c r="K4046" s="3">
        <f t="shared" si="252"/>
        <v>-0.35083609858663678</v>
      </c>
      <c r="L4046" s="3">
        <f t="shared" si="253"/>
        <v>0.12308596807149232</v>
      </c>
      <c r="M4046" s="4">
        <f t="shared" si="254"/>
        <v>-0.32180768959061723</v>
      </c>
      <c r="N4046" s="4">
        <f t="shared" si="255"/>
        <v>0.10356018907965105</v>
      </c>
    </row>
    <row r="4047" spans="1:14" x14ac:dyDescent="0.3">
      <c r="A4047" s="1">
        <v>38153.045138888891</v>
      </c>
      <c r="B4047">
        <v>17.198</v>
      </c>
      <c r="C4047">
        <v>13.706</v>
      </c>
      <c r="D4047">
        <v>99735.361000000004</v>
      </c>
      <c r="E4047" s="3">
        <v>0</v>
      </c>
      <c r="F4047" s="3">
        <v>290.971</v>
      </c>
      <c r="G4047" s="3">
        <v>100086.21799999999</v>
      </c>
      <c r="H4047" s="4">
        <v>0</v>
      </c>
      <c r="I4047" s="4">
        <v>290.93799999999999</v>
      </c>
      <c r="J4047" s="4">
        <v>100086.23699999999</v>
      </c>
      <c r="K4047" s="3">
        <f t="shared" si="252"/>
        <v>-0.64090747749859034</v>
      </c>
      <c r="L4047" s="3">
        <f t="shared" si="253"/>
        <v>0.41076239471360609</v>
      </c>
      <c r="M4047" s="4">
        <f t="shared" si="254"/>
        <v>-0.6078752841016879</v>
      </c>
      <c r="N4047" s="4">
        <f t="shared" si="255"/>
        <v>0.36951236102170776</v>
      </c>
    </row>
    <row r="4048" spans="1:14" x14ac:dyDescent="0.3">
      <c r="A4048" s="1">
        <v>38153.048611111109</v>
      </c>
      <c r="B4048">
        <v>17.16</v>
      </c>
      <c r="C4048">
        <v>13.416</v>
      </c>
      <c r="D4048">
        <v>99735.388999999996</v>
      </c>
      <c r="E4048" s="3">
        <v>0</v>
      </c>
      <c r="F4048" s="3">
        <v>291.05799999999999</v>
      </c>
      <c r="G4048" s="3">
        <v>100086.023</v>
      </c>
      <c r="H4048" s="4">
        <v>0</v>
      </c>
      <c r="I4048" s="4">
        <v>291.01600000000002</v>
      </c>
      <c r="J4048" s="4">
        <v>100086.049</v>
      </c>
      <c r="K4048" s="3">
        <f t="shared" si="252"/>
        <v>-0.76598347162757818</v>
      </c>
      <c r="L4048" s="3">
        <f t="shared" si="253"/>
        <v>0.58673067880663687</v>
      </c>
      <c r="M4048" s="4">
        <f t="shared" si="254"/>
        <v>-0.72394262332920789</v>
      </c>
      <c r="N4048" s="4">
        <f t="shared" si="255"/>
        <v>0.52409292187277534</v>
      </c>
    </row>
    <row r="4049" spans="1:14" x14ac:dyDescent="0.3">
      <c r="A4049" s="1">
        <v>38153.052083333336</v>
      </c>
      <c r="B4049">
        <v>17.076000000000001</v>
      </c>
      <c r="C4049">
        <v>13.417999999999999</v>
      </c>
      <c r="D4049">
        <v>99735.417000000001</v>
      </c>
      <c r="E4049" s="3">
        <v>0</v>
      </c>
      <c r="F4049" s="3">
        <v>291.16899999999998</v>
      </c>
      <c r="G4049" s="3">
        <v>100085.70699999999</v>
      </c>
      <c r="H4049" s="4">
        <v>0</v>
      </c>
      <c r="I4049" s="4">
        <v>291.12</v>
      </c>
      <c r="J4049" s="4">
        <v>100085.739</v>
      </c>
      <c r="K4049" s="3">
        <f t="shared" si="252"/>
        <v>-0.96107720397316143</v>
      </c>
      <c r="L4049" s="3">
        <f t="shared" si="253"/>
        <v>0.9236693919968697</v>
      </c>
      <c r="M4049" s="4">
        <f t="shared" si="254"/>
        <v>-0.9120296905504901</v>
      </c>
      <c r="N4049" s="4">
        <f t="shared" si="255"/>
        <v>0.83179815644562272</v>
      </c>
    </row>
    <row r="4050" spans="1:14" x14ac:dyDescent="0.3">
      <c r="A4050" s="1">
        <v>38153.055555555555</v>
      </c>
      <c r="B4050">
        <v>16.858000000000001</v>
      </c>
      <c r="C4050">
        <v>13.504</v>
      </c>
      <c r="D4050">
        <v>99735.444000000003</v>
      </c>
      <c r="E4050" s="3">
        <v>0</v>
      </c>
      <c r="F4050" s="3">
        <v>291.31700000000001</v>
      </c>
      <c r="G4050" s="3">
        <v>100085.262</v>
      </c>
      <c r="H4050" s="4">
        <v>0</v>
      </c>
      <c r="I4050" s="4">
        <v>291.26</v>
      </c>
      <c r="J4050" s="4">
        <v>100085.299</v>
      </c>
      <c r="K4050" s="3">
        <f t="shared" si="252"/>
        <v>-1.3272011494940763</v>
      </c>
      <c r="L4050" s="3">
        <f t="shared" si="253"/>
        <v>1.7614628912183974</v>
      </c>
      <c r="M4050" s="4">
        <f t="shared" si="254"/>
        <v>-1.2701459590338153</v>
      </c>
      <c r="N4050" s="4">
        <f t="shared" si="255"/>
        <v>1.6132707572499305</v>
      </c>
    </row>
    <row r="4051" spans="1:14" x14ac:dyDescent="0.3">
      <c r="A4051" s="1">
        <v>38153.059027777781</v>
      </c>
      <c r="B4051">
        <v>16.751999999999999</v>
      </c>
      <c r="C4051">
        <v>13.555999999999999</v>
      </c>
      <c r="D4051">
        <v>99735.471999999994</v>
      </c>
      <c r="E4051" s="3">
        <v>0</v>
      </c>
      <c r="F4051" s="3">
        <v>291.50099999999998</v>
      </c>
      <c r="G4051" s="3">
        <v>100084.667</v>
      </c>
      <c r="H4051" s="4">
        <v>0</v>
      </c>
      <c r="I4051" s="4">
        <v>291.43700000000001</v>
      </c>
      <c r="J4051" s="4">
        <v>100084.708</v>
      </c>
      <c r="K4051" s="3">
        <f t="shared" si="252"/>
        <v>-1.6173527878291232</v>
      </c>
      <c r="L4051" s="3">
        <f t="shared" si="253"/>
        <v>2.6158300402986367</v>
      </c>
      <c r="M4051" s="4">
        <f t="shared" si="254"/>
        <v>-1.553290926256043</v>
      </c>
      <c r="N4051" s="4">
        <f t="shared" si="255"/>
        <v>2.4127127015893559</v>
      </c>
    </row>
    <row r="4052" spans="1:14" x14ac:dyDescent="0.3">
      <c r="A4052" s="1">
        <v>38153.0625</v>
      </c>
      <c r="B4052">
        <v>16.632000000000001</v>
      </c>
      <c r="C4052">
        <v>13.382</v>
      </c>
      <c r="D4052">
        <v>99735.5</v>
      </c>
      <c r="E4052" s="3">
        <v>0</v>
      </c>
      <c r="F4052" s="3">
        <v>291.714</v>
      </c>
      <c r="G4052" s="3">
        <v>100084.00199999999</v>
      </c>
      <c r="H4052" s="4">
        <v>0</v>
      </c>
      <c r="I4052" s="4">
        <v>291.64400000000001</v>
      </c>
      <c r="J4052" s="4">
        <v>100084.046</v>
      </c>
      <c r="K4052" s="3">
        <f t="shared" si="252"/>
        <v>-1.9505290041770209</v>
      </c>
      <c r="L4052" s="3">
        <f t="shared" si="253"/>
        <v>3.804563396135801</v>
      </c>
      <c r="M4052" s="4">
        <f t="shared" si="254"/>
        <v>-1.8804614637893593</v>
      </c>
      <c r="N4052" s="4">
        <f t="shared" si="255"/>
        <v>3.5361353167968197</v>
      </c>
    </row>
    <row r="4053" spans="1:14" x14ac:dyDescent="0.3">
      <c r="A4053" s="1">
        <v>38153.065972222219</v>
      </c>
      <c r="B4053">
        <v>16.28</v>
      </c>
      <c r="C4053">
        <v>13.273999999999999</v>
      </c>
      <c r="D4053">
        <v>99735.528000000006</v>
      </c>
      <c r="E4053" s="3">
        <v>0</v>
      </c>
      <c r="F4053" s="3">
        <v>291.93599999999998</v>
      </c>
      <c r="G4053" s="3">
        <v>100083.62300000001</v>
      </c>
      <c r="H4053" s="4">
        <v>0</v>
      </c>
      <c r="I4053" s="4">
        <v>291.86099999999999</v>
      </c>
      <c r="J4053" s="4">
        <v>100083.66899999999</v>
      </c>
      <c r="K4053" s="3">
        <f t="shared" si="252"/>
        <v>-2.524728709657829</v>
      </c>
      <c r="L4053" s="3">
        <f t="shared" si="253"/>
        <v>6.3742550573704859</v>
      </c>
      <c r="M4053" s="4">
        <f t="shared" si="254"/>
        <v>-2.4496564003941188</v>
      </c>
      <c r="N4053" s="4">
        <f t="shared" si="255"/>
        <v>6.0008164799918715</v>
      </c>
    </row>
    <row r="4054" spans="1:14" x14ac:dyDescent="0.3">
      <c r="A4054" s="1">
        <v>38153.069444444445</v>
      </c>
      <c r="B4054">
        <v>16.056000000000001</v>
      </c>
      <c r="C4054">
        <v>13.048</v>
      </c>
      <c r="D4054">
        <v>99735.555999999997</v>
      </c>
      <c r="E4054" s="3">
        <v>0</v>
      </c>
      <c r="F4054" s="3">
        <v>292.16199999999998</v>
      </c>
      <c r="G4054" s="3">
        <v>100083.35400000001</v>
      </c>
      <c r="H4054" s="4">
        <v>0</v>
      </c>
      <c r="I4054" s="4">
        <v>292.07799999999997</v>
      </c>
      <c r="J4054" s="4">
        <v>100083.4</v>
      </c>
      <c r="K4054" s="3">
        <f t="shared" si="252"/>
        <v>-2.9749378633479822</v>
      </c>
      <c r="L4054" s="3">
        <f t="shared" si="253"/>
        <v>8.8502552907814582</v>
      </c>
      <c r="M4054" s="4">
        <f t="shared" si="254"/>
        <v>-2.8908566814748831</v>
      </c>
      <c r="N4054" s="4">
        <f t="shared" si="255"/>
        <v>8.3570523528279743</v>
      </c>
    </row>
    <row r="4055" spans="1:14" x14ac:dyDescent="0.3">
      <c r="A4055" s="1">
        <v>38153.072916666664</v>
      </c>
      <c r="B4055">
        <v>15.917999999999999</v>
      </c>
      <c r="C4055">
        <v>13.086</v>
      </c>
      <c r="D4055">
        <v>99735.582999999999</v>
      </c>
      <c r="E4055" s="3">
        <v>0</v>
      </c>
      <c r="F4055" s="3">
        <v>292.387</v>
      </c>
      <c r="G4055" s="3">
        <v>100083.156</v>
      </c>
      <c r="H4055" s="4">
        <v>0</v>
      </c>
      <c r="I4055" s="4">
        <v>292.30200000000002</v>
      </c>
      <c r="J4055" s="4">
        <v>100083.204</v>
      </c>
      <c r="K4055" s="3">
        <f t="shared" si="252"/>
        <v>-3.3381495997603388</v>
      </c>
      <c r="L4055" s="3">
        <f t="shared" si="253"/>
        <v>11.143242750380109</v>
      </c>
      <c r="M4055" s="4">
        <f t="shared" si="254"/>
        <v>-3.2530676155609619</v>
      </c>
      <c r="N4055" s="4">
        <f t="shared" si="255"/>
        <v>10.582448911411483</v>
      </c>
    </row>
    <row r="4056" spans="1:14" x14ac:dyDescent="0.3">
      <c r="A4056" s="1">
        <v>38153.076388888891</v>
      </c>
      <c r="B4056">
        <v>15.91</v>
      </c>
      <c r="C4056">
        <v>13.044</v>
      </c>
      <c r="D4056">
        <v>99735.611000000004</v>
      </c>
      <c r="E4056" s="3">
        <v>0</v>
      </c>
      <c r="F4056" s="3">
        <v>292.60599999999999</v>
      </c>
      <c r="G4056" s="3">
        <v>100083.01300000001</v>
      </c>
      <c r="H4056" s="4">
        <v>0</v>
      </c>
      <c r="I4056" s="4">
        <v>292.51799999999997</v>
      </c>
      <c r="J4056" s="4">
        <v>100083.06200000001</v>
      </c>
      <c r="K4056" s="3">
        <f t="shared" si="252"/>
        <v>-3.5653580826255151</v>
      </c>
      <c r="L4056" s="3">
        <f t="shared" si="253"/>
        <v>12.71177825734309</v>
      </c>
      <c r="M4056" s="4">
        <f t="shared" si="254"/>
        <v>-3.4772732401864346</v>
      </c>
      <c r="N4056" s="4">
        <f t="shared" si="255"/>
        <v>12.091429186916665</v>
      </c>
    </row>
    <row r="4057" spans="1:14" x14ac:dyDescent="0.3">
      <c r="A4057" s="1">
        <v>38153.079861111109</v>
      </c>
      <c r="B4057">
        <v>15.874000000000001</v>
      </c>
      <c r="C4057">
        <v>13.05</v>
      </c>
      <c r="D4057">
        <v>99735.638999999996</v>
      </c>
      <c r="E4057" s="3">
        <v>0</v>
      </c>
      <c r="F4057" s="3">
        <v>292.81</v>
      </c>
      <c r="G4057" s="3">
        <v>100082.914</v>
      </c>
      <c r="H4057" s="4">
        <v>0</v>
      </c>
      <c r="I4057" s="4">
        <v>292.721</v>
      </c>
      <c r="J4057" s="4">
        <v>100082.965</v>
      </c>
      <c r="K4057" s="3">
        <f t="shared" si="252"/>
        <v>-3.8055539083751757</v>
      </c>
      <c r="L4057" s="3">
        <f t="shared" si="253"/>
        <v>14.482240549549575</v>
      </c>
      <c r="M4057" s="4">
        <f t="shared" si="254"/>
        <v>-3.7164682437450249</v>
      </c>
      <c r="N4057" s="4">
        <f t="shared" si="255"/>
        <v>13.81213620676523</v>
      </c>
    </row>
    <row r="4058" spans="1:14" x14ac:dyDescent="0.3">
      <c r="A4058" s="1">
        <v>38153.083333333336</v>
      </c>
      <c r="B4058">
        <v>15.78</v>
      </c>
      <c r="C4058">
        <v>13.106</v>
      </c>
      <c r="D4058">
        <v>99735.667000000001</v>
      </c>
      <c r="E4058" s="3">
        <v>0</v>
      </c>
      <c r="F4058" s="3">
        <v>292.99799999999999</v>
      </c>
      <c r="G4058" s="3">
        <v>100082.85400000001</v>
      </c>
      <c r="H4058" s="4">
        <v>0</v>
      </c>
      <c r="I4058" s="4">
        <v>292.90600000000001</v>
      </c>
      <c r="J4058" s="4">
        <v>100082.905</v>
      </c>
      <c r="K4058" s="3">
        <f t="shared" si="252"/>
        <v>-4.0877358921613567</v>
      </c>
      <c r="L4058" s="3">
        <f t="shared" si="253"/>
        <v>16.709584724064204</v>
      </c>
      <c r="M4058" s="4">
        <f t="shared" si="254"/>
        <v>-3.9956472938937804</v>
      </c>
      <c r="N4058" s="4">
        <f t="shared" si="255"/>
        <v>15.965197297200691</v>
      </c>
    </row>
    <row r="4059" spans="1:14" x14ac:dyDescent="0.3">
      <c r="A4059" s="1">
        <v>38153.086805555555</v>
      </c>
      <c r="B4059">
        <v>15.712</v>
      </c>
      <c r="C4059">
        <v>13.144</v>
      </c>
      <c r="D4059">
        <v>99736.596999999994</v>
      </c>
      <c r="E4059" s="3">
        <v>0</v>
      </c>
      <c r="F4059" s="3">
        <v>293.166</v>
      </c>
      <c r="G4059" s="3">
        <v>100082.747</v>
      </c>
      <c r="H4059" s="4">
        <v>0</v>
      </c>
      <c r="I4059" s="4">
        <v>293.072</v>
      </c>
      <c r="J4059" s="4">
        <v>100082.798</v>
      </c>
      <c r="K4059" s="3">
        <f t="shared" si="252"/>
        <v>-4.3238433845319832</v>
      </c>
      <c r="L4059" s="3">
        <f t="shared" si="253"/>
        <v>18.695621613960995</v>
      </c>
      <c r="M4059" s="4">
        <f t="shared" si="254"/>
        <v>-4.2297531014744543</v>
      </c>
      <c r="N4059" s="4">
        <f t="shared" si="255"/>
        <v>17.890811299432766</v>
      </c>
    </row>
    <row r="4060" spans="1:14" x14ac:dyDescent="0.3">
      <c r="A4060" s="1">
        <v>38153.090277777781</v>
      </c>
      <c r="B4060">
        <v>15.746</v>
      </c>
      <c r="C4060">
        <v>13.176</v>
      </c>
      <c r="D4060">
        <v>99737.528000000006</v>
      </c>
      <c r="E4060" s="3">
        <v>0</v>
      </c>
      <c r="F4060" s="3">
        <v>293.31400000000002</v>
      </c>
      <c r="G4060" s="3">
        <v>100082.63</v>
      </c>
      <c r="H4060" s="4">
        <v>0</v>
      </c>
      <c r="I4060" s="4">
        <v>293.22000000000003</v>
      </c>
      <c r="J4060" s="4">
        <v>100082.683</v>
      </c>
      <c r="K4060" s="3">
        <f t="shared" si="252"/>
        <v>-4.4379294751166416</v>
      </c>
      <c r="L4060" s="3">
        <f t="shared" si="253"/>
        <v>19.695218026109071</v>
      </c>
      <c r="M4060" s="4">
        <f t="shared" si="254"/>
        <v>-4.3438396111211919</v>
      </c>
      <c r="N4060" s="4">
        <f t="shared" si="255"/>
        <v>18.868942567145506</v>
      </c>
    </row>
    <row r="4061" spans="1:14" x14ac:dyDescent="0.3">
      <c r="A4061" s="1">
        <v>38153.09375</v>
      </c>
      <c r="B4061">
        <v>15.834</v>
      </c>
      <c r="C4061">
        <v>13.196</v>
      </c>
      <c r="D4061">
        <v>99738.457999999999</v>
      </c>
      <c r="E4061" s="3">
        <v>0</v>
      </c>
      <c r="F4061" s="3">
        <v>293.44</v>
      </c>
      <c r="G4061" s="3">
        <v>100082.511</v>
      </c>
      <c r="H4061" s="4">
        <v>0</v>
      </c>
      <c r="I4061" s="4">
        <v>293.34800000000001</v>
      </c>
      <c r="J4061" s="4">
        <v>100082.564</v>
      </c>
      <c r="K4061" s="3">
        <f t="shared" si="252"/>
        <v>-4.4759929405062948</v>
      </c>
      <c r="L4061" s="3">
        <f t="shared" si="253"/>
        <v>20.034512803462189</v>
      </c>
      <c r="M4061" s="4">
        <f t="shared" si="254"/>
        <v>-4.3839053495517852</v>
      </c>
      <c r="N4061" s="4">
        <f t="shared" si="255"/>
        <v>19.218626113828762</v>
      </c>
    </row>
    <row r="4062" spans="1:14" x14ac:dyDescent="0.3">
      <c r="A4062" s="1">
        <v>38153.097222222219</v>
      </c>
      <c r="B4062">
        <v>15.74</v>
      </c>
      <c r="C4062">
        <v>13.3</v>
      </c>
      <c r="D4062">
        <v>99739.388999999996</v>
      </c>
      <c r="E4062" s="3">
        <v>0</v>
      </c>
      <c r="F4062" s="3">
        <v>293.54700000000003</v>
      </c>
      <c r="G4062" s="3">
        <v>100082.39</v>
      </c>
      <c r="H4062" s="4">
        <v>0</v>
      </c>
      <c r="I4062" s="4">
        <v>293.45</v>
      </c>
      <c r="J4062" s="4">
        <v>100082.444</v>
      </c>
      <c r="K4062" s="3">
        <f t="shared" si="252"/>
        <v>-4.677036808231831</v>
      </c>
      <c r="L4062" s="3">
        <f t="shared" si="253"/>
        <v>21.874673305555394</v>
      </c>
      <c r="M4062" s="4">
        <f t="shared" si="254"/>
        <v>-4.5799446567879603</v>
      </c>
      <c r="N4062" s="4">
        <f t="shared" si="255"/>
        <v>20.975893059240587</v>
      </c>
    </row>
    <row r="4063" spans="1:14" x14ac:dyDescent="0.3">
      <c r="A4063" s="1">
        <v>38153.100694444445</v>
      </c>
      <c r="B4063">
        <v>15.52</v>
      </c>
      <c r="C4063">
        <v>13.116</v>
      </c>
      <c r="D4063">
        <v>99740.319000000003</v>
      </c>
      <c r="E4063" s="3">
        <v>0</v>
      </c>
      <c r="F4063" s="3">
        <v>293.62900000000002</v>
      </c>
      <c r="G4063" s="3">
        <v>100082.268</v>
      </c>
      <c r="H4063" s="4">
        <v>0</v>
      </c>
      <c r="I4063" s="4">
        <v>293.53199999999998</v>
      </c>
      <c r="J4063" s="4">
        <v>100082.322</v>
      </c>
      <c r="K4063" s="3">
        <f t="shared" si="252"/>
        <v>-4.979055547851015</v>
      </c>
      <c r="L4063" s="3">
        <f t="shared" si="253"/>
        <v>24.79099414858597</v>
      </c>
      <c r="M4063" s="4">
        <f t="shared" si="254"/>
        <v>-4.881963701845379</v>
      </c>
      <c r="N4063" s="4">
        <f t="shared" si="255"/>
        <v>23.833569586135837</v>
      </c>
    </row>
    <row r="4064" spans="1:14" x14ac:dyDescent="0.3">
      <c r="A4064" s="1">
        <v>38153.104166666664</v>
      </c>
      <c r="B4064">
        <v>15.428000000000001</v>
      </c>
      <c r="C4064">
        <v>12.808</v>
      </c>
      <c r="D4064">
        <v>99741.25</v>
      </c>
      <c r="E4064" s="3">
        <v>0</v>
      </c>
      <c r="F4064" s="3">
        <v>293.71499999999997</v>
      </c>
      <c r="G4064" s="3">
        <v>100082.14599999999</v>
      </c>
      <c r="H4064" s="4">
        <v>0</v>
      </c>
      <c r="I4064" s="4">
        <v>293.62</v>
      </c>
      <c r="J4064" s="4">
        <v>100082.201</v>
      </c>
      <c r="K4064" s="3">
        <f t="shared" si="252"/>
        <v>-5.1570776393457436</v>
      </c>
      <c r="L4064" s="3">
        <f t="shared" si="253"/>
        <v>26.595449778239868</v>
      </c>
      <c r="M4064" s="4">
        <f t="shared" si="254"/>
        <v>-5.0619881111364364</v>
      </c>
      <c r="N4064" s="4">
        <f t="shared" si="255"/>
        <v>25.623723637286627</v>
      </c>
    </row>
    <row r="4065" spans="1:14" x14ac:dyDescent="0.3">
      <c r="A4065" s="1">
        <v>38153.107638888891</v>
      </c>
      <c r="B4065">
        <v>15.35</v>
      </c>
      <c r="C4065">
        <v>12.814</v>
      </c>
      <c r="D4065">
        <v>99742.180999999997</v>
      </c>
      <c r="E4065" s="3">
        <v>0</v>
      </c>
      <c r="F4065" s="3">
        <v>293.80500000000001</v>
      </c>
      <c r="G4065" s="3">
        <v>100082.02499999999</v>
      </c>
      <c r="H4065" s="4">
        <v>0</v>
      </c>
      <c r="I4065" s="4">
        <v>293.71100000000001</v>
      </c>
      <c r="J4065" s="4">
        <v>100082.08100000001</v>
      </c>
      <c r="K4065" s="3">
        <f t="shared" si="252"/>
        <v>-5.3251031640984596</v>
      </c>
      <c r="L4065" s="3">
        <f t="shared" si="253"/>
        <v>28.356723708291426</v>
      </c>
      <c r="M4065" s="4">
        <f t="shared" si="254"/>
        <v>-5.2310149690321079</v>
      </c>
      <c r="N4065" s="4">
        <f t="shared" si="255"/>
        <v>27.363517606237984</v>
      </c>
    </row>
    <row r="4066" spans="1:14" x14ac:dyDescent="0.3">
      <c r="A4066" s="1">
        <v>38153.111111111109</v>
      </c>
      <c r="B4066">
        <v>15.396000000000001</v>
      </c>
      <c r="C4066">
        <v>12.872</v>
      </c>
      <c r="D4066">
        <v>99743.111000000004</v>
      </c>
      <c r="E4066" s="3">
        <v>0</v>
      </c>
      <c r="F4066" s="3">
        <v>293.89600000000002</v>
      </c>
      <c r="G4066" s="3">
        <v>100081.90700000001</v>
      </c>
      <c r="H4066" s="4">
        <v>0</v>
      </c>
      <c r="I4066" s="4">
        <v>293.80200000000002</v>
      </c>
      <c r="J4066" s="4">
        <v>100081.963</v>
      </c>
      <c r="K4066" s="3">
        <f t="shared" si="252"/>
        <v>-5.3701293540966049</v>
      </c>
      <c r="L4066" s="3">
        <f t="shared" si="253"/>
        <v>28.83828927973002</v>
      </c>
      <c r="M4066" s="4">
        <f t="shared" si="254"/>
        <v>-5.2760414562388362</v>
      </c>
      <c r="N4066" s="4">
        <f t="shared" si="255"/>
        <v>27.836613447950821</v>
      </c>
    </row>
    <row r="4067" spans="1:14" x14ac:dyDescent="0.3">
      <c r="A4067" s="1">
        <v>38153.114583333336</v>
      </c>
      <c r="B4067">
        <v>15.446</v>
      </c>
      <c r="C4067">
        <v>12.798</v>
      </c>
      <c r="D4067">
        <v>99744.042000000001</v>
      </c>
      <c r="E4067" s="3">
        <v>0</v>
      </c>
      <c r="F4067" s="3">
        <v>293.97699999999998</v>
      </c>
      <c r="G4067" s="3">
        <v>100081.788</v>
      </c>
      <c r="H4067" s="4">
        <v>0</v>
      </c>
      <c r="I4067" s="4">
        <v>293.87799999999999</v>
      </c>
      <c r="J4067" s="4">
        <v>100081.845</v>
      </c>
      <c r="K4067" s="3">
        <f t="shared" si="252"/>
        <v>-5.4011452055118614</v>
      </c>
      <c r="L4067" s="3">
        <f t="shared" si="253"/>
        <v>29.172369531023769</v>
      </c>
      <c r="M4067" s="4">
        <f t="shared" si="254"/>
        <v>-5.3020528259667419</v>
      </c>
      <c r="N4067" s="4">
        <f t="shared" si="255"/>
        <v>28.111764169341914</v>
      </c>
    </row>
    <row r="4068" spans="1:14" x14ac:dyDescent="0.3">
      <c r="A4068" s="1">
        <v>38153.118055555555</v>
      </c>
      <c r="B4068">
        <v>15.366</v>
      </c>
      <c r="C4068">
        <v>12.856</v>
      </c>
      <c r="D4068">
        <v>99744.971999999994</v>
      </c>
      <c r="E4068" s="3">
        <v>0</v>
      </c>
      <c r="F4068" s="3">
        <v>294.04500000000002</v>
      </c>
      <c r="G4068" s="3">
        <v>100081.66899999999</v>
      </c>
      <c r="H4068" s="4">
        <v>0</v>
      </c>
      <c r="I4068" s="4">
        <v>293.94499999999999</v>
      </c>
      <c r="J4068" s="4">
        <v>100081.726</v>
      </c>
      <c r="K4068" s="3">
        <f t="shared" si="252"/>
        <v>-5.5491480943088227</v>
      </c>
      <c r="L4068" s="3">
        <f t="shared" si="253"/>
        <v>30.79304457257124</v>
      </c>
      <c r="M4068" s="4">
        <f t="shared" si="254"/>
        <v>-5.4490550593754463</v>
      </c>
      <c r="N4068" s="4">
        <f t="shared" si="255"/>
        <v>29.69220104010515</v>
      </c>
    </row>
    <row r="4069" spans="1:14" x14ac:dyDescent="0.3">
      <c r="A4069" s="1">
        <v>38153.121527777781</v>
      </c>
      <c r="B4069">
        <v>15.284000000000001</v>
      </c>
      <c r="C4069">
        <v>12.826000000000001</v>
      </c>
      <c r="D4069">
        <v>99745.903000000006</v>
      </c>
      <c r="E4069" s="3">
        <v>0</v>
      </c>
      <c r="F4069" s="3">
        <v>294.11599999999999</v>
      </c>
      <c r="G4069" s="3">
        <v>100081.55</v>
      </c>
      <c r="H4069" s="4">
        <v>0</v>
      </c>
      <c r="I4069" s="4">
        <v>294.01900000000001</v>
      </c>
      <c r="J4069" s="4">
        <v>100081.607</v>
      </c>
      <c r="K4069" s="3">
        <f t="shared" si="252"/>
        <v>-5.702153398066967</v>
      </c>
      <c r="L4069" s="3">
        <f t="shared" si="253"/>
        <v>32.514553375086656</v>
      </c>
      <c r="M4069" s="4">
        <f t="shared" si="254"/>
        <v>-5.6050635601599819</v>
      </c>
      <c r="N4069" s="4">
        <f t="shared" si="255"/>
        <v>31.41673751343329</v>
      </c>
    </row>
    <row r="4070" spans="1:14" x14ac:dyDescent="0.3">
      <c r="A4070" s="1">
        <v>38153.125</v>
      </c>
      <c r="B4070">
        <v>15.276</v>
      </c>
      <c r="C4070">
        <v>12.848000000000001</v>
      </c>
      <c r="D4070">
        <v>99746.832999999999</v>
      </c>
      <c r="E4070" s="3">
        <v>0</v>
      </c>
      <c r="F4070" s="3">
        <v>294.19499999999999</v>
      </c>
      <c r="G4070" s="3">
        <v>100081.433</v>
      </c>
      <c r="H4070" s="4">
        <v>0</v>
      </c>
      <c r="I4070" s="4">
        <v>294.09899999999999</v>
      </c>
      <c r="J4070" s="4">
        <v>100081.49</v>
      </c>
      <c r="K4070" s="3">
        <f t="shared" si="252"/>
        <v>-5.7891661213993331</v>
      </c>
      <c r="L4070" s="3">
        <f t="shared" si="253"/>
        <v>33.514444381157794</v>
      </c>
      <c r="M4070" s="4">
        <f t="shared" si="254"/>
        <v>-5.6930775461354131</v>
      </c>
      <c r="N4070" s="4">
        <f t="shared" si="255"/>
        <v>32.411131946311215</v>
      </c>
    </row>
    <row r="4071" spans="1:14" x14ac:dyDescent="0.3">
      <c r="A4071" s="1">
        <v>38153.128472222219</v>
      </c>
      <c r="B4071">
        <v>15.268000000000001</v>
      </c>
      <c r="C4071">
        <v>12.901999999999999</v>
      </c>
      <c r="D4071">
        <v>99747.930999999997</v>
      </c>
      <c r="E4071" s="3">
        <v>0</v>
      </c>
      <c r="F4071" s="3">
        <v>294.27499999999998</v>
      </c>
      <c r="G4071" s="3">
        <v>100081.35</v>
      </c>
      <c r="H4071" s="4">
        <v>0</v>
      </c>
      <c r="I4071" s="4">
        <v>294.17599999999999</v>
      </c>
      <c r="J4071" s="4">
        <v>100081.40700000001</v>
      </c>
      <c r="K4071" s="3">
        <f t="shared" si="252"/>
        <v>-5.8771711950438892</v>
      </c>
      <c r="L4071" s="3">
        <f t="shared" si="253"/>
        <v>34.541141255853617</v>
      </c>
      <c r="M4071" s="4">
        <f t="shared" si="254"/>
        <v>-5.7780800930883416</v>
      </c>
      <c r="N4071" s="4">
        <f t="shared" si="255"/>
        <v>33.386209562143776</v>
      </c>
    </row>
    <row r="4072" spans="1:14" x14ac:dyDescent="0.3">
      <c r="A4072" s="1">
        <v>38153.131944444445</v>
      </c>
      <c r="B4072">
        <v>15.202</v>
      </c>
      <c r="C4072">
        <v>12.964</v>
      </c>
      <c r="D4072">
        <v>99749.028000000006</v>
      </c>
      <c r="E4072" s="3">
        <v>0</v>
      </c>
      <c r="F4072" s="3">
        <v>294.34300000000002</v>
      </c>
      <c r="G4072" s="3">
        <v>100081.281</v>
      </c>
      <c r="H4072" s="4">
        <v>0</v>
      </c>
      <c r="I4072" s="4">
        <v>294.24</v>
      </c>
      <c r="J4072" s="4">
        <v>100081.338</v>
      </c>
      <c r="K4072" s="3">
        <f t="shared" si="252"/>
        <v>-6.0111652194551883</v>
      </c>
      <c r="L4072" s="3">
        <f t="shared" si="253"/>
        <v>36.134107295587739</v>
      </c>
      <c r="M4072" s="4">
        <f t="shared" si="254"/>
        <v>-5.908070653134148</v>
      </c>
      <c r="N4072" s="4">
        <f t="shared" si="255"/>
        <v>34.905298842424962</v>
      </c>
    </row>
    <row r="4073" spans="1:14" x14ac:dyDescent="0.3">
      <c r="A4073" s="1">
        <v>38153.135416666664</v>
      </c>
      <c r="B4073">
        <v>15.12</v>
      </c>
      <c r="C4073">
        <v>12.926</v>
      </c>
      <c r="D4073">
        <v>99750.125</v>
      </c>
      <c r="E4073" s="3">
        <v>0</v>
      </c>
      <c r="F4073" s="3">
        <v>294.39999999999998</v>
      </c>
      <c r="G4073" s="3">
        <v>100081.22199999999</v>
      </c>
      <c r="H4073" s="4">
        <v>0</v>
      </c>
      <c r="I4073" s="4">
        <v>294.3</v>
      </c>
      <c r="J4073" s="4">
        <v>100081.28</v>
      </c>
      <c r="K4073" s="3">
        <f t="shared" si="252"/>
        <v>-6.1501489679158983</v>
      </c>
      <c r="L4073" s="3">
        <f t="shared" si="253"/>
        <v>37.824332327556988</v>
      </c>
      <c r="M4073" s="4">
        <f t="shared" si="254"/>
        <v>-6.0500576580812915</v>
      </c>
      <c r="N4073" s="4">
        <f t="shared" si="255"/>
        <v>36.60319766610808</v>
      </c>
    </row>
    <row r="4074" spans="1:14" x14ac:dyDescent="0.3">
      <c r="A4074" s="1">
        <v>38153.138888888891</v>
      </c>
      <c r="B4074">
        <v>15.076000000000001</v>
      </c>
      <c r="C4074">
        <v>12.632</v>
      </c>
      <c r="D4074">
        <v>99751.221999999994</v>
      </c>
      <c r="E4074" s="3">
        <v>0</v>
      </c>
      <c r="F4074" s="3">
        <v>294.46100000000001</v>
      </c>
      <c r="G4074" s="3">
        <v>100081.17200000001</v>
      </c>
      <c r="H4074" s="4">
        <v>0</v>
      </c>
      <c r="I4074" s="4">
        <v>294.363</v>
      </c>
      <c r="J4074" s="4">
        <v>100081.23</v>
      </c>
      <c r="K4074" s="3">
        <f t="shared" si="252"/>
        <v>-6.2551366673001425</v>
      </c>
      <c r="L4074" s="3">
        <f t="shared" si="253"/>
        <v>39.126734726602734</v>
      </c>
      <c r="M4074" s="4">
        <f t="shared" si="254"/>
        <v>-6.157047586824298</v>
      </c>
      <c r="N4074" s="4">
        <f t="shared" si="255"/>
        <v>37.909234986418909</v>
      </c>
    </row>
    <row r="4075" spans="1:14" x14ac:dyDescent="0.3">
      <c r="A4075" s="1">
        <v>38153.142361111109</v>
      </c>
      <c r="B4075">
        <v>14.972</v>
      </c>
      <c r="C4075">
        <v>12.3</v>
      </c>
      <c r="D4075">
        <v>99752.319000000003</v>
      </c>
      <c r="E4075" s="3">
        <v>0</v>
      </c>
      <c r="F4075" s="3">
        <v>294.52699999999999</v>
      </c>
      <c r="G4075" s="3">
        <v>100081.13</v>
      </c>
      <c r="H4075" s="4">
        <v>0</v>
      </c>
      <c r="I4075" s="4">
        <v>294.43099999999998</v>
      </c>
      <c r="J4075" s="4">
        <v>100081.18799999999</v>
      </c>
      <c r="K4075" s="3">
        <f t="shared" si="252"/>
        <v>-6.4251291633112526</v>
      </c>
      <c r="L4075" s="3">
        <f t="shared" si="253"/>
        <v>41.28228476523276</v>
      </c>
      <c r="M4075" s="4">
        <f t="shared" si="254"/>
        <v>-6.3290422976573222</v>
      </c>
      <c r="N4075" s="4">
        <f t="shared" si="255"/>
        <v>40.056776405535473</v>
      </c>
    </row>
    <row r="4076" spans="1:14" x14ac:dyDescent="0.3">
      <c r="A4076" s="1">
        <v>38153.145833333336</v>
      </c>
      <c r="B4076">
        <v>14.946</v>
      </c>
      <c r="C4076">
        <v>11.906000000000001</v>
      </c>
      <c r="D4076">
        <v>99753.417000000001</v>
      </c>
      <c r="E4076" s="3">
        <v>0</v>
      </c>
      <c r="F4076" s="3">
        <v>294.59199999999998</v>
      </c>
      <c r="G4076" s="3">
        <v>100081.095</v>
      </c>
      <c r="H4076" s="4">
        <v>0</v>
      </c>
      <c r="I4076" s="4">
        <v>294.49400000000003</v>
      </c>
      <c r="J4076" s="4">
        <v>100081.15300000001</v>
      </c>
      <c r="K4076" s="3">
        <f t="shared" si="252"/>
        <v>-6.516120658304219</v>
      </c>
      <c r="L4076" s="3">
        <f t="shared" si="253"/>
        <v>42.459828433579005</v>
      </c>
      <c r="M4076" s="4">
        <f t="shared" si="254"/>
        <v>-6.4180322384485304</v>
      </c>
      <c r="N4076" s="4">
        <f t="shared" si="255"/>
        <v>41.191137813764655</v>
      </c>
    </row>
    <row r="4077" spans="1:14" x14ac:dyDescent="0.3">
      <c r="A4077" s="1">
        <v>38153.149305555555</v>
      </c>
      <c r="B4077">
        <v>14.914</v>
      </c>
      <c r="C4077">
        <v>11.923999999999999</v>
      </c>
      <c r="D4077">
        <v>99754.513999999996</v>
      </c>
      <c r="E4077" s="3">
        <v>0</v>
      </c>
      <c r="F4077" s="3">
        <v>294.64</v>
      </c>
      <c r="G4077" s="3">
        <v>100081.064</v>
      </c>
      <c r="H4077" s="4">
        <v>0</v>
      </c>
      <c r="I4077" s="4">
        <v>294.536</v>
      </c>
      <c r="J4077" s="4">
        <v>100081.122</v>
      </c>
      <c r="K4077" s="3">
        <f t="shared" si="252"/>
        <v>-6.5960961420451785</v>
      </c>
      <c r="L4077" s="3">
        <f t="shared" si="253"/>
        <v>43.508484315103289</v>
      </c>
      <c r="M4077" s="4">
        <f t="shared" si="254"/>
        <v>-6.4920024355155572</v>
      </c>
      <c r="N4077" s="4">
        <f t="shared" si="255"/>
        <v>42.146095622739928</v>
      </c>
    </row>
    <row r="4078" spans="1:14" x14ac:dyDescent="0.3">
      <c r="A4078" s="1">
        <v>38153.152777777781</v>
      </c>
      <c r="B4078">
        <v>14.846</v>
      </c>
      <c r="C4078">
        <v>12.423999999999999</v>
      </c>
      <c r="D4078">
        <v>99755.611000000004</v>
      </c>
      <c r="E4078" s="3">
        <v>0</v>
      </c>
      <c r="F4078" s="3">
        <v>294.66399999999999</v>
      </c>
      <c r="G4078" s="3">
        <v>100081.035</v>
      </c>
      <c r="H4078" s="4">
        <v>0</v>
      </c>
      <c r="I4078" s="4">
        <v>294.56099999999998</v>
      </c>
      <c r="J4078" s="4">
        <v>100081.09299999999</v>
      </c>
      <c r="K4078" s="3">
        <f t="shared" si="252"/>
        <v>-6.6880490734411993</v>
      </c>
      <c r="L4078" s="3">
        <f t="shared" si="253"/>
        <v>44.730000408757682</v>
      </c>
      <c r="M4078" s="4">
        <f t="shared" si="254"/>
        <v>-6.584956638981879</v>
      </c>
      <c r="N4078" s="4">
        <f t="shared" si="255"/>
        <v>43.361653937271527</v>
      </c>
    </row>
    <row r="4079" spans="1:14" x14ac:dyDescent="0.3">
      <c r="A4079" s="1">
        <v>38153.15625</v>
      </c>
      <c r="B4079">
        <v>14.782</v>
      </c>
      <c r="C4079">
        <v>12.224</v>
      </c>
      <c r="D4079">
        <v>99756.707999999999</v>
      </c>
      <c r="E4079" s="3">
        <v>0</v>
      </c>
      <c r="F4079" s="3">
        <v>294.69200000000001</v>
      </c>
      <c r="G4079" s="3">
        <v>100081.01</v>
      </c>
      <c r="H4079" s="4">
        <v>0</v>
      </c>
      <c r="I4079" s="4">
        <v>294.59300000000002</v>
      </c>
      <c r="J4079" s="4">
        <v>100081.067</v>
      </c>
      <c r="K4079" s="3">
        <f t="shared" si="252"/>
        <v>-6.7800058118971975</v>
      </c>
      <c r="L4079" s="3">
        <f t="shared" si="253"/>
        <v>45.968478809359773</v>
      </c>
      <c r="M4079" s="4">
        <f t="shared" si="254"/>
        <v>-6.680917367767627</v>
      </c>
      <c r="N4079" s="4">
        <f t="shared" si="255"/>
        <v>44.634656874939118</v>
      </c>
    </row>
    <row r="4080" spans="1:14" x14ac:dyDescent="0.3">
      <c r="A4080" s="1">
        <v>38153.159722222219</v>
      </c>
      <c r="B4080">
        <v>14.776</v>
      </c>
      <c r="C4080">
        <v>11.923999999999999</v>
      </c>
      <c r="D4080">
        <v>99757.805999999997</v>
      </c>
      <c r="E4080" s="3">
        <v>0</v>
      </c>
      <c r="F4080" s="3">
        <v>294.73099999999999</v>
      </c>
      <c r="G4080" s="3">
        <v>100080.988</v>
      </c>
      <c r="H4080" s="4">
        <v>0</v>
      </c>
      <c r="I4080" s="4">
        <v>294.63799999999998</v>
      </c>
      <c r="J4080" s="4">
        <v>100081.046</v>
      </c>
      <c r="K4080" s="3">
        <f t="shared" si="252"/>
        <v>-6.8249726744485457</v>
      </c>
      <c r="L4080" s="3">
        <f t="shared" si="253"/>
        <v>46.580252006969332</v>
      </c>
      <c r="M4080" s="4">
        <f t="shared" si="254"/>
        <v>-6.7318901701205007</v>
      </c>
      <c r="N4080" s="4">
        <f t="shared" si="255"/>
        <v>45.318345262565025</v>
      </c>
    </row>
    <row r="4081" spans="1:14" x14ac:dyDescent="0.3">
      <c r="A4081" s="1">
        <v>38153.163194444445</v>
      </c>
      <c r="B4081">
        <v>14.772</v>
      </c>
      <c r="C4081">
        <v>12.25</v>
      </c>
      <c r="D4081">
        <v>99758.903000000006</v>
      </c>
      <c r="E4081" s="3">
        <v>0</v>
      </c>
      <c r="F4081" s="3">
        <v>294.77499999999998</v>
      </c>
      <c r="G4081" s="3">
        <v>100080.969</v>
      </c>
      <c r="H4081" s="4">
        <v>0</v>
      </c>
      <c r="I4081" s="4">
        <v>294.68200000000002</v>
      </c>
      <c r="J4081" s="4">
        <v>100081.02800000001</v>
      </c>
      <c r="K4081" s="3">
        <f t="shared" si="252"/>
        <v>-6.8729441462221725</v>
      </c>
      <c r="L4081" s="3">
        <f t="shared" si="253"/>
        <v>47.23736123708963</v>
      </c>
      <c r="M4081" s="4">
        <f t="shared" si="254"/>
        <v>-6.7798620085826808</v>
      </c>
      <c r="N4081" s="4">
        <f t="shared" si="255"/>
        <v>45.96652885542278</v>
      </c>
    </row>
    <row r="4082" spans="1:14" x14ac:dyDescent="0.3">
      <c r="A4082" s="1">
        <v>38153.166666666664</v>
      </c>
      <c r="B4082">
        <v>14.862</v>
      </c>
      <c r="C4082">
        <v>11.885999999999999</v>
      </c>
      <c r="D4082">
        <v>99760</v>
      </c>
      <c r="E4082" s="3">
        <v>0</v>
      </c>
      <c r="F4082" s="3">
        <v>294.80500000000001</v>
      </c>
      <c r="G4082" s="3">
        <v>100080.952</v>
      </c>
      <c r="H4082" s="4">
        <v>0</v>
      </c>
      <c r="I4082" s="4">
        <v>294.70600000000002</v>
      </c>
      <c r="J4082" s="4">
        <v>100081.01</v>
      </c>
      <c r="K4082" s="3">
        <f t="shared" si="252"/>
        <v>-6.812902594061951</v>
      </c>
      <c r="L4082" s="3">
        <f t="shared" si="253"/>
        <v>46.415641756176058</v>
      </c>
      <c r="M4082" s="4">
        <f t="shared" si="254"/>
        <v>-6.7138151816229215</v>
      </c>
      <c r="N4082" s="4">
        <f t="shared" si="255"/>
        <v>45.07531429299042</v>
      </c>
    </row>
    <row r="4083" spans="1:14" x14ac:dyDescent="0.3">
      <c r="A4083" s="1">
        <v>38153.170138888891</v>
      </c>
      <c r="B4083">
        <v>14.782</v>
      </c>
      <c r="C4083">
        <v>11.67</v>
      </c>
      <c r="D4083">
        <v>99762.319000000003</v>
      </c>
      <c r="E4083" s="3">
        <v>0</v>
      </c>
      <c r="F4083" s="3">
        <v>294.80700000000002</v>
      </c>
      <c r="G4083" s="3">
        <v>100081.00599999999</v>
      </c>
      <c r="H4083" s="4">
        <v>0</v>
      </c>
      <c r="I4083" s="4">
        <v>294.70400000000001</v>
      </c>
      <c r="J4083" s="4">
        <v>100081.064</v>
      </c>
      <c r="K4083" s="3">
        <f t="shared" si="252"/>
        <v>-6.8947636649435609</v>
      </c>
      <c r="L4083" s="3">
        <f t="shared" si="253"/>
        <v>47.537765995425964</v>
      </c>
      <c r="M4083" s="4">
        <f t="shared" si="254"/>
        <v>-6.7916732453276012</v>
      </c>
      <c r="N4083" s="4">
        <f t="shared" si="255"/>
        <v>46.126825471298751</v>
      </c>
    </row>
    <row r="4084" spans="1:14" x14ac:dyDescent="0.3">
      <c r="A4084" s="1">
        <v>38153.173611111109</v>
      </c>
      <c r="B4084">
        <v>14.731999999999999</v>
      </c>
      <c r="C4084">
        <v>11.61</v>
      </c>
      <c r="D4084">
        <v>99764.638999999996</v>
      </c>
      <c r="E4084" s="3">
        <v>0</v>
      </c>
      <c r="F4084" s="3">
        <v>294.80900000000003</v>
      </c>
      <c r="G4084" s="3">
        <v>100081.088</v>
      </c>
      <c r="H4084" s="4">
        <v>0</v>
      </c>
      <c r="I4084" s="4">
        <v>294.70999999999998</v>
      </c>
      <c r="J4084" s="4">
        <v>100081.14599999999</v>
      </c>
      <c r="K4084" s="3">
        <f t="shared" si="252"/>
        <v>-6.9466263865592133</v>
      </c>
      <c r="L4084" s="3">
        <f t="shared" si="253"/>
        <v>48.255618154440711</v>
      </c>
      <c r="M4084" s="4">
        <f t="shared" si="254"/>
        <v>-6.847540254039064</v>
      </c>
      <c r="N4084" s="4">
        <f t="shared" si="255"/>
        <v>46.888807530685369</v>
      </c>
    </row>
    <row r="4085" spans="1:14" x14ac:dyDescent="0.3">
      <c r="A4085" s="1">
        <v>38153.177083333336</v>
      </c>
      <c r="B4085">
        <v>14.773999999999999</v>
      </c>
      <c r="C4085">
        <v>11.754</v>
      </c>
      <c r="D4085">
        <v>99766.957999999999</v>
      </c>
      <c r="E4085" s="3">
        <v>0</v>
      </c>
      <c r="F4085" s="3">
        <v>294.82</v>
      </c>
      <c r="G4085" s="3">
        <v>100081.19100000001</v>
      </c>
      <c r="H4085" s="4">
        <v>0</v>
      </c>
      <c r="I4085" s="4">
        <v>294.72699999999998</v>
      </c>
      <c r="J4085" s="4">
        <v>100081.249</v>
      </c>
      <c r="K4085" s="3">
        <f t="shared" si="252"/>
        <v>-6.9154985481028231</v>
      </c>
      <c r="L4085" s="3">
        <f t="shared" si="253"/>
        <v>47.82412016881225</v>
      </c>
      <c r="M4085" s="4">
        <f t="shared" si="254"/>
        <v>-6.8224184467150959</v>
      </c>
      <c r="N4085" s="4">
        <f t="shared" si="255"/>
        <v>46.545393462078422</v>
      </c>
    </row>
    <row r="4086" spans="1:14" x14ac:dyDescent="0.3">
      <c r="A4086" s="1">
        <v>38153.180555555555</v>
      </c>
      <c r="B4086">
        <v>14.734</v>
      </c>
      <c r="C4086">
        <v>11.842000000000001</v>
      </c>
      <c r="D4086">
        <v>99769.278000000006</v>
      </c>
      <c r="E4086" s="3">
        <v>0</v>
      </c>
      <c r="F4086" s="3">
        <v>294.83499999999998</v>
      </c>
      <c r="G4086" s="3">
        <v>100081.317</v>
      </c>
      <c r="H4086" s="4">
        <v>0</v>
      </c>
      <c r="I4086" s="4">
        <v>294.74700000000001</v>
      </c>
      <c r="J4086" s="4">
        <v>100081.37300000001</v>
      </c>
      <c r="K4086" s="3">
        <f t="shared" si="252"/>
        <v>-6.970375512042013</v>
      </c>
      <c r="L4086" s="3">
        <f t="shared" si="253"/>
        <v>48.586134778874957</v>
      </c>
      <c r="M4086" s="4">
        <f t="shared" si="254"/>
        <v>-6.8823003434383967</v>
      </c>
      <c r="N4086" s="4">
        <f t="shared" si="255"/>
        <v>47.366058017292275</v>
      </c>
    </row>
    <row r="4087" spans="1:14" x14ac:dyDescent="0.3">
      <c r="A4087" s="1">
        <v>38153.184027777781</v>
      </c>
      <c r="B4087">
        <v>14.71</v>
      </c>
      <c r="C4087">
        <v>11.832000000000001</v>
      </c>
      <c r="D4087">
        <v>99771.596999999994</v>
      </c>
      <c r="E4087" s="3">
        <v>0</v>
      </c>
      <c r="F4087" s="3">
        <v>294.82900000000001</v>
      </c>
      <c r="G4087" s="3">
        <v>100081.448</v>
      </c>
      <c r="H4087" s="4">
        <v>0</v>
      </c>
      <c r="I4087" s="4">
        <v>294.75</v>
      </c>
      <c r="J4087" s="4">
        <v>100081.493</v>
      </c>
      <c r="K4087" s="3">
        <f t="shared" si="252"/>
        <v>-6.9882340322854937</v>
      </c>
      <c r="L4087" s="3">
        <f t="shared" si="253"/>
        <v>48.835414889993167</v>
      </c>
      <c r="M4087" s="4">
        <f t="shared" si="254"/>
        <v>-6.9091667220638726</v>
      </c>
      <c r="N4087" s="4">
        <f t="shared" si="255"/>
        <v>47.736584793274837</v>
      </c>
    </row>
    <row r="4088" spans="1:14" x14ac:dyDescent="0.3">
      <c r="A4088" s="1">
        <v>38153.1875</v>
      </c>
      <c r="B4088">
        <v>14.73</v>
      </c>
      <c r="C4088">
        <v>11.874000000000001</v>
      </c>
      <c r="D4088">
        <v>99773.917000000001</v>
      </c>
      <c r="E4088" s="3">
        <v>0</v>
      </c>
      <c r="F4088" s="3">
        <v>294.77100000000002</v>
      </c>
      <c r="G4088" s="3">
        <v>100081.618</v>
      </c>
      <c r="H4088" s="4">
        <v>0</v>
      </c>
      <c r="I4088" s="4">
        <v>294.70499999999998</v>
      </c>
      <c r="J4088" s="4">
        <v>100081.65</v>
      </c>
      <c r="K4088" s="3">
        <f t="shared" si="252"/>
        <v>-6.9100491728751301</v>
      </c>
      <c r="L4088" s="3">
        <f t="shared" si="253"/>
        <v>47.748779571552269</v>
      </c>
      <c r="M4088" s="4">
        <f t="shared" si="254"/>
        <v>-6.8439929964443458</v>
      </c>
      <c r="N4088" s="4">
        <f t="shared" si="255"/>
        <v>46.840240135379254</v>
      </c>
    </row>
    <row r="4089" spans="1:14" x14ac:dyDescent="0.3">
      <c r="A4089" s="1">
        <v>38153.190972222219</v>
      </c>
      <c r="B4089">
        <v>14.762</v>
      </c>
      <c r="C4089">
        <v>12</v>
      </c>
      <c r="D4089">
        <v>99776.236000000004</v>
      </c>
      <c r="E4089" s="3">
        <v>0</v>
      </c>
      <c r="F4089" s="3">
        <v>294.65199999999999</v>
      </c>
      <c r="G4089" s="3">
        <v>100081.815</v>
      </c>
      <c r="H4089" s="4">
        <v>0</v>
      </c>
      <c r="I4089" s="4">
        <v>294.60000000000002</v>
      </c>
      <c r="J4089" s="4">
        <v>100081.838</v>
      </c>
      <c r="K4089" s="3">
        <f t="shared" si="252"/>
        <v>-6.7588133878176464</v>
      </c>
      <c r="L4089" s="3">
        <f t="shared" si="253"/>
        <v>45.681558411343048</v>
      </c>
      <c r="M4089" s="4">
        <f t="shared" si="254"/>
        <v>-6.7067693009637424</v>
      </c>
      <c r="N4089" s="4">
        <f t="shared" si="255"/>
        <v>44.980754456349686</v>
      </c>
    </row>
    <row r="4090" spans="1:14" x14ac:dyDescent="0.3">
      <c r="A4090" s="1">
        <v>38153.194444444445</v>
      </c>
      <c r="B4090">
        <v>14.728</v>
      </c>
      <c r="C4090">
        <v>12.093999999999999</v>
      </c>
      <c r="D4090">
        <v>99778.555999999997</v>
      </c>
      <c r="E4090" s="3">
        <v>0</v>
      </c>
      <c r="F4090" s="3">
        <v>294.505</v>
      </c>
      <c r="G4090" s="3">
        <v>100082.022</v>
      </c>
      <c r="H4090" s="4">
        <v>0</v>
      </c>
      <c r="I4090" s="4">
        <v>294.464</v>
      </c>
      <c r="J4090" s="4">
        <v>100082.039</v>
      </c>
      <c r="K4090" s="3">
        <f t="shared" si="252"/>
        <v>-6.645555277324414</v>
      </c>
      <c r="L4090" s="3">
        <f t="shared" si="253"/>
        <v>44.163404943974371</v>
      </c>
      <c r="M4090" s="4">
        <f t="shared" si="254"/>
        <v>-6.604520688919207</v>
      </c>
      <c r="N4090" s="4">
        <f t="shared" si="255"/>
        <v>43.619693530361836</v>
      </c>
    </row>
    <row r="4091" spans="1:14" x14ac:dyDescent="0.3">
      <c r="A4091" s="1">
        <v>38153.197916666664</v>
      </c>
      <c r="B4091">
        <v>14.786</v>
      </c>
      <c r="C4091">
        <v>12.231999999999999</v>
      </c>
      <c r="D4091">
        <v>99780.875</v>
      </c>
      <c r="E4091" s="3">
        <v>0</v>
      </c>
      <c r="F4091" s="3">
        <v>294.35599999999999</v>
      </c>
      <c r="G4091" s="3">
        <v>100082.227</v>
      </c>
      <c r="H4091" s="4">
        <v>0</v>
      </c>
      <c r="I4091" s="4">
        <v>294.322</v>
      </c>
      <c r="J4091" s="4">
        <v>100082.24099999999</v>
      </c>
      <c r="K4091" s="3">
        <f t="shared" si="252"/>
        <v>-6.4382971674753033</v>
      </c>
      <c r="L4091" s="3">
        <f t="shared" si="253"/>
        <v>41.451670416720518</v>
      </c>
      <c r="M4091" s="4">
        <f t="shared" si="254"/>
        <v>-6.4042686790253303</v>
      </c>
      <c r="N4091" s="4">
        <f t="shared" si="255"/>
        <v>41.014657313144852</v>
      </c>
    </row>
    <row r="4092" spans="1:14" x14ac:dyDescent="0.3">
      <c r="A4092" s="1">
        <v>38153.201388888891</v>
      </c>
      <c r="B4092">
        <v>14.826000000000001</v>
      </c>
      <c r="C4092">
        <v>12.554</v>
      </c>
      <c r="D4092">
        <v>99783.194000000003</v>
      </c>
      <c r="E4092" s="3">
        <v>0</v>
      </c>
      <c r="F4092" s="3">
        <v>294.21300000000002</v>
      </c>
      <c r="G4092" s="3">
        <v>100082.424</v>
      </c>
      <c r="H4092" s="4">
        <v>0</v>
      </c>
      <c r="I4092" s="4">
        <v>294.18299999999999</v>
      </c>
      <c r="J4092" s="4">
        <v>100082.436</v>
      </c>
      <c r="K4092" s="3">
        <f t="shared" si="252"/>
        <v>-6.2550455280655299</v>
      </c>
      <c r="L4092" s="3">
        <f t="shared" si="253"/>
        <v>39.125594558172587</v>
      </c>
      <c r="M4092" s="4">
        <f t="shared" si="254"/>
        <v>-6.2250205477223197</v>
      </c>
      <c r="N4092" s="4">
        <f t="shared" si="255"/>
        <v>38.75088081956509</v>
      </c>
    </row>
    <row r="4093" spans="1:14" x14ac:dyDescent="0.3">
      <c r="A4093" s="1">
        <v>38153.204861111109</v>
      </c>
      <c r="B4093">
        <v>14.93</v>
      </c>
      <c r="C4093">
        <v>12.986000000000001</v>
      </c>
      <c r="D4093">
        <v>99785.513999999996</v>
      </c>
      <c r="E4093" s="3">
        <v>0</v>
      </c>
      <c r="F4093" s="3">
        <v>294.07299999999998</v>
      </c>
      <c r="G4093" s="3">
        <v>100082.613</v>
      </c>
      <c r="H4093" s="4">
        <v>0</v>
      </c>
      <c r="I4093" s="4">
        <v>294.04500000000002</v>
      </c>
      <c r="J4093" s="4">
        <v>100082.625</v>
      </c>
      <c r="K4093" s="3">
        <f t="shared" si="252"/>
        <v>-6.0107976473308149</v>
      </c>
      <c r="L4093" s="3">
        <f t="shared" si="253"/>
        <v>36.129688357157661</v>
      </c>
      <c r="M4093" s="4">
        <f t="shared" si="254"/>
        <v>-5.9827745469373994</v>
      </c>
      <c r="N4093" s="4">
        <f t="shared" si="255"/>
        <v>35.793591279482001</v>
      </c>
    </row>
    <row r="4094" spans="1:14" x14ac:dyDescent="0.3">
      <c r="A4094" s="1">
        <v>38153.208333333336</v>
      </c>
      <c r="B4094">
        <v>15.045999999999999</v>
      </c>
      <c r="C4094">
        <v>12.996</v>
      </c>
      <c r="D4094">
        <v>99787.832999999999</v>
      </c>
      <c r="E4094" s="3">
        <v>461.642</v>
      </c>
      <c r="F4094" s="3">
        <v>293.93700000000001</v>
      </c>
      <c r="G4094" s="3">
        <v>100082.79399999999</v>
      </c>
      <c r="H4094" s="4">
        <v>122.458</v>
      </c>
      <c r="I4094" s="4">
        <v>293.90899999999999</v>
      </c>
      <c r="J4094" s="4">
        <v>100082.806</v>
      </c>
      <c r="K4094" s="3">
        <f t="shared" si="252"/>
        <v>-5.7585544447312422</v>
      </c>
      <c r="L4094" s="3">
        <f t="shared" si="253"/>
        <v>33.160949292933942</v>
      </c>
      <c r="M4094" s="4">
        <f t="shared" si="254"/>
        <v>-5.7305315114299589</v>
      </c>
      <c r="N4094" s="4">
        <f t="shared" si="255"/>
        <v>32.838991403491725</v>
      </c>
    </row>
    <row r="4095" spans="1:14" x14ac:dyDescent="0.3">
      <c r="A4095" s="1">
        <v>38153.211805555555</v>
      </c>
      <c r="B4095">
        <v>15.058</v>
      </c>
      <c r="C4095">
        <v>12.962</v>
      </c>
      <c r="D4095">
        <v>99790.944000000003</v>
      </c>
      <c r="E4095" s="3">
        <v>375.46100000000001</v>
      </c>
      <c r="F4095" s="3">
        <v>297.03899999999999</v>
      </c>
      <c r="G4095" s="3">
        <v>100082.567</v>
      </c>
      <c r="H4095" s="4">
        <v>125.998</v>
      </c>
      <c r="I4095" s="4">
        <v>294.43799999999999</v>
      </c>
      <c r="J4095" s="4">
        <v>100083.45299999999</v>
      </c>
      <c r="K4095" s="3">
        <f t="shared" si="252"/>
        <v>-8.8509453690542088</v>
      </c>
      <c r="L4095" s="3">
        <f t="shared" si="253"/>
        <v>78.339233925982143</v>
      </c>
      <c r="M4095" s="4">
        <f t="shared" si="254"/>
        <v>-6.2478276891944695</v>
      </c>
      <c r="N4095" s="4">
        <f t="shared" si="255"/>
        <v>39.035350833865103</v>
      </c>
    </row>
    <row r="4096" spans="1:14" x14ac:dyDescent="0.3">
      <c r="A4096" s="1">
        <v>38153.215277777781</v>
      </c>
      <c r="B4096">
        <v>14.981999999999999</v>
      </c>
      <c r="C4096">
        <v>12.968</v>
      </c>
      <c r="D4096">
        <v>99794.055999999997</v>
      </c>
      <c r="E4096" s="3">
        <v>379.30200000000002</v>
      </c>
      <c r="F4096" s="3">
        <v>296.96199999999999</v>
      </c>
      <c r="G4096" s="3">
        <v>100083.47100000001</v>
      </c>
      <c r="H4096" s="4">
        <v>61.99</v>
      </c>
      <c r="I4096" s="4">
        <v>293.96499999999997</v>
      </c>
      <c r="J4096" s="4">
        <v>100084.613</v>
      </c>
      <c r="K4096" s="3">
        <f t="shared" si="252"/>
        <v>-8.8497300931788097</v>
      </c>
      <c r="L4096" s="3">
        <f t="shared" si="253"/>
        <v>78.317722722114624</v>
      </c>
      <c r="M4096" s="4">
        <f t="shared" si="254"/>
        <v>-5.8503148292820626</v>
      </c>
      <c r="N4096" s="4">
        <f t="shared" si="255"/>
        <v>34.226183601717608</v>
      </c>
    </row>
    <row r="4097" spans="1:14" x14ac:dyDescent="0.3">
      <c r="A4097" s="1">
        <v>38153.21875</v>
      </c>
      <c r="B4097">
        <v>15.018000000000001</v>
      </c>
      <c r="C4097">
        <v>13.058</v>
      </c>
      <c r="D4097">
        <v>99797.167000000001</v>
      </c>
      <c r="E4097" s="3">
        <v>166.05500000000001</v>
      </c>
      <c r="F4097" s="3">
        <v>294.31400000000002</v>
      </c>
      <c r="G4097" s="3">
        <v>100085.122</v>
      </c>
      <c r="H4097" s="4">
        <v>56.204000000000001</v>
      </c>
      <c r="I4097" s="4">
        <v>292.19099999999997</v>
      </c>
      <c r="J4097" s="4">
        <v>100086.13099999999</v>
      </c>
      <c r="K4097" s="3">
        <f t="shared" si="252"/>
        <v>-6.1634471036618805</v>
      </c>
      <c r="L4097" s="3">
        <f t="shared" si="253"/>
        <v>37.988080199638027</v>
      </c>
      <c r="M4097" s="4">
        <f t="shared" si="254"/>
        <v>-4.0387518981147927</v>
      </c>
      <c r="N4097" s="4">
        <f t="shared" si="255"/>
        <v>16.311516894525841</v>
      </c>
    </row>
    <row r="4098" spans="1:14" x14ac:dyDescent="0.3">
      <c r="A4098" s="1">
        <v>38153.222222222219</v>
      </c>
      <c r="B4098">
        <v>15.154</v>
      </c>
      <c r="C4098">
        <v>13.183999999999999</v>
      </c>
      <c r="D4098">
        <v>99800.278000000006</v>
      </c>
      <c r="E4098" s="3">
        <v>139.74</v>
      </c>
      <c r="F4098" s="3">
        <v>291.73899999999998</v>
      </c>
      <c r="G4098" s="3">
        <v>100086.933</v>
      </c>
      <c r="H4098" s="4">
        <v>50.228999999999999</v>
      </c>
      <c r="I4098" s="4">
        <v>290.86099999999999</v>
      </c>
      <c r="J4098" s="4">
        <v>100087.397</v>
      </c>
      <c r="K4098" s="3">
        <f t="shared" si="252"/>
        <v>-3.450254746823429</v>
      </c>
      <c r="L4098" s="3">
        <f t="shared" si="253"/>
        <v>11.904257817977605</v>
      </c>
      <c r="M4098" s="4">
        <f t="shared" si="254"/>
        <v>-2.5715577330730852</v>
      </c>
      <c r="N4098" s="4">
        <f t="shared" si="255"/>
        <v>6.6129091745279851</v>
      </c>
    </row>
    <row r="4099" spans="1:14" x14ac:dyDescent="0.3">
      <c r="A4099" s="1">
        <v>38153.225694444445</v>
      </c>
      <c r="B4099">
        <v>15.093999999999999</v>
      </c>
      <c r="C4099">
        <v>13.288</v>
      </c>
      <c r="D4099">
        <v>99803.388999999996</v>
      </c>
      <c r="E4099" s="3">
        <v>123.64700000000001</v>
      </c>
      <c r="F4099" s="3">
        <v>290.53199999999998</v>
      </c>
      <c r="G4099" s="3">
        <v>100088.08</v>
      </c>
      <c r="H4099" s="4">
        <v>45.246000000000002</v>
      </c>
      <c r="I4099" s="4">
        <v>290.02999999999997</v>
      </c>
      <c r="J4099" s="4">
        <v>100088.327</v>
      </c>
      <c r="K4099" s="3">
        <f t="shared" ref="K4099:K4162" si="256">$B4099-(F4099-273.15)*(G4099/$D4099)^0.286</f>
        <v>-2.3021661703276965</v>
      </c>
      <c r="L4099" s="3">
        <f t="shared" ref="L4099:L4162" si="257">K4099^2</f>
        <v>5.2999690758012923</v>
      </c>
      <c r="M4099" s="4">
        <f t="shared" ref="M4099:M4162" si="258">B4099-(I4099-273.15)*(J4099/D4099)^0.286</f>
        <v>-1.7997689685141491</v>
      </c>
      <c r="N4099" s="4">
        <f t="shared" ref="N4099:N4162" si="259">M4099^2</f>
        <v>3.2391683400264841</v>
      </c>
    </row>
    <row r="4100" spans="1:14" x14ac:dyDescent="0.3">
      <c r="A4100" s="1">
        <v>38153.229166666664</v>
      </c>
      <c r="B4100">
        <v>15.176</v>
      </c>
      <c r="C4100">
        <v>13.476000000000001</v>
      </c>
      <c r="D4100">
        <v>99806.5</v>
      </c>
      <c r="E4100" s="3">
        <v>95.605000000000004</v>
      </c>
      <c r="F4100" s="3">
        <v>289.23099999999999</v>
      </c>
      <c r="G4100" s="3">
        <v>100089.121</v>
      </c>
      <c r="H4100" s="4">
        <v>41.838000000000001</v>
      </c>
      <c r="I4100" s="4">
        <v>289.48099999999999</v>
      </c>
      <c r="J4100" s="4">
        <v>100088.973</v>
      </c>
      <c r="K4100" s="3">
        <f t="shared" si="256"/>
        <v>-0.91801026496179183</v>
      </c>
      <c r="L4100" s="3">
        <f t="shared" si="257"/>
        <v>0.84274284657521925</v>
      </c>
      <c r="M4100" s="4">
        <f t="shared" si="258"/>
        <v>-1.1682056143814012</v>
      </c>
      <c r="N4100" s="4">
        <f t="shared" si="259"/>
        <v>1.3647043574722271</v>
      </c>
    </row>
    <row r="4101" spans="1:14" x14ac:dyDescent="0.3">
      <c r="A4101" s="1">
        <v>38153.232638888891</v>
      </c>
      <c r="B4101">
        <v>15.21</v>
      </c>
      <c r="C4101">
        <v>13.624000000000001</v>
      </c>
      <c r="D4101">
        <v>99809.611000000004</v>
      </c>
      <c r="E4101" s="3">
        <v>65.453000000000003</v>
      </c>
      <c r="F4101" s="3">
        <v>288.49200000000002</v>
      </c>
      <c r="G4101" s="3">
        <v>100089.70699999999</v>
      </c>
      <c r="H4101" s="4">
        <v>33.332999999999998</v>
      </c>
      <c r="I4101" s="4">
        <v>288.70600000000002</v>
      </c>
      <c r="J4101" s="4">
        <v>100089.60000000001</v>
      </c>
      <c r="K4101" s="3">
        <f t="shared" si="256"/>
        <v>-0.1443012129357335</v>
      </c>
      <c r="L4101" s="3">
        <f t="shared" si="257"/>
        <v>2.0822840054723901E-2</v>
      </c>
      <c r="M4101" s="4">
        <f t="shared" si="258"/>
        <v>-0.35846803810275496</v>
      </c>
      <c r="N4101" s="4">
        <f t="shared" si="259"/>
        <v>0.12849933434123817</v>
      </c>
    </row>
    <row r="4102" spans="1:14" x14ac:dyDescent="0.3">
      <c r="A4102" s="1">
        <v>38153.236111111109</v>
      </c>
      <c r="B4102">
        <v>15.305999999999999</v>
      </c>
      <c r="C4102">
        <v>13.763999999999999</v>
      </c>
      <c r="D4102">
        <v>99812.721999999994</v>
      </c>
      <c r="E4102" s="3">
        <v>61.869</v>
      </c>
      <c r="F4102" s="3">
        <v>288.33</v>
      </c>
      <c r="G4102" s="3">
        <v>100089.84299999999</v>
      </c>
      <c r="H4102" s="4">
        <v>24.42</v>
      </c>
      <c r="I4102" s="4">
        <v>288.32</v>
      </c>
      <c r="J4102" s="4">
        <v>100089.84299999999</v>
      </c>
      <c r="K4102" s="3">
        <f t="shared" si="256"/>
        <v>0.11395820170633364</v>
      </c>
      <c r="L4102" s="3">
        <f t="shared" si="257"/>
        <v>1.2986471736141423E-2</v>
      </c>
      <c r="M4102" s="4">
        <f t="shared" si="258"/>
        <v>0.12396613437977244</v>
      </c>
      <c r="N4102" s="4">
        <f t="shared" si="259"/>
        <v>1.5367602473063799E-2</v>
      </c>
    </row>
    <row r="4103" spans="1:14" x14ac:dyDescent="0.3">
      <c r="A4103" s="1">
        <v>38153.239583333336</v>
      </c>
      <c r="B4103">
        <v>15.252000000000001</v>
      </c>
      <c r="C4103">
        <v>13.948</v>
      </c>
      <c r="D4103">
        <v>99815.832999999999</v>
      </c>
      <c r="E4103" s="3">
        <v>62.625999999999998</v>
      </c>
      <c r="F4103" s="3">
        <v>288.363</v>
      </c>
      <c r="G4103" s="3">
        <v>100089.82</v>
      </c>
      <c r="H4103" s="4">
        <v>23.431999999999999</v>
      </c>
      <c r="I4103" s="4">
        <v>288.26900000000001</v>
      </c>
      <c r="J4103" s="4">
        <v>100089.864</v>
      </c>
      <c r="K4103" s="3">
        <f t="shared" si="256"/>
        <v>2.7068740365599808E-2</v>
      </c>
      <c r="L4103" s="3">
        <f t="shared" si="257"/>
        <v>7.3271670498025246E-4</v>
      </c>
      <c r="M4103" s="4">
        <f t="shared" si="258"/>
        <v>0.12114056037687604</v>
      </c>
      <c r="N4103" s="4">
        <f t="shared" si="259"/>
        <v>1.4675035368423548E-2</v>
      </c>
    </row>
    <row r="4104" spans="1:14" x14ac:dyDescent="0.3">
      <c r="A4104" s="1">
        <v>38153.243055555555</v>
      </c>
      <c r="B4104">
        <v>15.334</v>
      </c>
      <c r="C4104">
        <v>14.162000000000001</v>
      </c>
      <c r="D4104">
        <v>99818.944000000003</v>
      </c>
      <c r="E4104" s="3">
        <v>65.555000000000007</v>
      </c>
      <c r="F4104" s="3">
        <v>288.464</v>
      </c>
      <c r="G4104" s="3">
        <v>100089.742</v>
      </c>
      <c r="H4104" s="4">
        <v>24.091999999999999</v>
      </c>
      <c r="I4104" s="4">
        <v>288.32600000000002</v>
      </c>
      <c r="J4104" s="4">
        <v>100089.81</v>
      </c>
      <c r="K4104" s="3">
        <f t="shared" si="256"/>
        <v>8.1295552868905219E-3</v>
      </c>
      <c r="L4104" s="3">
        <f t="shared" si="257"/>
        <v>6.6089669162609638E-5</v>
      </c>
      <c r="M4104" s="4">
        <f t="shared" si="258"/>
        <v>0.14623357309590723</v>
      </c>
      <c r="N4104" s="4">
        <f t="shared" si="259"/>
        <v>2.1384257900396043E-2</v>
      </c>
    </row>
    <row r="4105" spans="1:14" x14ac:dyDescent="0.3">
      <c r="A4105" s="1">
        <v>38153.246527777781</v>
      </c>
      <c r="B4105">
        <v>15.375999999999999</v>
      </c>
      <c r="C4105">
        <v>14.394</v>
      </c>
      <c r="D4105">
        <v>99822.055999999997</v>
      </c>
      <c r="E4105" s="3">
        <v>65.350999999999999</v>
      </c>
      <c r="F4105" s="3">
        <v>288.55</v>
      </c>
      <c r="G4105" s="3">
        <v>100089.65700000001</v>
      </c>
      <c r="H4105" s="4">
        <v>24.65</v>
      </c>
      <c r="I4105" s="4">
        <v>288.41000000000003</v>
      </c>
      <c r="J4105" s="4">
        <v>100089.728</v>
      </c>
      <c r="K4105" s="3">
        <f t="shared" si="256"/>
        <v>-3.5795946001726975E-2</v>
      </c>
      <c r="L4105" s="3">
        <f t="shared" si="257"/>
        <v>1.2813497501585533E-3</v>
      </c>
      <c r="M4105" s="4">
        <f t="shared" si="258"/>
        <v>0.10430819158051463</v>
      </c>
      <c r="N4105" s="4">
        <f t="shared" si="259"/>
        <v>1.0880198830797343E-2</v>
      </c>
    </row>
    <row r="4106" spans="1:14" x14ac:dyDescent="0.3">
      <c r="A4106" s="1">
        <v>38153.25</v>
      </c>
      <c r="B4106">
        <v>15.518000000000001</v>
      </c>
      <c r="C4106">
        <v>14.58</v>
      </c>
      <c r="D4106">
        <v>99825.167000000001</v>
      </c>
      <c r="E4106" s="3">
        <v>133.226</v>
      </c>
      <c r="F4106" s="3">
        <v>288.61500000000001</v>
      </c>
      <c r="G4106" s="3">
        <v>100089.577</v>
      </c>
      <c r="H4106" s="4">
        <v>49.508000000000003</v>
      </c>
      <c r="I4106" s="4">
        <v>288.488</v>
      </c>
      <c r="J4106" s="4">
        <v>100089.64200000001</v>
      </c>
      <c r="K4106" s="3">
        <f t="shared" si="256"/>
        <v>4.1295751139665882E-2</v>
      </c>
      <c r="L4106" s="3">
        <f t="shared" si="257"/>
        <v>1.705339062189216E-3</v>
      </c>
      <c r="M4106" s="4">
        <f t="shared" si="258"/>
        <v>0.16838901656829641</v>
      </c>
      <c r="N4106" s="4">
        <f t="shared" si="259"/>
        <v>2.8354860900838004E-2</v>
      </c>
    </row>
    <row r="4107" spans="1:14" x14ac:dyDescent="0.3">
      <c r="A4107" s="1">
        <v>38153.253472222219</v>
      </c>
      <c r="B4107">
        <v>15.666</v>
      </c>
      <c r="C4107">
        <v>14.718</v>
      </c>
      <c r="D4107">
        <v>99825.805999999997</v>
      </c>
      <c r="E4107" s="3">
        <v>67.716999999999999</v>
      </c>
      <c r="F4107" s="3">
        <v>288.80099999999999</v>
      </c>
      <c r="G4107" s="3">
        <v>100089.485</v>
      </c>
      <c r="H4107" s="4">
        <v>50.572000000000003</v>
      </c>
      <c r="I4107" s="4">
        <v>288.58600000000001</v>
      </c>
      <c r="J4107" s="4">
        <v>100089.591</v>
      </c>
      <c r="K4107" s="3">
        <f t="shared" si="256"/>
        <v>3.1877742918968721E-3</v>
      </c>
      <c r="L4107" s="3">
        <f t="shared" si="257"/>
        <v>1.0161904936078605E-5</v>
      </c>
      <c r="M4107" s="4">
        <f t="shared" si="258"/>
        <v>0.21834536158577578</v>
      </c>
      <c r="N4107" s="4">
        <f t="shared" si="259"/>
        <v>4.767469692602317E-2</v>
      </c>
    </row>
    <row r="4108" spans="1:14" x14ac:dyDescent="0.3">
      <c r="A4108" s="1">
        <v>38153.256944444445</v>
      </c>
      <c r="B4108">
        <v>15.784000000000001</v>
      </c>
      <c r="C4108">
        <v>14.88</v>
      </c>
      <c r="D4108">
        <v>99826.444000000003</v>
      </c>
      <c r="E4108" s="3">
        <v>66.195999999999998</v>
      </c>
      <c r="F4108" s="3">
        <v>288.66300000000001</v>
      </c>
      <c r="G4108" s="3">
        <v>100089.541</v>
      </c>
      <c r="H4108" s="4">
        <v>25.103000000000002</v>
      </c>
      <c r="I4108" s="4">
        <v>288.61099999999999</v>
      </c>
      <c r="J4108" s="4">
        <v>100089.57</v>
      </c>
      <c r="K4108" s="3">
        <f t="shared" si="256"/>
        <v>0.25931781928958486</v>
      </c>
      <c r="L4108" s="3">
        <f t="shared" si="257"/>
        <v>6.7245731401105791E-2</v>
      </c>
      <c r="M4108" s="4">
        <f t="shared" si="258"/>
        <v>0.31135569612581726</v>
      </c>
      <c r="N4108" s="4">
        <f t="shared" si="259"/>
        <v>9.6942369509992257E-2</v>
      </c>
    </row>
    <row r="4109" spans="1:14" x14ac:dyDescent="0.3">
      <c r="A4109" s="1">
        <v>38153.260416666664</v>
      </c>
      <c r="B4109">
        <v>15.974</v>
      </c>
      <c r="C4109">
        <v>15.196</v>
      </c>
      <c r="D4109">
        <v>99827.082999999999</v>
      </c>
      <c r="E4109" s="3">
        <v>64.432000000000002</v>
      </c>
      <c r="F4109" s="3">
        <v>288.62</v>
      </c>
      <c r="G4109" s="3">
        <v>100089.55100000001</v>
      </c>
      <c r="H4109" s="4">
        <v>24.620999999999999</v>
      </c>
      <c r="I4109" s="4">
        <v>288.54399999999998</v>
      </c>
      <c r="J4109" s="4">
        <v>100089.588</v>
      </c>
      <c r="K4109" s="3">
        <f t="shared" si="256"/>
        <v>0.49237810079081967</v>
      </c>
      <c r="L4109" s="3">
        <f t="shared" si="257"/>
        <v>0.24243619413837458</v>
      </c>
      <c r="M4109" s="4">
        <f t="shared" si="258"/>
        <v>0.56843356733591932</v>
      </c>
      <c r="N4109" s="4">
        <f t="shared" si="259"/>
        <v>0.32311672047423912</v>
      </c>
    </row>
    <row r="4110" spans="1:14" x14ac:dyDescent="0.3">
      <c r="A4110" s="1">
        <v>38153.263888888891</v>
      </c>
      <c r="B4110">
        <v>16.033999999999999</v>
      </c>
      <c r="C4110">
        <v>15.316000000000001</v>
      </c>
      <c r="D4110">
        <v>99827.721999999994</v>
      </c>
      <c r="E4110" s="3">
        <v>65.296999999999997</v>
      </c>
      <c r="F4110" s="3">
        <v>288.64400000000001</v>
      </c>
      <c r="G4110" s="3">
        <v>100089.522</v>
      </c>
      <c r="H4110" s="4">
        <v>24.283000000000001</v>
      </c>
      <c r="I4110" s="4">
        <v>288.54399999999998</v>
      </c>
      <c r="J4110" s="4">
        <v>100089.571</v>
      </c>
      <c r="K4110" s="3">
        <f t="shared" si="256"/>
        <v>0.52838974172504116</v>
      </c>
      <c r="L4110" s="3">
        <f t="shared" si="257"/>
        <v>0.27919571916025571</v>
      </c>
      <c r="M4110" s="4">
        <f t="shared" si="258"/>
        <v>0.62846251862347913</v>
      </c>
      <c r="N4110" s="4">
        <f t="shared" si="259"/>
        <v>0.39496513731456684</v>
      </c>
    </row>
    <row r="4111" spans="1:14" x14ac:dyDescent="0.3">
      <c r="A4111" s="1">
        <v>38153.267361111109</v>
      </c>
      <c r="B4111">
        <v>16.184000000000001</v>
      </c>
      <c r="C4111">
        <v>15.417999999999999</v>
      </c>
      <c r="D4111">
        <v>99828.361000000004</v>
      </c>
      <c r="E4111" s="3">
        <v>65.198999999999998</v>
      </c>
      <c r="F4111" s="3">
        <v>288.69600000000003</v>
      </c>
      <c r="G4111" s="3">
        <v>100089.47199999999</v>
      </c>
      <c r="H4111" s="4">
        <v>24.66</v>
      </c>
      <c r="I4111" s="4">
        <v>288.59300000000002</v>
      </c>
      <c r="J4111" s="4">
        <v>100089.524</v>
      </c>
      <c r="K4111" s="3">
        <f t="shared" si="256"/>
        <v>0.62638148002401906</v>
      </c>
      <c r="L4111" s="3">
        <f t="shared" si="257"/>
        <v>0.3923537585170806</v>
      </c>
      <c r="M4111" s="4">
        <f t="shared" si="258"/>
        <v>0.72945616216653164</v>
      </c>
      <c r="N4111" s="4">
        <f t="shared" si="259"/>
        <v>0.53210629252272534</v>
      </c>
    </row>
    <row r="4112" spans="1:14" x14ac:dyDescent="0.3">
      <c r="A4112" s="1">
        <v>38153.270833333336</v>
      </c>
      <c r="B4112">
        <v>16.216000000000001</v>
      </c>
      <c r="C4112">
        <v>15.566000000000001</v>
      </c>
      <c r="D4112">
        <v>99829</v>
      </c>
      <c r="E4112" s="3">
        <v>69.212000000000003</v>
      </c>
      <c r="F4112" s="3">
        <v>288.803</v>
      </c>
      <c r="G4112" s="3">
        <v>100089.393</v>
      </c>
      <c r="H4112" s="4">
        <v>25.561</v>
      </c>
      <c r="I4112" s="4">
        <v>288.673</v>
      </c>
      <c r="J4112" s="4">
        <v>100089.45699999999</v>
      </c>
      <c r="K4112" s="3">
        <f t="shared" si="256"/>
        <v>0.55133372516010226</v>
      </c>
      <c r="L4112" s="3">
        <f t="shared" si="257"/>
        <v>0.30396887649891519</v>
      </c>
      <c r="M4112" s="4">
        <f t="shared" si="258"/>
        <v>0.68142777403292243</v>
      </c>
      <c r="N4112" s="4">
        <f t="shared" si="259"/>
        <v>0.46434381122346358</v>
      </c>
    </row>
    <row r="4113" spans="1:14" x14ac:dyDescent="0.3">
      <c r="A4113" s="1">
        <v>38153.274305555555</v>
      </c>
      <c r="B4113">
        <v>16.103999999999999</v>
      </c>
      <c r="C4113">
        <v>15.802</v>
      </c>
      <c r="D4113">
        <v>99829.638999999996</v>
      </c>
      <c r="E4113" s="3">
        <v>68.986000000000004</v>
      </c>
      <c r="F4113" s="3">
        <v>288.86399999999998</v>
      </c>
      <c r="G4113" s="3">
        <v>100089.33</v>
      </c>
      <c r="H4113" s="4">
        <v>25.916</v>
      </c>
      <c r="I4113" s="4">
        <v>288.73700000000002</v>
      </c>
      <c r="J4113" s="4">
        <v>100089.394</v>
      </c>
      <c r="K4113" s="3">
        <f t="shared" si="256"/>
        <v>0.37831988089482316</v>
      </c>
      <c r="L4113" s="3">
        <f t="shared" si="257"/>
        <v>0.14312593228027318</v>
      </c>
      <c r="M4113" s="4">
        <f t="shared" si="258"/>
        <v>0.5054114265938221</v>
      </c>
      <c r="N4113" s="4">
        <f t="shared" si="259"/>
        <v>0.25544071013160241</v>
      </c>
    </row>
    <row r="4114" spans="1:14" x14ac:dyDescent="0.3">
      <c r="A4114" s="1">
        <v>38153.277777777781</v>
      </c>
      <c r="B4114">
        <v>16.251999999999999</v>
      </c>
      <c r="C4114">
        <v>16.05</v>
      </c>
      <c r="D4114">
        <v>99830.278000000006</v>
      </c>
      <c r="E4114" s="3">
        <v>67.444000000000003</v>
      </c>
      <c r="F4114" s="3">
        <v>288.91800000000001</v>
      </c>
      <c r="G4114" s="3">
        <v>100089.268</v>
      </c>
      <c r="H4114" s="4">
        <v>25.012</v>
      </c>
      <c r="I4114" s="4">
        <v>288.80700000000002</v>
      </c>
      <c r="J4114" s="4">
        <v>100089.32399999999</v>
      </c>
      <c r="K4114" s="3">
        <f t="shared" si="256"/>
        <v>0.47231142575040153</v>
      </c>
      <c r="L4114" s="3">
        <f t="shared" si="257"/>
        <v>0.22307808289437706</v>
      </c>
      <c r="M4114" s="4">
        <f t="shared" si="258"/>
        <v>0.58339120108635889</v>
      </c>
      <c r="N4114" s="4">
        <f t="shared" si="259"/>
        <v>0.34034529350498444</v>
      </c>
    </row>
    <row r="4115" spans="1:14" x14ac:dyDescent="0.3">
      <c r="A4115" s="1">
        <v>38153.28125</v>
      </c>
      <c r="B4115">
        <v>16.352</v>
      </c>
      <c r="C4115">
        <v>16.167999999999999</v>
      </c>
      <c r="D4115">
        <v>99830.917000000001</v>
      </c>
      <c r="E4115" s="3">
        <v>70.506</v>
      </c>
      <c r="F4115" s="3">
        <v>289.19499999999999</v>
      </c>
      <c r="G4115" s="3">
        <v>100089.098</v>
      </c>
      <c r="H4115" s="4">
        <v>26.654</v>
      </c>
      <c r="I4115" s="4">
        <v>289.09699999999998</v>
      </c>
      <c r="J4115" s="4">
        <v>100089.148</v>
      </c>
      <c r="K4115" s="3">
        <f t="shared" si="256"/>
        <v>0.29514328421277369</v>
      </c>
      <c r="L4115" s="3">
        <f t="shared" si="257"/>
        <v>8.7109558215902105E-2</v>
      </c>
      <c r="M4115" s="4">
        <f t="shared" si="258"/>
        <v>0.39321342284512539</v>
      </c>
      <c r="N4115" s="4">
        <f t="shared" si="259"/>
        <v>0.15461679590557939</v>
      </c>
    </row>
    <row r="4116" spans="1:14" x14ac:dyDescent="0.3">
      <c r="A4116" s="1">
        <v>38153.284722222219</v>
      </c>
      <c r="B4116">
        <v>16.524000000000001</v>
      </c>
      <c r="C4116">
        <v>16.501999999999999</v>
      </c>
      <c r="D4116">
        <v>99831.555999999997</v>
      </c>
      <c r="E4116" s="3">
        <v>77.549000000000007</v>
      </c>
      <c r="F4116" s="3">
        <v>289.54300000000001</v>
      </c>
      <c r="G4116" s="3">
        <v>100088.89200000001</v>
      </c>
      <c r="H4116" s="4">
        <v>28.709</v>
      </c>
      <c r="I4116" s="4">
        <v>289.404</v>
      </c>
      <c r="J4116" s="4">
        <v>100088.959</v>
      </c>
      <c r="K4116" s="3">
        <f t="shared" si="256"/>
        <v>0.11892581218703313</v>
      </c>
      <c r="L4116" s="3">
        <f t="shared" si="257"/>
        <v>1.4143348804345477E-2</v>
      </c>
      <c r="M4116" s="4">
        <f t="shared" si="258"/>
        <v>0.25802507787319584</v>
      </c>
      <c r="N4116" s="4">
        <f t="shared" si="259"/>
        <v>6.6576940811468782E-2</v>
      </c>
    </row>
    <row r="4117" spans="1:14" x14ac:dyDescent="0.3">
      <c r="A4117" s="1">
        <v>38153.288194444445</v>
      </c>
      <c r="B4117">
        <v>16.675999999999998</v>
      </c>
      <c r="C4117">
        <v>16.693999999999999</v>
      </c>
      <c r="D4117">
        <v>99832.194000000003</v>
      </c>
      <c r="E4117" s="3">
        <v>80.801000000000002</v>
      </c>
      <c r="F4117" s="3">
        <v>289.80399999999997</v>
      </c>
      <c r="G4117" s="3">
        <v>100088.71799999999</v>
      </c>
      <c r="H4117" s="4">
        <v>30.292000000000002</v>
      </c>
      <c r="I4117" s="4">
        <v>289.64800000000002</v>
      </c>
      <c r="J4117" s="4">
        <v>100088.79399999999</v>
      </c>
      <c r="K4117" s="3">
        <f t="shared" si="256"/>
        <v>9.7723220664178712E-3</v>
      </c>
      <c r="L4117" s="3">
        <f t="shared" si="257"/>
        <v>9.5498278569797654E-5</v>
      </c>
      <c r="M4117" s="4">
        <f t="shared" si="258"/>
        <v>0.16588327472452136</v>
      </c>
      <c r="N4117" s="4">
        <f t="shared" si="259"/>
        <v>2.7517260833331027E-2</v>
      </c>
    </row>
    <row r="4118" spans="1:14" x14ac:dyDescent="0.3">
      <c r="A4118" s="1">
        <v>38153.291666666664</v>
      </c>
      <c r="B4118">
        <v>16.756</v>
      </c>
      <c r="C4118">
        <v>17</v>
      </c>
      <c r="D4118">
        <v>99832.832999999999</v>
      </c>
      <c r="E4118" s="3">
        <v>169.09899999999999</v>
      </c>
      <c r="F4118" s="3">
        <v>290.01900000000001</v>
      </c>
      <c r="G4118" s="3">
        <v>100088.56600000001</v>
      </c>
      <c r="H4118" s="4">
        <v>62.552</v>
      </c>
      <c r="I4118" s="4">
        <v>289.84500000000003</v>
      </c>
      <c r="J4118" s="4">
        <v>100088.651</v>
      </c>
      <c r="K4118" s="3">
        <f t="shared" si="256"/>
        <v>-0.12534729965110358</v>
      </c>
      <c r="L4118" s="3">
        <f t="shared" si="257"/>
        <v>1.5711945529823551E-2</v>
      </c>
      <c r="M4118" s="4">
        <f t="shared" si="258"/>
        <v>4.8776002080945347E-2</v>
      </c>
      <c r="N4118" s="4">
        <f t="shared" si="259"/>
        <v>2.379098379000385E-3</v>
      </c>
    </row>
    <row r="4119" spans="1:14" x14ac:dyDescent="0.3">
      <c r="A4119" s="1">
        <v>38153.295138888891</v>
      </c>
      <c r="B4119">
        <v>17.05</v>
      </c>
      <c r="C4119">
        <v>17.297999999999998</v>
      </c>
      <c r="D4119">
        <v>99831.528000000006</v>
      </c>
      <c r="E4119" s="3">
        <v>188.87200000000001</v>
      </c>
      <c r="F4119" s="3">
        <v>290.483</v>
      </c>
      <c r="G4119" s="3">
        <v>100088.326</v>
      </c>
      <c r="H4119" s="4">
        <v>65.784999999999997</v>
      </c>
      <c r="I4119" s="4">
        <v>290.12700000000001</v>
      </c>
      <c r="J4119" s="4">
        <v>100088.497</v>
      </c>
      <c r="K4119" s="3">
        <f t="shared" si="256"/>
        <v>-0.29573987807418689</v>
      </c>
      <c r="L4119" s="3">
        <f t="shared" si="257"/>
        <v>8.7462075483334928E-2</v>
      </c>
      <c r="M4119" s="4">
        <f t="shared" si="258"/>
        <v>6.051348291687475E-2</v>
      </c>
      <c r="N4119" s="4">
        <f t="shared" si="259"/>
        <v>3.6618816147308921E-3</v>
      </c>
    </row>
    <row r="4120" spans="1:14" x14ac:dyDescent="0.3">
      <c r="A4120" s="1">
        <v>38153.298611111109</v>
      </c>
      <c r="B4120">
        <v>17.303999999999998</v>
      </c>
      <c r="C4120">
        <v>17.155999999999999</v>
      </c>
      <c r="D4120">
        <v>99830.221999999994</v>
      </c>
      <c r="E4120" s="3">
        <v>99.21</v>
      </c>
      <c r="F4120" s="3">
        <v>290.654</v>
      </c>
      <c r="G4120" s="3">
        <v>100088.21799999999</v>
      </c>
      <c r="H4120" s="4">
        <v>66.427000000000007</v>
      </c>
      <c r="I4120" s="4">
        <v>290.23200000000003</v>
      </c>
      <c r="J4120" s="4">
        <v>100088.424</v>
      </c>
      <c r="K4120" s="3">
        <f t="shared" si="256"/>
        <v>-0.21292569769265413</v>
      </c>
      <c r="L4120" s="3">
        <f t="shared" si="257"/>
        <v>4.5337352737903534E-2</v>
      </c>
      <c r="M4120" s="4">
        <f t="shared" si="258"/>
        <v>0.20937586246805395</v>
      </c>
      <c r="N4120" s="4">
        <f t="shared" si="259"/>
        <v>4.3838251784241444E-2</v>
      </c>
    </row>
    <row r="4121" spans="1:14" x14ac:dyDescent="0.3">
      <c r="A4121" s="1">
        <v>38153.302083333336</v>
      </c>
      <c r="B4121">
        <v>17.472000000000001</v>
      </c>
      <c r="C4121">
        <v>17.242000000000001</v>
      </c>
      <c r="D4121">
        <v>99828.917000000001</v>
      </c>
      <c r="E4121" s="3">
        <v>98.129000000000005</v>
      </c>
      <c r="F4121" s="3">
        <v>290.41199999999998</v>
      </c>
      <c r="G4121" s="3">
        <v>100088.31200000001</v>
      </c>
      <c r="H4121" s="4">
        <v>33.765000000000001</v>
      </c>
      <c r="I4121" s="4">
        <v>290.30799999999999</v>
      </c>
      <c r="J4121" s="4">
        <v>100088.371</v>
      </c>
      <c r="K4121" s="3">
        <f t="shared" si="256"/>
        <v>0.19718378059852881</v>
      </c>
      <c r="L4121" s="3">
        <f t="shared" si="257"/>
        <v>3.8881443331128751E-2</v>
      </c>
      <c r="M4121" s="4">
        <f t="shared" si="258"/>
        <v>0.30125810085129601</v>
      </c>
      <c r="N4121" s="4">
        <f t="shared" si="259"/>
        <v>9.075644332852964E-2</v>
      </c>
    </row>
    <row r="4122" spans="1:14" x14ac:dyDescent="0.3">
      <c r="A4122" s="1">
        <v>38153.305555555555</v>
      </c>
      <c r="B4122">
        <v>17.384</v>
      </c>
      <c r="C4122">
        <v>17.358000000000001</v>
      </c>
      <c r="D4122">
        <v>99827.611000000004</v>
      </c>
      <c r="E4122" s="3">
        <v>101.803</v>
      </c>
      <c r="F4122" s="3">
        <v>290.49299999999999</v>
      </c>
      <c r="G4122" s="3">
        <v>100088.269</v>
      </c>
      <c r="H4122" s="4">
        <v>33.579000000000001</v>
      </c>
      <c r="I4122" s="4">
        <v>290.27199999999999</v>
      </c>
      <c r="J4122" s="4">
        <v>100088.371</v>
      </c>
      <c r="K4122" s="3">
        <f t="shared" si="256"/>
        <v>2.8060835856898336E-2</v>
      </c>
      <c r="L4122" s="3">
        <f t="shared" si="257"/>
        <v>7.8741050898779137E-4</v>
      </c>
      <c r="M4122" s="4">
        <f t="shared" si="258"/>
        <v>0.24922072409983542</v>
      </c>
      <c r="N4122" s="4">
        <f t="shared" si="259"/>
        <v>6.2110969320846289E-2</v>
      </c>
    </row>
    <row r="4123" spans="1:14" x14ac:dyDescent="0.3">
      <c r="A4123" s="1">
        <v>38153.309027777781</v>
      </c>
      <c r="B4123">
        <v>17.802</v>
      </c>
      <c r="C4123">
        <v>17.603999999999999</v>
      </c>
      <c r="D4123">
        <v>99826.305999999997</v>
      </c>
      <c r="E4123" s="3">
        <v>103.74</v>
      </c>
      <c r="F4123" s="3">
        <v>290.59500000000003</v>
      </c>
      <c r="G4123" s="3">
        <v>100088.205</v>
      </c>
      <c r="H4123" s="4">
        <v>34.29</v>
      </c>
      <c r="I4123" s="4">
        <v>290.35300000000001</v>
      </c>
      <c r="J4123" s="4">
        <v>100088.32000000001</v>
      </c>
      <c r="K4123" s="3">
        <f t="shared" si="256"/>
        <v>0.34392265738308225</v>
      </c>
      <c r="L4123" s="3">
        <f t="shared" si="257"/>
        <v>0.11828279426144098</v>
      </c>
      <c r="M4123" s="4">
        <f t="shared" si="258"/>
        <v>0.58609841118298078</v>
      </c>
      <c r="N4123" s="4">
        <f t="shared" si="259"/>
        <v>0.34351134759121443</v>
      </c>
    </row>
    <row r="4124" spans="1:14" x14ac:dyDescent="0.3">
      <c r="A4124" s="1">
        <v>38153.3125</v>
      </c>
      <c r="B4124">
        <v>18.03</v>
      </c>
      <c r="C4124">
        <v>18.052</v>
      </c>
      <c r="D4124">
        <v>99825</v>
      </c>
      <c r="E4124" s="3">
        <v>106.33</v>
      </c>
      <c r="F4124" s="3">
        <v>290.678</v>
      </c>
      <c r="G4124" s="3">
        <v>100088.143</v>
      </c>
      <c r="H4124" s="4">
        <v>34.450000000000003</v>
      </c>
      <c r="I4124" s="4">
        <v>290.43099999999998</v>
      </c>
      <c r="J4124" s="4">
        <v>100088.264</v>
      </c>
      <c r="K4124" s="3">
        <f t="shared" si="256"/>
        <v>0.48879791201881417</v>
      </c>
      <c r="L4124" s="3">
        <f t="shared" si="257"/>
        <v>0.23892339879395241</v>
      </c>
      <c r="M4124" s="4">
        <f t="shared" si="258"/>
        <v>0.73597797290191025</v>
      </c>
      <c r="N4124" s="4">
        <f t="shared" si="259"/>
        <v>0.54166357659680497</v>
      </c>
    </row>
    <row r="4125" spans="1:14" x14ac:dyDescent="0.3">
      <c r="A4125" s="1">
        <v>38153.315972222219</v>
      </c>
      <c r="B4125">
        <v>17.995999999999999</v>
      </c>
      <c r="C4125">
        <v>18.111999999999998</v>
      </c>
      <c r="D4125">
        <v>99823.694000000003</v>
      </c>
      <c r="E4125" s="3">
        <v>107.33799999999999</v>
      </c>
      <c r="F4125" s="3">
        <v>290.75400000000002</v>
      </c>
      <c r="G4125" s="3">
        <v>100088.086</v>
      </c>
      <c r="H4125" s="4">
        <v>34.984000000000002</v>
      </c>
      <c r="I4125" s="4">
        <v>290.51299999999998</v>
      </c>
      <c r="J4125" s="4">
        <v>100088.204</v>
      </c>
      <c r="K4125" s="3">
        <f t="shared" si="256"/>
        <v>0.3786776190790242</v>
      </c>
      <c r="L4125" s="3">
        <f t="shared" si="257"/>
        <v>0.14339673919135856</v>
      </c>
      <c r="M4125" s="4">
        <f t="shared" si="258"/>
        <v>0.61985414447592646</v>
      </c>
      <c r="N4125" s="4">
        <f t="shared" si="259"/>
        <v>0.38421916042398269</v>
      </c>
    </row>
    <row r="4126" spans="1:14" x14ac:dyDescent="0.3">
      <c r="A4126" s="1">
        <v>38153.319444444445</v>
      </c>
      <c r="B4126">
        <v>18.178000000000001</v>
      </c>
      <c r="C4126">
        <v>18.216000000000001</v>
      </c>
      <c r="D4126">
        <v>99822.388999999996</v>
      </c>
      <c r="E4126" s="3">
        <v>109.608</v>
      </c>
      <c r="F4126" s="3">
        <v>290.83499999999998</v>
      </c>
      <c r="G4126" s="3">
        <v>100088.027</v>
      </c>
      <c r="H4126" s="4">
        <v>35.048000000000002</v>
      </c>
      <c r="I4126" s="4">
        <v>290.58499999999998</v>
      </c>
      <c r="J4126" s="4">
        <v>100088.148</v>
      </c>
      <c r="K4126" s="3">
        <f t="shared" si="256"/>
        <v>0.47955313068961658</v>
      </c>
      <c r="L4126" s="3">
        <f t="shared" si="257"/>
        <v>0.22997120515421249</v>
      </c>
      <c r="M4126" s="4">
        <f t="shared" si="258"/>
        <v>0.72973718648368546</v>
      </c>
      <c r="N4126" s="4">
        <f t="shared" si="259"/>
        <v>0.5325163613371251</v>
      </c>
    </row>
    <row r="4127" spans="1:14" x14ac:dyDescent="0.3">
      <c r="A4127" s="1">
        <v>38153.322916666664</v>
      </c>
      <c r="B4127">
        <v>18.024000000000001</v>
      </c>
      <c r="C4127">
        <v>18.32</v>
      </c>
      <c r="D4127">
        <v>99821.082999999999</v>
      </c>
      <c r="E4127" s="3">
        <v>110.52</v>
      </c>
      <c r="F4127" s="3">
        <v>290.91000000000003</v>
      </c>
      <c r="G4127" s="3">
        <v>100087.97</v>
      </c>
      <c r="H4127" s="4">
        <v>35.536999999999999</v>
      </c>
      <c r="I4127" s="4">
        <v>290.666</v>
      </c>
      <c r="J4127" s="4">
        <v>100088.088</v>
      </c>
      <c r="K4127" s="3">
        <f t="shared" si="256"/>
        <v>0.25043249344141572</v>
      </c>
      <c r="L4127" s="3">
        <f t="shared" si="257"/>
        <v>6.2716433771284719E-2</v>
      </c>
      <c r="M4127" s="4">
        <f t="shared" si="258"/>
        <v>0.49461298325590874</v>
      </c>
      <c r="N4127" s="4">
        <f t="shared" si="259"/>
        <v>0.24464200320530988</v>
      </c>
    </row>
    <row r="4128" spans="1:14" x14ac:dyDescent="0.3">
      <c r="A4128" s="1">
        <v>38153.326388888891</v>
      </c>
      <c r="B4128">
        <v>18.204000000000001</v>
      </c>
      <c r="C4128">
        <v>18.334</v>
      </c>
      <c r="D4128">
        <v>99819.778000000006</v>
      </c>
      <c r="E4128" s="3">
        <v>112.80500000000001</v>
      </c>
      <c r="F4128" s="3">
        <v>290.988</v>
      </c>
      <c r="G4128" s="3">
        <v>100087.908</v>
      </c>
      <c r="H4128" s="4">
        <v>35.558</v>
      </c>
      <c r="I4128" s="4">
        <v>290.73700000000002</v>
      </c>
      <c r="J4128" s="4">
        <v>100088.03</v>
      </c>
      <c r="K4128" s="3">
        <f t="shared" si="256"/>
        <v>0.35230932148952121</v>
      </c>
      <c r="L4128" s="3">
        <f t="shared" si="257"/>
        <v>0.1241218580084068</v>
      </c>
      <c r="M4128" s="4">
        <f t="shared" si="258"/>
        <v>0.60349582841033467</v>
      </c>
      <c r="N4128" s="4">
        <f t="shared" si="259"/>
        <v>0.36420721490867608</v>
      </c>
    </row>
    <row r="4129" spans="1:14" x14ac:dyDescent="0.3">
      <c r="A4129" s="1">
        <v>38153.329861111109</v>
      </c>
      <c r="B4129">
        <v>18.271999999999998</v>
      </c>
      <c r="C4129">
        <v>18.332000000000001</v>
      </c>
      <c r="D4129">
        <v>99818.471999999994</v>
      </c>
      <c r="E4129" s="3">
        <v>113.46</v>
      </c>
      <c r="F4129" s="3">
        <v>291.05900000000003</v>
      </c>
      <c r="G4129" s="3">
        <v>100087.848</v>
      </c>
      <c r="H4129" s="4">
        <v>35.994</v>
      </c>
      <c r="I4129" s="4">
        <v>290.81599999999997</v>
      </c>
      <c r="J4129" s="4">
        <v>100087.966</v>
      </c>
      <c r="K4129" s="3">
        <f t="shared" si="256"/>
        <v>0.34919083603838885</v>
      </c>
      <c r="L4129" s="3">
        <f t="shared" si="257"/>
        <v>0.12193423997318896</v>
      </c>
      <c r="M4129" s="4">
        <f t="shared" si="258"/>
        <v>0.59237224573692515</v>
      </c>
      <c r="N4129" s="4">
        <f t="shared" si="259"/>
        <v>0.35090487751940802</v>
      </c>
    </row>
    <row r="4130" spans="1:14" x14ac:dyDescent="0.3">
      <c r="A4130" s="1">
        <v>38153.333333333336</v>
      </c>
      <c r="B4130">
        <v>18.62</v>
      </c>
      <c r="C4130">
        <v>18.603999999999999</v>
      </c>
      <c r="D4130">
        <v>99817.167000000001</v>
      </c>
      <c r="E4130" s="3">
        <v>112.702</v>
      </c>
      <c r="F4130" s="3">
        <v>291.13499999999999</v>
      </c>
      <c r="G4130" s="3">
        <v>100087.784</v>
      </c>
      <c r="H4130" s="4">
        <v>35.942999999999998</v>
      </c>
      <c r="I4130" s="4">
        <v>290.88400000000001</v>
      </c>
      <c r="J4130" s="4">
        <v>100087.905</v>
      </c>
      <c r="K4130" s="3">
        <f t="shared" si="256"/>
        <v>0.62106822614284951</v>
      </c>
      <c r="L4130" s="3">
        <f t="shared" si="257"/>
        <v>0.38572574152422567</v>
      </c>
      <c r="M4130" s="4">
        <f t="shared" si="258"/>
        <v>0.87225652262422315</v>
      </c>
      <c r="N4130" s="4">
        <f t="shared" si="259"/>
        <v>0.76083144126050195</v>
      </c>
    </row>
    <row r="4131" spans="1:14" x14ac:dyDescent="0.3">
      <c r="A4131" s="1">
        <v>38153.336805555555</v>
      </c>
      <c r="B4131">
        <v>18.690000000000001</v>
      </c>
      <c r="C4131">
        <v>18.670000000000002</v>
      </c>
      <c r="D4131">
        <v>99816.082999999999</v>
      </c>
      <c r="E4131" s="3">
        <v>113.145</v>
      </c>
      <c r="F4131" s="3">
        <v>291.20699999999999</v>
      </c>
      <c r="G4131" s="3">
        <v>100087.70299999999</v>
      </c>
      <c r="H4131" s="4">
        <v>36.457000000000001</v>
      </c>
      <c r="I4131" s="4">
        <v>290.97399999999999</v>
      </c>
      <c r="J4131" s="4">
        <v>100087.81600000001</v>
      </c>
      <c r="K4131" s="3">
        <f t="shared" si="256"/>
        <v>0.61896050782783973</v>
      </c>
      <c r="L4131" s="3">
        <f t="shared" si="257"/>
        <v>0.38311211025049724</v>
      </c>
      <c r="M4131" s="4">
        <f t="shared" si="258"/>
        <v>0.85213590779651227</v>
      </c>
      <c r="N4131" s="4">
        <f t="shared" si="259"/>
        <v>0.72613560535618604</v>
      </c>
    </row>
    <row r="4132" spans="1:14" x14ac:dyDescent="0.3">
      <c r="A4132" s="1">
        <v>38153.340277777781</v>
      </c>
      <c r="B4132">
        <v>18.713999999999999</v>
      </c>
      <c r="C4132">
        <v>18.71</v>
      </c>
      <c r="D4132">
        <v>99815</v>
      </c>
      <c r="E4132" s="3">
        <v>116.947</v>
      </c>
      <c r="F4132" s="3">
        <v>291.34899999999999</v>
      </c>
      <c r="G4132" s="3">
        <v>100087.587</v>
      </c>
      <c r="H4132" s="4">
        <v>36.926000000000002</v>
      </c>
      <c r="I4132" s="4">
        <v>291.10199999999998</v>
      </c>
      <c r="J4132" s="4">
        <v>100087.70600000001</v>
      </c>
      <c r="K4132" s="3">
        <f t="shared" si="256"/>
        <v>0.50079962119046328</v>
      </c>
      <c r="L4132" s="3">
        <f t="shared" si="257"/>
        <v>0.25080026058451155</v>
      </c>
      <c r="M4132" s="4">
        <f t="shared" si="258"/>
        <v>0.74798624200915498</v>
      </c>
      <c r="N4132" s="4">
        <f t="shared" si="259"/>
        <v>0.55948341823497816</v>
      </c>
    </row>
    <row r="4133" spans="1:14" x14ac:dyDescent="0.3">
      <c r="A4133" s="1">
        <v>38153.34375</v>
      </c>
      <c r="B4133">
        <v>18.832000000000001</v>
      </c>
      <c r="C4133">
        <v>19.178000000000001</v>
      </c>
      <c r="D4133">
        <v>99813.917000000001</v>
      </c>
      <c r="E4133" s="3">
        <v>117.65300000000001</v>
      </c>
      <c r="F4133" s="3">
        <v>291.39</v>
      </c>
      <c r="G4133" s="3">
        <v>100087.516</v>
      </c>
      <c r="H4133" s="4">
        <v>37.484999999999999</v>
      </c>
      <c r="I4133" s="4">
        <v>291.154</v>
      </c>
      <c r="J4133" s="4">
        <v>100087.63099999999</v>
      </c>
      <c r="K4133" s="3">
        <f t="shared" si="256"/>
        <v>0.57771468755857924</v>
      </c>
      <c r="L4133" s="3">
        <f t="shared" si="257"/>
        <v>0.33375426022090682</v>
      </c>
      <c r="M4133" s="4">
        <f t="shared" si="258"/>
        <v>0.81389359848297715</v>
      </c>
      <c r="N4133" s="4">
        <f t="shared" si="259"/>
        <v>0.66242278965156964</v>
      </c>
    </row>
    <row r="4134" spans="1:14" x14ac:dyDescent="0.3">
      <c r="A4134" s="1">
        <v>38153.347222222219</v>
      </c>
      <c r="B4134">
        <v>18.98</v>
      </c>
      <c r="C4134">
        <v>19.366</v>
      </c>
      <c r="D4134">
        <v>99812.832999999999</v>
      </c>
      <c r="E4134" s="3">
        <v>121.57</v>
      </c>
      <c r="F4134" s="3">
        <v>291.49200000000002</v>
      </c>
      <c r="G4134" s="3">
        <v>100087.417</v>
      </c>
      <c r="H4134" s="4">
        <v>37.884999999999998</v>
      </c>
      <c r="I4134" s="4">
        <v>291.24599999999998</v>
      </c>
      <c r="J4134" s="4">
        <v>100087.537</v>
      </c>
      <c r="K4134" s="3">
        <f t="shared" si="256"/>
        <v>0.6235829798508199</v>
      </c>
      <c r="L4134" s="3">
        <f t="shared" si="257"/>
        <v>0.38885573275962804</v>
      </c>
      <c r="M4134" s="4">
        <f t="shared" si="258"/>
        <v>0.86977012864501191</v>
      </c>
      <c r="N4134" s="4">
        <f t="shared" si="259"/>
        <v>0.75650007668316055</v>
      </c>
    </row>
    <row r="4135" spans="1:14" x14ac:dyDescent="0.3">
      <c r="A4135" s="1">
        <v>38153.350694444445</v>
      </c>
      <c r="B4135">
        <v>19.224</v>
      </c>
      <c r="C4135">
        <v>19.506</v>
      </c>
      <c r="D4135">
        <v>99811.75</v>
      </c>
      <c r="E4135" s="3">
        <v>124.453</v>
      </c>
      <c r="F4135" s="3">
        <v>291.661</v>
      </c>
      <c r="G4135" s="3">
        <v>100087.29</v>
      </c>
      <c r="H4135" s="4">
        <v>39.222999999999999</v>
      </c>
      <c r="I4135" s="4">
        <v>291.40800000000002</v>
      </c>
      <c r="J4135" s="4">
        <v>100087.412</v>
      </c>
      <c r="K4135" s="3">
        <f t="shared" si="256"/>
        <v>0.69839937826233012</v>
      </c>
      <c r="L4135" s="3">
        <f t="shared" si="257"/>
        <v>0.48776169155720928</v>
      </c>
      <c r="M4135" s="4">
        <f t="shared" si="258"/>
        <v>0.95159256293271355</v>
      </c>
      <c r="N4135" s="4">
        <f t="shared" si="259"/>
        <v>0.90552840582885041</v>
      </c>
    </row>
    <row r="4136" spans="1:14" x14ac:dyDescent="0.3">
      <c r="A4136" s="1">
        <v>38153.354166666664</v>
      </c>
      <c r="B4136">
        <v>19.762</v>
      </c>
      <c r="C4136">
        <v>19.518000000000001</v>
      </c>
      <c r="D4136">
        <v>99810.667000000001</v>
      </c>
      <c r="E4136" s="3">
        <v>129.393</v>
      </c>
      <c r="F4136" s="3">
        <v>291.80399999999997</v>
      </c>
      <c r="G4136" s="3">
        <v>100087.17</v>
      </c>
      <c r="H4136" s="4">
        <v>39.822000000000003</v>
      </c>
      <c r="I4136" s="4">
        <v>291.529</v>
      </c>
      <c r="J4136" s="4">
        <v>100087.302</v>
      </c>
      <c r="K4136" s="3">
        <f t="shared" si="256"/>
        <v>1.0932350544420828</v>
      </c>
      <c r="L4136" s="3">
        <f t="shared" si="257"/>
        <v>1.1951628842609838</v>
      </c>
      <c r="M4136" s="4">
        <f t="shared" si="258"/>
        <v>1.3684457835509498</v>
      </c>
      <c r="N4136" s="4">
        <f t="shared" si="259"/>
        <v>1.872643862518373</v>
      </c>
    </row>
    <row r="4137" spans="1:14" x14ac:dyDescent="0.3">
      <c r="A4137" s="1">
        <v>38153.357638888891</v>
      </c>
      <c r="B4137">
        <v>19.78</v>
      </c>
      <c r="C4137">
        <v>19.690000000000001</v>
      </c>
      <c r="D4137">
        <v>99809.582999999999</v>
      </c>
      <c r="E4137" s="3">
        <v>130.369</v>
      </c>
      <c r="F4137" s="3">
        <v>291.95</v>
      </c>
      <c r="G4137" s="3">
        <v>100087.045</v>
      </c>
      <c r="H4137" s="4">
        <v>40.793999999999997</v>
      </c>
      <c r="I4137" s="4">
        <v>291.68099999999998</v>
      </c>
      <c r="J4137" s="4">
        <v>100087.17600000001</v>
      </c>
      <c r="K4137" s="3">
        <f t="shared" si="256"/>
        <v>0.96506777184188053</v>
      </c>
      <c r="L4137" s="3">
        <f t="shared" si="257"/>
        <v>0.93135580424785203</v>
      </c>
      <c r="M4137" s="4">
        <f t="shared" si="258"/>
        <v>1.2342744874945843</v>
      </c>
      <c r="N4137" s="4">
        <f t="shared" si="259"/>
        <v>1.523433510480019</v>
      </c>
    </row>
    <row r="4138" spans="1:14" x14ac:dyDescent="0.3">
      <c r="A4138" s="1">
        <v>38153.361111111109</v>
      </c>
      <c r="B4138">
        <v>19.686</v>
      </c>
      <c r="C4138">
        <v>19.957999999999998</v>
      </c>
      <c r="D4138">
        <v>99808.5</v>
      </c>
      <c r="E4138" s="3">
        <v>136.65100000000001</v>
      </c>
      <c r="F4138" s="3">
        <v>292.19799999999998</v>
      </c>
      <c r="G4138" s="3">
        <v>100086.876</v>
      </c>
      <c r="H4138" s="4">
        <v>41.692</v>
      </c>
      <c r="I4138" s="4">
        <v>291.899</v>
      </c>
      <c r="J4138" s="4">
        <v>100087.02</v>
      </c>
      <c r="K4138" s="3">
        <f t="shared" si="256"/>
        <v>0.62282084069110866</v>
      </c>
      <c r="L4138" s="3">
        <f t="shared" si="257"/>
        <v>0.38790579959917937</v>
      </c>
      <c r="M4138" s="4">
        <f t="shared" si="258"/>
        <v>0.92205138974921041</v>
      </c>
      <c r="N4138" s="4">
        <f t="shared" si="259"/>
        <v>0.85017876533845038</v>
      </c>
    </row>
    <row r="4139" spans="1:14" x14ac:dyDescent="0.3">
      <c r="A4139" s="1">
        <v>38153.364583333336</v>
      </c>
      <c r="B4139">
        <v>19.905999999999999</v>
      </c>
      <c r="C4139">
        <v>20.114000000000001</v>
      </c>
      <c r="D4139">
        <v>99807.417000000001</v>
      </c>
      <c r="E4139" s="3">
        <v>138.36600000000001</v>
      </c>
      <c r="F4139" s="3">
        <v>292.41800000000001</v>
      </c>
      <c r="G4139" s="3">
        <v>100086.715</v>
      </c>
      <c r="H4139" s="4">
        <v>43.023000000000003</v>
      </c>
      <c r="I4139" s="4">
        <v>292.11200000000002</v>
      </c>
      <c r="J4139" s="4">
        <v>100086.863</v>
      </c>
      <c r="K4139" s="3">
        <f t="shared" si="256"/>
        <v>0.62259455355384574</v>
      </c>
      <c r="L4139" s="3">
        <f t="shared" si="257"/>
        <v>0.3876239781149125</v>
      </c>
      <c r="M4139" s="4">
        <f t="shared" si="258"/>
        <v>0.92883118567126388</v>
      </c>
      <c r="N4139" s="4">
        <f t="shared" si="259"/>
        <v>0.86272737147548584</v>
      </c>
    </row>
    <row r="4140" spans="1:14" x14ac:dyDescent="0.3">
      <c r="A4140" s="1">
        <v>38153.368055555555</v>
      </c>
      <c r="B4140">
        <v>19.768000000000001</v>
      </c>
      <c r="C4140">
        <v>20.184000000000001</v>
      </c>
      <c r="D4140">
        <v>99806.332999999999</v>
      </c>
      <c r="E4140" s="3">
        <v>144.25399999999999</v>
      </c>
      <c r="F4140" s="3">
        <v>292.55900000000003</v>
      </c>
      <c r="G4140" s="3">
        <v>100086.587</v>
      </c>
      <c r="H4140" s="4">
        <v>43.320999999999998</v>
      </c>
      <c r="I4140" s="4">
        <v>292.23599999999999</v>
      </c>
      <c r="J4140" s="4">
        <v>100086.742</v>
      </c>
      <c r="K4140" s="3">
        <f t="shared" si="256"/>
        <v>0.34342858657830178</v>
      </c>
      <c r="L4140" s="3">
        <f t="shared" si="257"/>
        <v>0.11794319407917012</v>
      </c>
      <c r="M4140" s="4">
        <f t="shared" si="258"/>
        <v>0.66667926208612371</v>
      </c>
      <c r="N4140" s="4">
        <f t="shared" si="259"/>
        <v>0.44446123849569841</v>
      </c>
    </row>
    <row r="4141" spans="1:14" x14ac:dyDescent="0.3">
      <c r="A4141" s="1">
        <v>38153.371527777781</v>
      </c>
      <c r="B4141">
        <v>19.841999999999999</v>
      </c>
      <c r="C4141">
        <v>20.282</v>
      </c>
      <c r="D4141">
        <v>99805.25</v>
      </c>
      <c r="E4141" s="3">
        <v>145.21600000000001</v>
      </c>
      <c r="F4141" s="3">
        <v>292.75799999999998</v>
      </c>
      <c r="G4141" s="3">
        <v>100086.43399999999</v>
      </c>
      <c r="H4141" s="4">
        <v>44.523000000000003</v>
      </c>
      <c r="I4141" s="4">
        <v>292.43400000000003</v>
      </c>
      <c r="J4141" s="4">
        <v>100086.59</v>
      </c>
      <c r="K4141" s="3">
        <f t="shared" si="256"/>
        <v>0.21821661229358469</v>
      </c>
      <c r="L4141" s="3">
        <f t="shared" si="257"/>
        <v>4.7618489880888654E-2</v>
      </c>
      <c r="M4141" s="4">
        <f t="shared" si="258"/>
        <v>0.54246881167149041</v>
      </c>
      <c r="N4141" s="4">
        <f t="shared" si="259"/>
        <v>0.29427241163627893</v>
      </c>
    </row>
    <row r="4142" spans="1:14" x14ac:dyDescent="0.3">
      <c r="A4142" s="1">
        <v>38153.375</v>
      </c>
      <c r="B4142">
        <v>19.821999999999999</v>
      </c>
      <c r="C4142">
        <v>20.388000000000002</v>
      </c>
      <c r="D4142">
        <v>99804.167000000001</v>
      </c>
      <c r="E4142" s="3">
        <v>153.161</v>
      </c>
      <c r="F4142" s="3">
        <v>293.01400000000001</v>
      </c>
      <c r="G4142" s="3">
        <v>100086.257</v>
      </c>
      <c r="H4142" s="4">
        <v>45.198</v>
      </c>
      <c r="I4142" s="4">
        <v>292.64999999999998</v>
      </c>
      <c r="J4142" s="4">
        <v>100086.43</v>
      </c>
      <c r="K4142" s="3">
        <f t="shared" si="256"/>
        <v>-5.804109543813496E-2</v>
      </c>
      <c r="L4142" s="3">
        <f t="shared" si="257"/>
        <v>3.3687687596586908E-3</v>
      </c>
      <c r="M4142" s="4">
        <f t="shared" si="258"/>
        <v>0.30624320366332114</v>
      </c>
      <c r="N4142" s="4">
        <f t="shared" si="259"/>
        <v>9.3784899789974396E-2</v>
      </c>
    </row>
    <row r="4143" spans="1:14" x14ac:dyDescent="0.3">
      <c r="A4143" s="1">
        <v>38153.378472222219</v>
      </c>
      <c r="B4143">
        <v>19.745999999999999</v>
      </c>
      <c r="C4143">
        <v>20.622</v>
      </c>
      <c r="D4143">
        <v>99800.292000000001</v>
      </c>
      <c r="E4143" s="3">
        <v>150.89599999999999</v>
      </c>
      <c r="F4143" s="3">
        <v>293.10199999999998</v>
      </c>
      <c r="G4143" s="3">
        <v>100086.149</v>
      </c>
      <c r="H4143" s="4">
        <v>45.869</v>
      </c>
      <c r="I4143" s="4">
        <v>292.74700000000001</v>
      </c>
      <c r="J4143" s="4">
        <v>100086.32</v>
      </c>
      <c r="K4143" s="3">
        <f t="shared" si="256"/>
        <v>-0.22232773334868838</v>
      </c>
      <c r="L4143" s="3">
        <f t="shared" si="257"/>
        <v>4.9429621015965486E-2</v>
      </c>
      <c r="M4143" s="4">
        <f t="shared" si="258"/>
        <v>0.13295319746313439</v>
      </c>
      <c r="N4143" s="4">
        <f t="shared" si="259"/>
        <v>1.7676552715671204E-2</v>
      </c>
    </row>
    <row r="4144" spans="1:14" x14ac:dyDescent="0.3">
      <c r="A4144" s="1">
        <v>38153.381944444445</v>
      </c>
      <c r="B4144">
        <v>20.228000000000002</v>
      </c>
      <c r="C4144">
        <v>20.571999999999999</v>
      </c>
      <c r="D4144">
        <v>99796.417000000001</v>
      </c>
      <c r="E4144" s="3">
        <v>160.16999999999999</v>
      </c>
      <c r="F4144" s="3">
        <v>293.45</v>
      </c>
      <c r="G4144" s="3">
        <v>100085.928</v>
      </c>
      <c r="H4144" s="4">
        <v>46.523000000000003</v>
      </c>
      <c r="I4144" s="4">
        <v>293.072</v>
      </c>
      <c r="J4144" s="4">
        <v>100086.10799999999</v>
      </c>
      <c r="K4144" s="3">
        <f t="shared" si="256"/>
        <v>-8.8825304028976149E-2</v>
      </c>
      <c r="L4144" s="3">
        <f t="shared" si="257"/>
        <v>7.8899346358400468E-3</v>
      </c>
      <c r="M4144" s="4">
        <f t="shared" si="258"/>
        <v>0.28947773920866382</v>
      </c>
      <c r="N4144" s="4">
        <f t="shared" si="259"/>
        <v>8.3797361497359182E-2</v>
      </c>
    </row>
    <row r="4145" spans="1:14" x14ac:dyDescent="0.3">
      <c r="A4145" s="1">
        <v>38153.385416666664</v>
      </c>
      <c r="B4145">
        <v>20.268000000000001</v>
      </c>
      <c r="C4145">
        <v>20.661999999999999</v>
      </c>
      <c r="D4145">
        <v>99792.542000000001</v>
      </c>
      <c r="E4145" s="3">
        <v>156.61500000000001</v>
      </c>
      <c r="F4145" s="3">
        <v>293.62299999999999</v>
      </c>
      <c r="G4145" s="3">
        <v>100085.77499999999</v>
      </c>
      <c r="H4145" s="4">
        <v>46.982999999999997</v>
      </c>
      <c r="I4145" s="4">
        <v>293.22399999999999</v>
      </c>
      <c r="J4145" s="4">
        <v>100085.96400000001</v>
      </c>
      <c r="K4145" s="3">
        <f t="shared" si="256"/>
        <v>-0.22218728267956322</v>
      </c>
      <c r="L4145" s="3">
        <f t="shared" si="257"/>
        <v>4.9367188584528134E-2</v>
      </c>
      <c r="M4145" s="4">
        <f t="shared" si="258"/>
        <v>0.17713683110736866</v>
      </c>
      <c r="N4145" s="4">
        <f t="shared" si="259"/>
        <v>3.1377456934760448E-2</v>
      </c>
    </row>
    <row r="4146" spans="1:14" x14ac:dyDescent="0.3">
      <c r="A4146" s="1">
        <v>38153.388888888891</v>
      </c>
      <c r="B4146">
        <v>20.231999999999999</v>
      </c>
      <c r="C4146">
        <v>20.783999999999999</v>
      </c>
      <c r="D4146">
        <v>99788.667000000001</v>
      </c>
      <c r="E4146" s="3">
        <v>163.03399999999999</v>
      </c>
      <c r="F4146" s="3">
        <v>293.66500000000002</v>
      </c>
      <c r="G4146" s="3">
        <v>100085.682</v>
      </c>
      <c r="H4146" s="4">
        <v>46.66</v>
      </c>
      <c r="I4146" s="4">
        <v>293.24799999999999</v>
      </c>
      <c r="J4146" s="4">
        <v>100085.879</v>
      </c>
      <c r="K4146" s="3">
        <f t="shared" si="256"/>
        <v>-0.30044511264393492</v>
      </c>
      <c r="L4146" s="3">
        <f t="shared" si="257"/>
        <v>9.0267265711626743E-2</v>
      </c>
      <c r="M4146" s="4">
        <f t="shared" si="258"/>
        <v>0.1168981634794406</v>
      </c>
      <c r="N4146" s="4">
        <f t="shared" si="259"/>
        <v>1.3665180624866019E-2</v>
      </c>
    </row>
    <row r="4147" spans="1:14" x14ac:dyDescent="0.3">
      <c r="A4147" s="1">
        <v>38153.392361111109</v>
      </c>
      <c r="B4147">
        <v>20.533999999999999</v>
      </c>
      <c r="C4147">
        <v>20.54</v>
      </c>
      <c r="D4147">
        <v>99784.792000000001</v>
      </c>
      <c r="E4147" s="3">
        <v>155.113</v>
      </c>
      <c r="F4147" s="3">
        <v>293.64699999999999</v>
      </c>
      <c r="G4147" s="3">
        <v>100085.625</v>
      </c>
      <c r="H4147" s="4">
        <v>46.499000000000002</v>
      </c>
      <c r="I4147" s="4">
        <v>293.25</v>
      </c>
      <c r="J4147" s="4">
        <v>100085.815</v>
      </c>
      <c r="K4147" s="3">
        <f t="shared" si="256"/>
        <v>1.9345696910452403E-2</v>
      </c>
      <c r="L4147" s="3">
        <f t="shared" si="257"/>
        <v>3.7425598895108768E-4</v>
      </c>
      <c r="M4147" s="4">
        <f t="shared" si="258"/>
        <v>0.41667671521278749</v>
      </c>
      <c r="N4147" s="4">
        <f t="shared" si="259"/>
        <v>0.17361948500051841</v>
      </c>
    </row>
    <row r="4148" spans="1:14" x14ac:dyDescent="0.3">
      <c r="A4148" s="1">
        <v>38153.395833333336</v>
      </c>
      <c r="B4148">
        <v>20.582000000000001</v>
      </c>
      <c r="C4148">
        <v>20.795999999999999</v>
      </c>
      <c r="D4148">
        <v>99780.917000000001</v>
      </c>
      <c r="E4148" s="3">
        <v>163.69900000000001</v>
      </c>
      <c r="F4148" s="3">
        <v>293.721</v>
      </c>
      <c r="G4148" s="3">
        <v>100085.53599999999</v>
      </c>
      <c r="H4148" s="4">
        <v>46.472000000000001</v>
      </c>
      <c r="I4148" s="4">
        <v>293.30700000000002</v>
      </c>
      <c r="J4148" s="4">
        <v>100085.732</v>
      </c>
      <c r="K4148" s="3">
        <f t="shared" si="256"/>
        <v>-6.9414762029360588E-3</v>
      </c>
      <c r="L4148" s="3">
        <f t="shared" si="257"/>
        <v>4.8184091875927606E-5</v>
      </c>
      <c r="M4148" s="4">
        <f t="shared" si="258"/>
        <v>0.40740830413829698</v>
      </c>
      <c r="N4148" s="4">
        <f t="shared" si="259"/>
        <v>0.16598152628084309</v>
      </c>
    </row>
    <row r="4149" spans="1:14" x14ac:dyDescent="0.3">
      <c r="A4149" s="1">
        <v>38153.399305555555</v>
      </c>
      <c r="B4149">
        <v>20.49</v>
      </c>
      <c r="C4149">
        <v>21.245999999999999</v>
      </c>
      <c r="D4149">
        <v>99777.042000000001</v>
      </c>
      <c r="E4149" s="3">
        <v>157.602</v>
      </c>
      <c r="F4149" s="3">
        <v>293.81900000000002</v>
      </c>
      <c r="G4149" s="3">
        <v>100085.433</v>
      </c>
      <c r="H4149" s="4">
        <v>47.057000000000002</v>
      </c>
      <c r="I4149" s="4">
        <v>293.41500000000002</v>
      </c>
      <c r="J4149" s="4">
        <v>100085.625</v>
      </c>
      <c r="K4149" s="3">
        <f t="shared" si="256"/>
        <v>-0.19725063343166838</v>
      </c>
      <c r="L4149" s="3">
        <f t="shared" si="257"/>
        <v>3.8907812389194413E-2</v>
      </c>
      <c r="M4149" s="4">
        <f t="shared" si="258"/>
        <v>0.20709496851153375</v>
      </c>
      <c r="N4149" s="4">
        <f t="shared" si="259"/>
        <v>4.2888325982793157E-2</v>
      </c>
    </row>
    <row r="4150" spans="1:14" x14ac:dyDescent="0.3">
      <c r="A4150" s="1">
        <v>38153.402777777781</v>
      </c>
      <c r="B4150">
        <v>20.712</v>
      </c>
      <c r="C4150">
        <v>21.463999999999999</v>
      </c>
      <c r="D4150">
        <v>99773.167000000001</v>
      </c>
      <c r="E4150" s="3">
        <v>166.78100000000001</v>
      </c>
      <c r="F4150" s="3">
        <v>293.88</v>
      </c>
      <c r="G4150" s="3">
        <v>100085.34299999999</v>
      </c>
      <c r="H4150" s="4">
        <v>46.926000000000002</v>
      </c>
      <c r="I4150" s="4">
        <v>293.46499999999997</v>
      </c>
      <c r="J4150" s="4">
        <v>100085.54</v>
      </c>
      <c r="K4150" s="3">
        <f t="shared" si="256"/>
        <v>-3.6529622701497289E-2</v>
      </c>
      <c r="L4150" s="3">
        <f t="shared" si="257"/>
        <v>1.3344133347137461E-3</v>
      </c>
      <c r="M4150" s="4">
        <f t="shared" si="258"/>
        <v>0.37882988096314918</v>
      </c>
      <c r="N4150" s="4">
        <f t="shared" si="259"/>
        <v>0.14351207871055377</v>
      </c>
    </row>
    <row r="4151" spans="1:14" x14ac:dyDescent="0.3">
      <c r="A4151" s="1">
        <v>38153.40625</v>
      </c>
      <c r="B4151">
        <v>20.718</v>
      </c>
      <c r="C4151">
        <v>21.821999999999999</v>
      </c>
      <c r="D4151">
        <v>99769.292000000001</v>
      </c>
      <c r="E4151" s="3">
        <v>159.85300000000001</v>
      </c>
      <c r="F4151" s="3">
        <v>294.00400000000002</v>
      </c>
      <c r="G4151" s="3">
        <v>100085.223</v>
      </c>
      <c r="H4151" s="4">
        <v>47.621000000000002</v>
      </c>
      <c r="I4151" s="4">
        <v>293.60700000000003</v>
      </c>
      <c r="J4151" s="4">
        <v>100085.412</v>
      </c>
      <c r="K4151" s="3">
        <f t="shared" si="256"/>
        <v>-0.15486515604157347</v>
      </c>
      <c r="L4151" s="3">
        <f t="shared" si="257"/>
        <v>2.3983216555780899E-2</v>
      </c>
      <c r="M4151" s="4">
        <f t="shared" si="258"/>
        <v>0.24248292370864277</v>
      </c>
      <c r="N4151" s="4">
        <f t="shared" si="259"/>
        <v>5.879796829029147E-2</v>
      </c>
    </row>
    <row r="4152" spans="1:14" x14ac:dyDescent="0.3">
      <c r="A4152" s="1">
        <v>38153.409722222219</v>
      </c>
      <c r="B4152">
        <v>20.89</v>
      </c>
      <c r="C4152">
        <v>21.718</v>
      </c>
      <c r="D4152">
        <v>99765.417000000001</v>
      </c>
      <c r="E4152" s="3">
        <v>172.66200000000001</v>
      </c>
      <c r="F4152" s="3">
        <v>294.20999999999998</v>
      </c>
      <c r="G4152" s="3">
        <v>100085.067</v>
      </c>
      <c r="H4152" s="4">
        <v>47.93</v>
      </c>
      <c r="I4152" s="4">
        <v>293.78100000000001</v>
      </c>
      <c r="J4152" s="4">
        <v>100085.27</v>
      </c>
      <c r="K4152" s="3">
        <f t="shared" si="256"/>
        <v>-0.18927626774646811</v>
      </c>
      <c r="L4152" s="3">
        <f t="shared" si="257"/>
        <v>3.5825505532032682E-2</v>
      </c>
      <c r="M4152" s="4">
        <f t="shared" si="258"/>
        <v>0.24010441825604545</v>
      </c>
      <c r="N4152" s="4">
        <f t="shared" si="259"/>
        <v>5.7650131666074009E-2</v>
      </c>
    </row>
    <row r="4153" spans="1:14" x14ac:dyDescent="0.3">
      <c r="A4153" s="1">
        <v>38153.413194444445</v>
      </c>
      <c r="B4153">
        <v>20.707999999999998</v>
      </c>
      <c r="C4153">
        <v>21.78</v>
      </c>
      <c r="D4153">
        <v>99761.542000000001</v>
      </c>
      <c r="E4153" s="3">
        <v>165.083</v>
      </c>
      <c r="F4153" s="3">
        <v>294.31200000000001</v>
      </c>
      <c r="G4153" s="3">
        <v>100084.95</v>
      </c>
      <c r="H4153" s="4">
        <v>48.615000000000002</v>
      </c>
      <c r="I4153" s="4">
        <v>293.89600000000002</v>
      </c>
      <c r="J4153" s="4">
        <v>100085.147</v>
      </c>
      <c r="K4153" s="3">
        <f t="shared" si="256"/>
        <v>-0.47359784718648612</v>
      </c>
      <c r="L4153" s="3">
        <f t="shared" si="257"/>
        <v>0.22429492085967426</v>
      </c>
      <c r="M4153" s="4">
        <f t="shared" si="258"/>
        <v>-5.7224284708162543E-2</v>
      </c>
      <c r="N4153" s="4">
        <f t="shared" si="259"/>
        <v>3.2746187603608454E-3</v>
      </c>
    </row>
    <row r="4154" spans="1:14" x14ac:dyDescent="0.3">
      <c r="A4154" s="1">
        <v>38153.416666666664</v>
      </c>
      <c r="B4154">
        <v>21.312000000000001</v>
      </c>
      <c r="C4154">
        <v>21.725999999999999</v>
      </c>
      <c r="D4154">
        <v>99757.667000000001</v>
      </c>
      <c r="E4154" s="3">
        <v>177.43199999999999</v>
      </c>
      <c r="F4154" s="3">
        <v>294.42599999999999</v>
      </c>
      <c r="G4154" s="3">
        <v>100084.827</v>
      </c>
      <c r="H4154" s="4">
        <v>48.305</v>
      </c>
      <c r="I4154" s="4">
        <v>293.99400000000003</v>
      </c>
      <c r="J4154" s="4">
        <v>100085.03200000001</v>
      </c>
      <c r="K4154" s="3">
        <f t="shared" si="256"/>
        <v>1.6067484386784514E-2</v>
      </c>
      <c r="L4154" s="3">
        <f t="shared" si="257"/>
        <v>2.5816405451956412E-4</v>
      </c>
      <c r="M4154" s="4">
        <f t="shared" si="258"/>
        <v>0.44845998360602479</v>
      </c>
      <c r="N4154" s="4">
        <f t="shared" si="259"/>
        <v>0.20111635689591603</v>
      </c>
    </row>
    <row r="4155" spans="1:14" x14ac:dyDescent="0.3">
      <c r="A4155" s="1">
        <v>38153.420138888891</v>
      </c>
      <c r="B4155">
        <v>21.47</v>
      </c>
      <c r="C4155">
        <v>22</v>
      </c>
      <c r="D4155">
        <v>99754.888999999996</v>
      </c>
      <c r="E4155" s="3">
        <v>170.84</v>
      </c>
      <c r="F4155" s="3">
        <v>294.57400000000001</v>
      </c>
      <c r="G4155" s="3">
        <v>100084.692</v>
      </c>
      <c r="H4155" s="4">
        <v>49.237000000000002</v>
      </c>
      <c r="I4155" s="4">
        <v>294.14800000000002</v>
      </c>
      <c r="J4155" s="4">
        <v>100084.894</v>
      </c>
      <c r="K4155" s="3">
        <f t="shared" si="256"/>
        <v>2.5766310737587617E-2</v>
      </c>
      <c r="L4155" s="3">
        <f t="shared" si="257"/>
        <v>6.6390276902592287E-4</v>
      </c>
      <c r="M4155" s="4">
        <f t="shared" si="258"/>
        <v>0.45215651017301894</v>
      </c>
      <c r="N4155" s="4">
        <f t="shared" si="259"/>
        <v>0.20444550969184339</v>
      </c>
    </row>
    <row r="4156" spans="1:14" x14ac:dyDescent="0.3">
      <c r="A4156" s="1">
        <v>38153.423611111109</v>
      </c>
      <c r="B4156">
        <v>21.577999999999999</v>
      </c>
      <c r="C4156">
        <v>22.236000000000001</v>
      </c>
      <c r="D4156">
        <v>99752.111000000004</v>
      </c>
      <c r="E4156" s="3">
        <v>186.56800000000001</v>
      </c>
      <c r="F4156" s="3">
        <v>294.91000000000003</v>
      </c>
      <c r="G4156" s="3">
        <v>100084.47199999999</v>
      </c>
      <c r="H4156" s="4">
        <v>49.753</v>
      </c>
      <c r="I4156" s="4">
        <v>294.44600000000003</v>
      </c>
      <c r="J4156" s="4">
        <v>100084.69</v>
      </c>
      <c r="K4156" s="3">
        <f t="shared" si="256"/>
        <v>-0.20271080489077775</v>
      </c>
      <c r="L4156" s="3">
        <f t="shared" si="257"/>
        <v>4.1091670419466965E-2</v>
      </c>
      <c r="M4156" s="4">
        <f t="shared" si="258"/>
        <v>0.26171754352634835</v>
      </c>
      <c r="N4156" s="4">
        <f t="shared" si="259"/>
        <v>6.8496072589466037E-2</v>
      </c>
    </row>
    <row r="4157" spans="1:14" x14ac:dyDescent="0.3">
      <c r="A4157" s="1">
        <v>38153.427083333336</v>
      </c>
      <c r="B4157">
        <v>21.59</v>
      </c>
      <c r="C4157">
        <v>22.148</v>
      </c>
      <c r="D4157">
        <v>99749.332999999999</v>
      </c>
      <c r="E4157" s="3">
        <v>179.68600000000001</v>
      </c>
      <c r="F4157" s="3">
        <v>295.12200000000001</v>
      </c>
      <c r="G4157" s="3">
        <v>100084.291</v>
      </c>
      <c r="H4157" s="4">
        <v>50.561</v>
      </c>
      <c r="I4157" s="4">
        <v>294.64699999999999</v>
      </c>
      <c r="J4157" s="4">
        <v>100084.515</v>
      </c>
      <c r="K4157" s="3">
        <f t="shared" si="256"/>
        <v>-0.40307638042602534</v>
      </c>
      <c r="L4157" s="3">
        <f t="shared" si="257"/>
        <v>0.16247056845734589</v>
      </c>
      <c r="M4157" s="4">
        <f t="shared" si="258"/>
        <v>7.2365484263023916E-2</v>
      </c>
      <c r="N4157" s="4">
        <f t="shared" si="259"/>
        <v>5.2367633126219624E-3</v>
      </c>
    </row>
    <row r="4158" spans="1:14" x14ac:dyDescent="0.3">
      <c r="A4158" s="1">
        <v>38153.430555555555</v>
      </c>
      <c r="B4158">
        <v>21.65</v>
      </c>
      <c r="C4158">
        <v>22.376000000000001</v>
      </c>
      <c r="D4158">
        <v>99746.555999999997</v>
      </c>
      <c r="E4158" s="3">
        <v>191.00700000000001</v>
      </c>
      <c r="F4158" s="3">
        <v>295.29500000000002</v>
      </c>
      <c r="G4158" s="3">
        <v>100084.12699999999</v>
      </c>
      <c r="H4158" s="4">
        <v>50.384</v>
      </c>
      <c r="I4158" s="4">
        <v>294.78399999999999</v>
      </c>
      <c r="J4158" s="4">
        <v>100084.367</v>
      </c>
      <c r="K4158" s="3">
        <f t="shared" si="256"/>
        <v>-0.51640843517623125</v>
      </c>
      <c r="L4158" s="3">
        <f t="shared" si="257"/>
        <v>0.26667767192116382</v>
      </c>
      <c r="M4158" s="4">
        <f t="shared" si="258"/>
        <v>-4.9292829731975019E-3</v>
      </c>
      <c r="N4158" s="4">
        <f t="shared" si="259"/>
        <v>2.4297830629854803E-5</v>
      </c>
    </row>
    <row r="4159" spans="1:14" x14ac:dyDescent="0.3">
      <c r="A4159" s="1">
        <v>38153.434027777781</v>
      </c>
      <c r="B4159">
        <v>21.812000000000001</v>
      </c>
      <c r="C4159">
        <v>22.52</v>
      </c>
      <c r="D4159">
        <v>99743.778000000006</v>
      </c>
      <c r="E4159" s="3">
        <v>182.61699999999999</v>
      </c>
      <c r="F4159" s="3">
        <v>295.399</v>
      </c>
      <c r="G4159" s="3">
        <v>100083.996</v>
      </c>
      <c r="H4159" s="4">
        <v>50.874000000000002</v>
      </c>
      <c r="I4159" s="4">
        <v>294.89499999999998</v>
      </c>
      <c r="J4159" s="4">
        <v>100084.234</v>
      </c>
      <c r="K4159" s="3">
        <f t="shared" si="256"/>
        <v>-0.45867803284461672</v>
      </c>
      <c r="L4159" s="3">
        <f t="shared" si="257"/>
        <v>0.2103855378142073</v>
      </c>
      <c r="M4159" s="4">
        <f t="shared" si="258"/>
        <v>4.5798229844393745E-2</v>
      </c>
      <c r="N4159" s="4">
        <f t="shared" si="259"/>
        <v>2.0974778568799181E-3</v>
      </c>
    </row>
    <row r="4160" spans="1:14" x14ac:dyDescent="0.3">
      <c r="A4160" s="1">
        <v>38153.4375</v>
      </c>
      <c r="B4160">
        <v>21.83</v>
      </c>
      <c r="C4160">
        <v>22.274000000000001</v>
      </c>
      <c r="D4160">
        <v>99741</v>
      </c>
      <c r="E4160" s="3">
        <v>192.86</v>
      </c>
      <c r="F4160" s="3">
        <v>295.517</v>
      </c>
      <c r="G4160" s="3">
        <v>100083.863</v>
      </c>
      <c r="H4160" s="4">
        <v>50.561999999999998</v>
      </c>
      <c r="I4160" s="4">
        <v>294.97899999999998</v>
      </c>
      <c r="J4160" s="4">
        <v>100084.11500000001</v>
      </c>
      <c r="K4160" s="3">
        <f t="shared" si="256"/>
        <v>-0.558962836370128</v>
      </c>
      <c r="L4160" s="3">
        <f t="shared" si="257"/>
        <v>0.31243945244293847</v>
      </c>
      <c r="M4160" s="4">
        <f t="shared" si="258"/>
        <v>-2.0450292671579717E-2</v>
      </c>
      <c r="N4160" s="4">
        <f t="shared" si="259"/>
        <v>4.1821447035326711E-4</v>
      </c>
    </row>
    <row r="4161" spans="1:14" x14ac:dyDescent="0.3">
      <c r="A4161" s="1">
        <v>38153.440972222219</v>
      </c>
      <c r="B4161">
        <v>21.792000000000002</v>
      </c>
      <c r="C4161">
        <v>22.585999999999999</v>
      </c>
      <c r="D4161">
        <v>99738.221999999994</v>
      </c>
      <c r="E4161" s="3">
        <v>184.61099999999999</v>
      </c>
      <c r="F4161" s="3">
        <v>295.60500000000002</v>
      </c>
      <c r="G4161" s="3">
        <v>100083.743</v>
      </c>
      <c r="H4161" s="4">
        <v>51.148000000000003</v>
      </c>
      <c r="I4161" s="4">
        <v>295.08199999999999</v>
      </c>
      <c r="J4161" s="4">
        <v>100083.989</v>
      </c>
      <c r="K4161" s="3">
        <f t="shared" si="256"/>
        <v>-0.68522058740706271</v>
      </c>
      <c r="L4161" s="3">
        <f t="shared" si="257"/>
        <v>0.46952725340648005</v>
      </c>
      <c r="M4161" s="4">
        <f t="shared" si="258"/>
        <v>-0.16171847992681876</v>
      </c>
      <c r="N4161" s="4">
        <f t="shared" si="259"/>
        <v>2.6152866749840881E-2</v>
      </c>
    </row>
    <row r="4162" spans="1:14" x14ac:dyDescent="0.3">
      <c r="A4162" s="1">
        <v>38153.444444444445</v>
      </c>
      <c r="B4162">
        <v>21.77</v>
      </c>
      <c r="C4162">
        <v>22.533999999999999</v>
      </c>
      <c r="D4162">
        <v>99735.444000000003</v>
      </c>
      <c r="E4162" s="3">
        <v>194.80199999999999</v>
      </c>
      <c r="F4162" s="3">
        <v>295.72899999999998</v>
      </c>
      <c r="G4162" s="3">
        <v>100083.607</v>
      </c>
      <c r="H4162" s="4">
        <v>50.728000000000002</v>
      </c>
      <c r="I4162" s="4">
        <v>295.173</v>
      </c>
      <c r="J4162" s="4">
        <v>100083.868</v>
      </c>
      <c r="K4162" s="3">
        <f t="shared" si="256"/>
        <v>-0.83151455321948475</v>
      </c>
      <c r="L4162" s="3">
        <f t="shared" si="257"/>
        <v>0.69141645221579939</v>
      </c>
      <c r="M4162" s="4">
        <f t="shared" si="258"/>
        <v>-0.27497658211802189</v>
      </c>
      <c r="N4162" s="4">
        <f t="shared" si="259"/>
        <v>7.5612120713309236E-2</v>
      </c>
    </row>
    <row r="4163" spans="1:14" x14ac:dyDescent="0.3">
      <c r="A4163" s="1">
        <v>38153.447916666664</v>
      </c>
      <c r="B4163">
        <v>21.943999999999999</v>
      </c>
      <c r="C4163">
        <v>22.725999999999999</v>
      </c>
      <c r="D4163">
        <v>99732.667000000001</v>
      </c>
      <c r="E4163" s="3">
        <v>187.10900000000001</v>
      </c>
      <c r="F4163" s="3">
        <v>295.82600000000002</v>
      </c>
      <c r="G4163" s="3">
        <v>100083.482</v>
      </c>
      <c r="H4163" s="4">
        <v>51.326000000000001</v>
      </c>
      <c r="I4163" s="4">
        <v>295.28899999999999</v>
      </c>
      <c r="J4163" s="4">
        <v>100083.736</v>
      </c>
      <c r="K4163" s="3">
        <f t="shared" ref="K4163:K4226" si="260">$B4163-(F4163-273.15)*(G4163/$D4163)^0.286</f>
        <v>-0.75478392711187681</v>
      </c>
      <c r="L4163" s="3">
        <f t="shared" ref="L4163:L4226" si="261">K4163^2</f>
        <v>0.56969877662642698</v>
      </c>
      <c r="M4163" s="4">
        <f t="shared" ref="M4163:M4226" si="262">B4163-(I4163-273.15)*(J4163/D4163)^0.286</f>
        <v>-0.21726045661539217</v>
      </c>
      <c r="N4163" s="4">
        <f t="shared" ref="N4163:N4226" si="263">M4163^2</f>
        <v>4.7202106008728706E-2</v>
      </c>
    </row>
    <row r="4164" spans="1:14" x14ac:dyDescent="0.3">
      <c r="A4164" s="1">
        <v>38153.451388888891</v>
      </c>
      <c r="B4164">
        <v>21.91</v>
      </c>
      <c r="C4164">
        <v>23.01</v>
      </c>
      <c r="D4164">
        <v>99729.888999999996</v>
      </c>
      <c r="E4164" s="3">
        <v>196.72300000000001</v>
      </c>
      <c r="F4164" s="3">
        <v>295.95600000000002</v>
      </c>
      <c r="G4164" s="3">
        <v>100083.34299999999</v>
      </c>
      <c r="H4164" s="4">
        <v>50.951999999999998</v>
      </c>
      <c r="I4164" s="4">
        <v>295.38499999999999</v>
      </c>
      <c r="J4164" s="4">
        <v>100083.611</v>
      </c>
      <c r="K4164" s="3">
        <f t="shared" si="260"/>
        <v>-0.91908734492889366</v>
      </c>
      <c r="L4164" s="3">
        <f t="shared" si="261"/>
        <v>0.84472154760844309</v>
      </c>
      <c r="M4164" s="4">
        <f t="shared" si="262"/>
        <v>-0.34752634653268188</v>
      </c>
      <c r="N4164" s="4">
        <f t="shared" si="263"/>
        <v>0.12077456153435369</v>
      </c>
    </row>
    <row r="4165" spans="1:14" x14ac:dyDescent="0.3">
      <c r="A4165" s="1">
        <v>38153.454861111109</v>
      </c>
      <c r="B4165">
        <v>22.096</v>
      </c>
      <c r="C4165">
        <v>22.834</v>
      </c>
      <c r="D4165">
        <v>99727.111000000004</v>
      </c>
      <c r="E4165" s="3">
        <v>189.828</v>
      </c>
      <c r="F4165" s="3">
        <v>296.05500000000001</v>
      </c>
      <c r="G4165" s="3">
        <v>100083.215</v>
      </c>
      <c r="H4165" s="4">
        <v>51.704000000000001</v>
      </c>
      <c r="I4165" s="4">
        <v>295.50700000000001</v>
      </c>
      <c r="J4165" s="4">
        <v>100083.47500000001</v>
      </c>
      <c r="K4165" s="3">
        <f t="shared" si="260"/>
        <v>-0.83236184254484158</v>
      </c>
      <c r="L4165" s="3">
        <f t="shared" si="261"/>
        <v>0.69282623692464362</v>
      </c>
      <c r="M4165" s="4">
        <f t="shared" si="262"/>
        <v>-0.28381954039855728</v>
      </c>
      <c r="N4165" s="4">
        <f t="shared" si="263"/>
        <v>8.055353151204829E-2</v>
      </c>
    </row>
    <row r="4166" spans="1:14" x14ac:dyDescent="0.3">
      <c r="A4166" s="1">
        <v>38153.458333333336</v>
      </c>
      <c r="B4166">
        <v>22.071999999999999</v>
      </c>
      <c r="C4166">
        <v>23.32</v>
      </c>
      <c r="D4166">
        <v>99724.332999999999</v>
      </c>
      <c r="E4166" s="3">
        <v>190.15700000000001</v>
      </c>
      <c r="F4166" s="3">
        <v>296.18700000000001</v>
      </c>
      <c r="G4166" s="3">
        <v>100083.07399999999</v>
      </c>
      <c r="H4166" s="4">
        <v>51.33</v>
      </c>
      <c r="I4166" s="4">
        <v>295.60399999999998</v>
      </c>
      <c r="J4166" s="4">
        <v>100083.348</v>
      </c>
      <c r="K4166" s="3">
        <f t="shared" si="260"/>
        <v>-0.98867090570432481</v>
      </c>
      <c r="L4166" s="3">
        <f t="shared" si="261"/>
        <v>0.97747015978620988</v>
      </c>
      <c r="M4166" s="4">
        <f t="shared" si="262"/>
        <v>-0.40508946267490842</v>
      </c>
      <c r="N4166" s="4">
        <f t="shared" si="263"/>
        <v>0.16409747277024603</v>
      </c>
    </row>
    <row r="4167" spans="1:14" x14ac:dyDescent="0.3">
      <c r="A4167" s="1">
        <v>38153.461805555555</v>
      </c>
      <c r="B4167">
        <v>22.212</v>
      </c>
      <c r="C4167">
        <v>22.995999999999999</v>
      </c>
      <c r="D4167">
        <v>99719.305999999997</v>
      </c>
      <c r="E4167" s="3">
        <v>184.31800000000001</v>
      </c>
      <c r="F4167" s="3">
        <v>296.24299999999999</v>
      </c>
      <c r="G4167" s="3">
        <v>100082.982</v>
      </c>
      <c r="H4167" s="4">
        <v>52.110999999999997</v>
      </c>
      <c r="I4167" s="4">
        <v>295.71499999999997</v>
      </c>
      <c r="J4167" s="4">
        <v>100083.23299999999</v>
      </c>
      <c r="K4167" s="3">
        <f t="shared" si="260"/>
        <v>-0.90505565295059753</v>
      </c>
      <c r="L4167" s="3">
        <f t="shared" si="261"/>
        <v>0.81912573493783247</v>
      </c>
      <c r="M4167" s="4">
        <f t="shared" si="262"/>
        <v>-0.37652184471027894</v>
      </c>
      <c r="N4167" s="4">
        <f t="shared" si="263"/>
        <v>0.1417686995440314</v>
      </c>
    </row>
    <row r="4168" spans="1:14" x14ac:dyDescent="0.3">
      <c r="A4168" s="1">
        <v>38153.465277777781</v>
      </c>
      <c r="B4168">
        <v>22.466000000000001</v>
      </c>
      <c r="C4168">
        <v>23.024000000000001</v>
      </c>
      <c r="D4168">
        <v>99714.278000000006</v>
      </c>
      <c r="E4168" s="3">
        <v>190.392</v>
      </c>
      <c r="F4168" s="3">
        <v>296.32600000000002</v>
      </c>
      <c r="G4168" s="3">
        <v>100082.883</v>
      </c>
      <c r="H4168" s="4">
        <v>51.536999999999999</v>
      </c>
      <c r="I4168" s="4">
        <v>295.76299999999998</v>
      </c>
      <c r="J4168" s="4">
        <v>100083.147</v>
      </c>
      <c r="K4168" s="3">
        <f t="shared" si="260"/>
        <v>-0.73447011917701133</v>
      </c>
      <c r="L4168" s="3">
        <f t="shared" si="261"/>
        <v>0.53944635596389323</v>
      </c>
      <c r="M4168" s="4">
        <f t="shared" si="262"/>
        <v>-0.170892759529373</v>
      </c>
      <c r="N4168" s="4">
        <f t="shared" si="263"/>
        <v>2.9204335259564104E-2</v>
      </c>
    </row>
    <row r="4169" spans="1:14" x14ac:dyDescent="0.3">
      <c r="A4169" s="1">
        <v>38153.46875</v>
      </c>
      <c r="B4169">
        <v>22.622</v>
      </c>
      <c r="C4169">
        <v>22.885999999999999</v>
      </c>
      <c r="D4169">
        <v>99709.25</v>
      </c>
      <c r="E4169" s="3">
        <v>186.01499999999999</v>
      </c>
      <c r="F4169" s="3">
        <v>296.38</v>
      </c>
      <c r="G4169" s="3">
        <v>100082.796</v>
      </c>
      <c r="H4169" s="4">
        <v>52.156999999999996</v>
      </c>
      <c r="I4169" s="4">
        <v>295.85199999999998</v>
      </c>
      <c r="J4169" s="4">
        <v>100083.046</v>
      </c>
      <c r="K4169" s="3">
        <f t="shared" si="260"/>
        <v>-0.6328567240173868</v>
      </c>
      <c r="L4169" s="3">
        <f t="shared" si="261"/>
        <v>0.40050763313401888</v>
      </c>
      <c r="M4169" s="4">
        <f t="shared" si="262"/>
        <v>-0.10430798567541899</v>
      </c>
      <c r="N4169" s="4">
        <f t="shared" si="263"/>
        <v>1.0880155875663414E-2</v>
      </c>
    </row>
    <row r="4170" spans="1:14" x14ac:dyDescent="0.3">
      <c r="A4170" s="1">
        <v>38153.472222222219</v>
      </c>
      <c r="B4170">
        <v>22.861999999999998</v>
      </c>
      <c r="C4170">
        <v>23.388000000000002</v>
      </c>
      <c r="D4170">
        <v>99704.221999999994</v>
      </c>
      <c r="E4170" s="3">
        <v>190.964</v>
      </c>
      <c r="F4170" s="3">
        <v>296.47899999999998</v>
      </c>
      <c r="G4170" s="3">
        <v>100082.69</v>
      </c>
      <c r="H4170" s="4">
        <v>51.487000000000002</v>
      </c>
      <c r="I4170" s="4">
        <v>295.91399999999999</v>
      </c>
      <c r="J4170" s="4">
        <v>100082.955</v>
      </c>
      <c r="K4170" s="3">
        <f t="shared" si="260"/>
        <v>-0.49229240449281875</v>
      </c>
      <c r="L4170" s="3">
        <f t="shared" si="261"/>
        <v>0.24235181152132107</v>
      </c>
      <c r="M4170" s="4">
        <f t="shared" si="262"/>
        <v>7.33028895213792E-2</v>
      </c>
      <c r="N4170" s="4">
        <f t="shared" si="263"/>
        <v>5.3733136121835246E-3</v>
      </c>
    </row>
    <row r="4171" spans="1:14" x14ac:dyDescent="0.3">
      <c r="A4171" s="1">
        <v>38153.475694444445</v>
      </c>
      <c r="B4171">
        <v>23.138000000000002</v>
      </c>
      <c r="C4171">
        <v>23.39</v>
      </c>
      <c r="D4171">
        <v>99699.194000000003</v>
      </c>
      <c r="E4171" s="3">
        <v>188.11699999999999</v>
      </c>
      <c r="F4171" s="3">
        <v>296.55</v>
      </c>
      <c r="G4171" s="3">
        <v>100082.594</v>
      </c>
      <c r="H4171" s="4">
        <v>52.241</v>
      </c>
      <c r="I4171" s="4">
        <v>296.017</v>
      </c>
      <c r="J4171" s="4">
        <v>100082.84600000001</v>
      </c>
      <c r="K4171" s="3">
        <f t="shared" si="260"/>
        <v>-0.28770082246272466</v>
      </c>
      <c r="L4171" s="3">
        <f t="shared" si="261"/>
        <v>8.2771763245728214E-2</v>
      </c>
      <c r="M4171" s="4">
        <f t="shared" si="262"/>
        <v>0.24586809998522696</v>
      </c>
      <c r="N4171" s="4">
        <f t="shared" si="263"/>
        <v>6.045112259034556E-2</v>
      </c>
    </row>
    <row r="4172" spans="1:14" x14ac:dyDescent="0.3">
      <c r="A4172" s="1">
        <v>38153.479166666664</v>
      </c>
      <c r="B4172">
        <v>23.128</v>
      </c>
      <c r="C4172">
        <v>23.33</v>
      </c>
      <c r="D4172">
        <v>99694.167000000001</v>
      </c>
      <c r="E4172" s="3">
        <v>191.66300000000001</v>
      </c>
      <c r="F4172" s="3">
        <v>296.661</v>
      </c>
      <c r="G4172" s="3">
        <v>100082.481</v>
      </c>
      <c r="H4172" s="4">
        <v>51.652999999999999</v>
      </c>
      <c r="I4172" s="4">
        <v>296.09500000000003</v>
      </c>
      <c r="J4172" s="4">
        <v>100082.747</v>
      </c>
      <c r="K4172" s="3">
        <f t="shared" si="260"/>
        <v>-0.40915456221904378</v>
      </c>
      <c r="L4172" s="3">
        <f t="shared" si="261"/>
        <v>0.16740745578465738</v>
      </c>
      <c r="M4172" s="4">
        <f t="shared" si="262"/>
        <v>0.15745761783070122</v>
      </c>
      <c r="N4172" s="4">
        <f t="shared" si="263"/>
        <v>2.479290141291916E-2</v>
      </c>
    </row>
    <row r="4173" spans="1:14" x14ac:dyDescent="0.3">
      <c r="A4173" s="1">
        <v>38153.482638888891</v>
      </c>
      <c r="B4173">
        <v>23.686</v>
      </c>
      <c r="C4173">
        <v>23.75</v>
      </c>
      <c r="D4173">
        <v>99689.138999999996</v>
      </c>
      <c r="E4173" s="3">
        <v>189.80500000000001</v>
      </c>
      <c r="F4173" s="3">
        <v>296.74</v>
      </c>
      <c r="G4173" s="3">
        <v>100082.38</v>
      </c>
      <c r="H4173" s="4">
        <v>52.475999999999999</v>
      </c>
      <c r="I4173" s="4">
        <v>296.20299999999997</v>
      </c>
      <c r="J4173" s="4">
        <v>100082.63400000001</v>
      </c>
      <c r="K4173" s="3">
        <f t="shared" si="260"/>
        <v>6.9423715028040789E-2</v>
      </c>
      <c r="L4173" s="3">
        <f t="shared" si="261"/>
        <v>4.8196522082946166E-3</v>
      </c>
      <c r="M4173" s="4">
        <f t="shared" si="262"/>
        <v>0.60701194279708659</v>
      </c>
      <c r="N4173" s="4">
        <f t="shared" si="263"/>
        <v>0.36846349869829353</v>
      </c>
    </row>
    <row r="4174" spans="1:14" x14ac:dyDescent="0.3">
      <c r="A4174" s="1">
        <v>38153.486111111109</v>
      </c>
      <c r="B4174">
        <v>23.521999999999998</v>
      </c>
      <c r="C4174">
        <v>23.917999999999999</v>
      </c>
      <c r="D4174">
        <v>99684.111000000004</v>
      </c>
      <c r="E4174" s="3">
        <v>192.351</v>
      </c>
      <c r="F4174" s="3">
        <v>296.851</v>
      </c>
      <c r="G4174" s="3">
        <v>100082.266</v>
      </c>
      <c r="H4174" s="4">
        <v>52.015000000000001</v>
      </c>
      <c r="I4174" s="4">
        <v>296.28699999999998</v>
      </c>
      <c r="J4174" s="4">
        <v>100082.53</v>
      </c>
      <c r="K4174" s="3">
        <f t="shared" si="260"/>
        <v>-0.20603588799044914</v>
      </c>
      <c r="L4174" s="3">
        <f t="shared" si="261"/>
        <v>4.2450787140012901E-2</v>
      </c>
      <c r="M4174" s="4">
        <f t="shared" si="262"/>
        <v>0.35858999565700245</v>
      </c>
      <c r="N4174" s="4">
        <f t="shared" si="263"/>
        <v>0.12858678498528903</v>
      </c>
    </row>
    <row r="4175" spans="1:14" x14ac:dyDescent="0.3">
      <c r="A4175" s="1">
        <v>38153.489583333336</v>
      </c>
      <c r="B4175">
        <v>23.513999999999999</v>
      </c>
      <c r="C4175">
        <v>23.821999999999999</v>
      </c>
      <c r="D4175">
        <v>99679.082999999999</v>
      </c>
      <c r="E4175" s="3">
        <v>191.22</v>
      </c>
      <c r="F4175" s="3">
        <v>296.93400000000003</v>
      </c>
      <c r="G4175" s="3">
        <v>100082.162</v>
      </c>
      <c r="H4175" s="4">
        <v>52.956000000000003</v>
      </c>
      <c r="I4175" s="4">
        <v>296.39499999999998</v>
      </c>
      <c r="J4175" s="4">
        <v>100082.416</v>
      </c>
      <c r="K4175" s="3">
        <f t="shared" si="260"/>
        <v>-0.29746699212897809</v>
      </c>
      <c r="L4175" s="3">
        <f t="shared" si="261"/>
        <v>8.8486611406261517E-2</v>
      </c>
      <c r="M4175" s="4">
        <f t="shared" si="262"/>
        <v>0.24213858121655818</v>
      </c>
      <c r="N4175" s="4">
        <f t="shared" si="263"/>
        <v>5.863109251356774E-2</v>
      </c>
    </row>
    <row r="4176" spans="1:14" x14ac:dyDescent="0.3">
      <c r="A4176" s="1">
        <v>38153.493055555555</v>
      </c>
      <c r="B4176">
        <v>23.321999999999999</v>
      </c>
      <c r="C4176">
        <v>23.654</v>
      </c>
      <c r="D4176">
        <v>99674.055999999997</v>
      </c>
      <c r="E4176" s="3">
        <v>193.078</v>
      </c>
      <c r="F4176" s="3">
        <v>297.04500000000002</v>
      </c>
      <c r="G4176" s="3">
        <v>100082.046</v>
      </c>
      <c r="H4176" s="4">
        <v>52.832999999999998</v>
      </c>
      <c r="I4176" s="4">
        <v>296.48500000000001</v>
      </c>
      <c r="J4176" s="4">
        <v>100082.30899999999</v>
      </c>
      <c r="K4176" s="3">
        <f t="shared" si="260"/>
        <v>-0.60093230942226228</v>
      </c>
      <c r="L4176" s="3">
        <f t="shared" si="261"/>
        <v>0.36111964050757356</v>
      </c>
      <c r="M4176" s="4">
        <f t="shared" si="262"/>
        <v>-4.0295249798425914E-2</v>
      </c>
      <c r="N4176" s="4">
        <f t="shared" si="263"/>
        <v>1.6237071563175436E-3</v>
      </c>
    </row>
    <row r="4177" spans="1:14" x14ac:dyDescent="0.3">
      <c r="A4177" s="1">
        <v>38153.496527777781</v>
      </c>
      <c r="B4177">
        <v>23.308</v>
      </c>
      <c r="C4177">
        <v>24.166</v>
      </c>
      <c r="D4177">
        <v>99669.028000000006</v>
      </c>
      <c r="E4177" s="3">
        <v>192.60599999999999</v>
      </c>
      <c r="F4177" s="3">
        <v>297.13400000000001</v>
      </c>
      <c r="G4177" s="3">
        <v>100081.93799999999</v>
      </c>
      <c r="H4177" s="4">
        <v>53.616</v>
      </c>
      <c r="I4177" s="4">
        <v>296.59100000000001</v>
      </c>
      <c r="J4177" s="4">
        <v>100082.194</v>
      </c>
      <c r="K4177" s="3">
        <f t="shared" si="260"/>
        <v>-0.70437537142233353</v>
      </c>
      <c r="L4177" s="3">
        <f t="shared" si="261"/>
        <v>0.49614466386635031</v>
      </c>
      <c r="M4177" s="4">
        <f t="shared" si="262"/>
        <v>-0.16075011914725934</v>
      </c>
      <c r="N4177" s="4">
        <f t="shared" si="263"/>
        <v>2.5840600805858073E-2</v>
      </c>
    </row>
    <row r="4178" spans="1:14" x14ac:dyDescent="0.3">
      <c r="A4178" s="1">
        <v>38153.5</v>
      </c>
      <c r="B4178">
        <v>23.456</v>
      </c>
      <c r="C4178">
        <v>23.992000000000001</v>
      </c>
      <c r="D4178">
        <v>99664</v>
      </c>
      <c r="E4178" s="3">
        <v>205.08600000000001</v>
      </c>
      <c r="F4178" s="3">
        <v>297.24299999999999</v>
      </c>
      <c r="G4178" s="3">
        <v>100081.822</v>
      </c>
      <c r="H4178" s="4">
        <v>53.750999999999998</v>
      </c>
      <c r="I4178" s="4">
        <v>296.68700000000001</v>
      </c>
      <c r="J4178" s="4">
        <v>100082.083</v>
      </c>
      <c r="K4178" s="3">
        <f t="shared" si="260"/>
        <v>-0.66584436505871025</v>
      </c>
      <c r="L4178" s="3">
        <f t="shared" si="261"/>
        <v>0.443348718480437</v>
      </c>
      <c r="M4178" s="4">
        <f t="shared" si="262"/>
        <v>-0.10919629272159881</v>
      </c>
      <c r="N4178" s="4">
        <f t="shared" si="263"/>
        <v>1.1923830344141092E-2</v>
      </c>
    </row>
    <row r="4179" spans="1:14" x14ac:dyDescent="0.3">
      <c r="A4179" s="1">
        <v>38153.503472222219</v>
      </c>
      <c r="B4179">
        <v>23.744</v>
      </c>
      <c r="C4179">
        <v>24.146000000000001</v>
      </c>
      <c r="D4179">
        <v>99660.042000000001</v>
      </c>
      <c r="E4179" s="3">
        <v>205.816</v>
      </c>
      <c r="F4179" s="3">
        <v>297.36</v>
      </c>
      <c r="G4179" s="3">
        <v>100081.717</v>
      </c>
      <c r="H4179" s="4">
        <v>54.32</v>
      </c>
      <c r="I4179" s="4">
        <v>296.77600000000001</v>
      </c>
      <c r="J4179" s="4">
        <v>100081.99099999999</v>
      </c>
      <c r="K4179" s="3">
        <f t="shared" si="260"/>
        <v>-0.495252479910679</v>
      </c>
      <c r="L4179" s="3">
        <f t="shared" si="261"/>
        <v>0.2452750188576775</v>
      </c>
      <c r="M4179" s="4">
        <f t="shared" si="262"/>
        <v>8.9434634622801212E-2</v>
      </c>
      <c r="N4179" s="4">
        <f t="shared" si="263"/>
        <v>7.9985538701139534E-3</v>
      </c>
    </row>
    <row r="4180" spans="1:14" x14ac:dyDescent="0.3">
      <c r="A4180" s="1">
        <v>38153.506944444445</v>
      </c>
      <c r="B4180">
        <v>23.65</v>
      </c>
      <c r="C4180">
        <v>24.065999999999999</v>
      </c>
      <c r="D4180">
        <v>99656.082999999999</v>
      </c>
      <c r="E4180" s="3">
        <v>207.21600000000001</v>
      </c>
      <c r="F4180" s="3">
        <v>297.41800000000001</v>
      </c>
      <c r="G4180" s="3">
        <v>100081.641</v>
      </c>
      <c r="H4180" s="4">
        <v>54.389000000000003</v>
      </c>
      <c r="I4180" s="4">
        <v>296.82499999999999</v>
      </c>
      <c r="J4180" s="4">
        <v>100081.91899999999</v>
      </c>
      <c r="K4180" s="3">
        <f t="shared" si="260"/>
        <v>-0.64759334095999677</v>
      </c>
      <c r="L4180" s="3">
        <f t="shared" si="261"/>
        <v>0.41937713525573062</v>
      </c>
      <c r="M4180" s="4">
        <f t="shared" si="262"/>
        <v>-5.3889044828185462E-2</v>
      </c>
      <c r="N4180" s="4">
        <f t="shared" si="263"/>
        <v>2.9040291524941825E-3</v>
      </c>
    </row>
    <row r="4181" spans="1:14" x14ac:dyDescent="0.3">
      <c r="A4181" s="1">
        <v>38153.510416666664</v>
      </c>
      <c r="B4181">
        <v>23.538</v>
      </c>
      <c r="C4181">
        <v>23.466000000000001</v>
      </c>
      <c r="D4181">
        <v>99652.125</v>
      </c>
      <c r="E4181" s="3">
        <v>207.88499999999999</v>
      </c>
      <c r="F4181" s="3">
        <v>297.48099999999999</v>
      </c>
      <c r="G4181" s="3">
        <v>100081.564</v>
      </c>
      <c r="H4181" s="4">
        <v>54.822000000000003</v>
      </c>
      <c r="I4181" s="4">
        <v>296.88900000000001</v>
      </c>
      <c r="J4181" s="4">
        <v>100081.841</v>
      </c>
      <c r="K4181" s="3">
        <f t="shared" si="260"/>
        <v>-0.82294152379964558</v>
      </c>
      <c r="L4181" s="3">
        <f t="shared" si="261"/>
        <v>0.67723275159368268</v>
      </c>
      <c r="M4181" s="4">
        <f t="shared" si="262"/>
        <v>-0.23023182787210317</v>
      </c>
      <c r="N4181" s="4">
        <f t="shared" si="263"/>
        <v>5.3006694565329741E-2</v>
      </c>
    </row>
    <row r="4182" spans="1:14" x14ac:dyDescent="0.3">
      <c r="A4182" s="1">
        <v>38153.513888888891</v>
      </c>
      <c r="B4182">
        <v>23.4</v>
      </c>
      <c r="C4182">
        <v>24.044</v>
      </c>
      <c r="D4182">
        <v>99648.167000000001</v>
      </c>
      <c r="E4182" s="3">
        <v>209.51400000000001</v>
      </c>
      <c r="F4182" s="3">
        <v>297.54700000000003</v>
      </c>
      <c r="G4182" s="3">
        <v>100081.486</v>
      </c>
      <c r="H4182" s="4">
        <v>55.04</v>
      </c>
      <c r="I4182" s="4">
        <v>296.952</v>
      </c>
      <c r="J4182" s="4">
        <v>100081.764</v>
      </c>
      <c r="K4182" s="3">
        <f t="shared" si="260"/>
        <v>-1.0272947813647768</v>
      </c>
      <c r="L4182" s="3">
        <f t="shared" si="261"/>
        <v>1.0553345678193047</v>
      </c>
      <c r="M4182" s="4">
        <f t="shared" si="262"/>
        <v>-0.43157487737840583</v>
      </c>
      <c r="N4182" s="4">
        <f t="shared" si="263"/>
        <v>0.18625687478418604</v>
      </c>
    </row>
    <row r="4183" spans="1:14" x14ac:dyDescent="0.3">
      <c r="A4183" s="1">
        <v>38153.517361111109</v>
      </c>
      <c r="B4183">
        <v>23.512</v>
      </c>
      <c r="C4183">
        <v>24.61</v>
      </c>
      <c r="D4183">
        <v>99644.207999999999</v>
      </c>
      <c r="E4183" s="3">
        <v>210.73500000000001</v>
      </c>
      <c r="F4183" s="3">
        <v>297.62099999999998</v>
      </c>
      <c r="G4183" s="3">
        <v>100081.40300000001</v>
      </c>
      <c r="H4183" s="4">
        <v>55.470999999999997</v>
      </c>
      <c r="I4183" s="4">
        <v>297.02699999999999</v>
      </c>
      <c r="J4183" s="4">
        <v>100081.681</v>
      </c>
      <c r="K4183" s="3">
        <f t="shared" si="260"/>
        <v>-0.98965926826128836</v>
      </c>
      <c r="L4183" s="3">
        <f t="shared" si="261"/>
        <v>0.97942546725546875</v>
      </c>
      <c r="M4183" s="4">
        <f t="shared" si="262"/>
        <v>-0.39493404895787521</v>
      </c>
      <c r="N4183" s="4">
        <f t="shared" si="263"/>
        <v>0.15597290302626138</v>
      </c>
    </row>
    <row r="4184" spans="1:14" x14ac:dyDescent="0.3">
      <c r="A4184" s="1">
        <v>38153.520833333336</v>
      </c>
      <c r="B4184">
        <v>23.917999999999999</v>
      </c>
      <c r="C4184">
        <v>24.242000000000001</v>
      </c>
      <c r="D4184">
        <v>99640.25</v>
      </c>
      <c r="E4184" s="3">
        <v>212.24</v>
      </c>
      <c r="F4184" s="3">
        <v>297.69900000000001</v>
      </c>
      <c r="G4184" s="3">
        <v>100081.318</v>
      </c>
      <c r="H4184" s="4">
        <v>55.798999999999999</v>
      </c>
      <c r="I4184" s="4">
        <v>297.10000000000002</v>
      </c>
      <c r="J4184" s="4">
        <v>100081.59699999999</v>
      </c>
      <c r="K4184" s="3">
        <f t="shared" si="260"/>
        <v>-0.66203026300779655</v>
      </c>
      <c r="L4184" s="3">
        <f t="shared" si="261"/>
        <v>0.43828406913817225</v>
      </c>
      <c r="M4184" s="4">
        <f t="shared" si="262"/>
        <v>-6.229223828145436E-2</v>
      </c>
      <c r="N4184" s="4">
        <f t="shared" si="263"/>
        <v>3.8803229501134882E-3</v>
      </c>
    </row>
    <row r="4185" spans="1:14" x14ac:dyDescent="0.3">
      <c r="A4185" s="1">
        <v>38153.524305555555</v>
      </c>
      <c r="B4185">
        <v>23.744</v>
      </c>
      <c r="C4185">
        <v>24.39</v>
      </c>
      <c r="D4185">
        <v>99636.292000000001</v>
      </c>
      <c r="E4185" s="3">
        <v>213.511</v>
      </c>
      <c r="F4185" s="3">
        <v>297.77499999999998</v>
      </c>
      <c r="G4185" s="3">
        <v>100081.23299999999</v>
      </c>
      <c r="H4185" s="4">
        <v>56.21</v>
      </c>
      <c r="I4185" s="4">
        <v>297.17599999999999</v>
      </c>
      <c r="J4185" s="4">
        <v>100081.512</v>
      </c>
      <c r="K4185" s="3">
        <f t="shared" si="260"/>
        <v>-0.91240045816547166</v>
      </c>
      <c r="L4185" s="3">
        <f t="shared" si="261"/>
        <v>0.83247459606056262</v>
      </c>
      <c r="M4185" s="4">
        <f t="shared" si="262"/>
        <v>-0.31265582615836607</v>
      </c>
      <c r="N4185" s="4">
        <f t="shared" si="263"/>
        <v>9.7753665630770425E-2</v>
      </c>
    </row>
    <row r="4186" spans="1:14" x14ac:dyDescent="0.3">
      <c r="A4186" s="1">
        <v>38153.527777777781</v>
      </c>
      <c r="B4186">
        <v>24.236000000000001</v>
      </c>
      <c r="C4186">
        <v>24.821999999999999</v>
      </c>
      <c r="D4186">
        <v>99632.332999999999</v>
      </c>
      <c r="E4186" s="3">
        <v>214.94900000000001</v>
      </c>
      <c r="F4186" s="3">
        <v>297.85000000000002</v>
      </c>
      <c r="G4186" s="3">
        <v>100081.148</v>
      </c>
      <c r="H4186" s="4">
        <v>56.579000000000001</v>
      </c>
      <c r="I4186" s="4">
        <v>297.24900000000002</v>
      </c>
      <c r="J4186" s="4">
        <v>100081.427</v>
      </c>
      <c r="K4186" s="3">
        <f t="shared" si="260"/>
        <v>-0.49577114434597291</v>
      </c>
      <c r="L4186" s="3">
        <f t="shared" si="261"/>
        <v>0.24578902756611551</v>
      </c>
      <c r="M4186" s="4">
        <f t="shared" si="262"/>
        <v>0.10598267196401068</v>
      </c>
      <c r="N4186" s="4">
        <f t="shared" si="263"/>
        <v>1.1232326756631095E-2</v>
      </c>
    </row>
    <row r="4187" spans="1:14" x14ac:dyDescent="0.3">
      <c r="A4187" s="1">
        <v>38153.53125</v>
      </c>
      <c r="B4187">
        <v>24.007999999999999</v>
      </c>
      <c r="C4187">
        <v>24.73</v>
      </c>
      <c r="D4187">
        <v>99628.375</v>
      </c>
      <c r="E4187" s="3">
        <v>216.214</v>
      </c>
      <c r="F4187" s="3">
        <v>297.92200000000003</v>
      </c>
      <c r="G4187" s="3">
        <v>100081.06299999999</v>
      </c>
      <c r="H4187" s="4">
        <v>56.993000000000002</v>
      </c>
      <c r="I4187" s="4">
        <v>297.32100000000003</v>
      </c>
      <c r="J4187" s="4">
        <v>100081.342</v>
      </c>
      <c r="K4187" s="3">
        <f t="shared" si="260"/>
        <v>-0.79613955168123596</v>
      </c>
      <c r="L4187" s="3">
        <f t="shared" si="261"/>
        <v>0.63383818575119943</v>
      </c>
      <c r="M4187" s="4">
        <f t="shared" si="262"/>
        <v>-0.19437910194387698</v>
      </c>
      <c r="N4187" s="4">
        <f t="shared" si="263"/>
        <v>3.7783235272508119E-2</v>
      </c>
    </row>
    <row r="4188" spans="1:14" x14ac:dyDescent="0.3">
      <c r="A4188" s="1">
        <v>38153.534722222219</v>
      </c>
      <c r="B4188">
        <v>24.027999999999999</v>
      </c>
      <c r="C4188">
        <v>24.501999999999999</v>
      </c>
      <c r="D4188">
        <v>99624.417000000001</v>
      </c>
      <c r="E4188" s="3">
        <v>217.601</v>
      </c>
      <c r="F4188" s="3">
        <v>297.99299999999999</v>
      </c>
      <c r="G4188" s="3">
        <v>100080.978</v>
      </c>
      <c r="H4188" s="4">
        <v>57.359000000000002</v>
      </c>
      <c r="I4188" s="4">
        <v>297.392</v>
      </c>
      <c r="J4188" s="4">
        <v>100081.257</v>
      </c>
      <c r="K4188" s="3">
        <f t="shared" si="260"/>
        <v>-0.84750826796834389</v>
      </c>
      <c r="L4188" s="3">
        <f t="shared" si="261"/>
        <v>0.7182702642747022</v>
      </c>
      <c r="M4188" s="4">
        <f t="shared" si="262"/>
        <v>-0.2457411836607406</v>
      </c>
      <c r="N4188" s="4">
        <f t="shared" si="263"/>
        <v>6.0388729346981841E-2</v>
      </c>
    </row>
    <row r="4189" spans="1:14" x14ac:dyDescent="0.3">
      <c r="A4189" s="1">
        <v>38153.538194444445</v>
      </c>
      <c r="B4189">
        <v>24.106000000000002</v>
      </c>
      <c r="C4189">
        <v>24.556000000000001</v>
      </c>
      <c r="D4189">
        <v>99620.457999999999</v>
      </c>
      <c r="E4189" s="3">
        <v>218.82300000000001</v>
      </c>
      <c r="F4189" s="3">
        <v>298.06099999999998</v>
      </c>
      <c r="G4189" s="3">
        <v>100080.894</v>
      </c>
      <c r="H4189" s="4">
        <v>57.744999999999997</v>
      </c>
      <c r="I4189" s="4">
        <v>297.46100000000001</v>
      </c>
      <c r="J4189" s="4">
        <v>100081.17200000001</v>
      </c>
      <c r="K4189" s="3">
        <f t="shared" si="260"/>
        <v>-0.83787476345679579</v>
      </c>
      <c r="L4189" s="3">
        <f t="shared" si="261"/>
        <v>0.70203411923778147</v>
      </c>
      <c r="M4189" s="4">
        <f t="shared" si="262"/>
        <v>-0.23710228931403421</v>
      </c>
      <c r="N4189" s="4">
        <f t="shared" si="263"/>
        <v>5.6217495597955983E-2</v>
      </c>
    </row>
    <row r="4190" spans="1:14" x14ac:dyDescent="0.3">
      <c r="A4190" s="1">
        <v>38153.541666666664</v>
      </c>
      <c r="B4190">
        <v>24.385999999999999</v>
      </c>
      <c r="C4190">
        <v>24.582000000000001</v>
      </c>
      <c r="D4190">
        <v>99616.5</v>
      </c>
      <c r="E4190" s="3">
        <v>216.96299999999999</v>
      </c>
      <c r="F4190" s="3">
        <v>298.12599999999998</v>
      </c>
      <c r="G4190" s="3">
        <v>100080.81</v>
      </c>
      <c r="H4190" s="4">
        <v>58.079000000000001</v>
      </c>
      <c r="I4190" s="4">
        <v>297.52800000000002</v>
      </c>
      <c r="J4190" s="4">
        <v>100081.087</v>
      </c>
      <c r="K4190" s="3">
        <f t="shared" si="260"/>
        <v>-0.62323872411476344</v>
      </c>
      <c r="L4190" s="3">
        <f t="shared" si="261"/>
        <v>0.3884265072361982</v>
      </c>
      <c r="M4190" s="4">
        <f t="shared" si="262"/>
        <v>-2.4462212640266046E-2</v>
      </c>
      <c r="N4190" s="4">
        <f t="shared" si="263"/>
        <v>5.9839984725759189E-4</v>
      </c>
    </row>
    <row r="4191" spans="1:14" x14ac:dyDescent="0.3">
      <c r="A4191" s="1">
        <v>38153.545138888891</v>
      </c>
      <c r="B4191">
        <v>24.346</v>
      </c>
      <c r="C4191">
        <v>24.54</v>
      </c>
      <c r="D4191">
        <v>99610.638999999996</v>
      </c>
      <c r="E4191" s="3">
        <v>217.77699999999999</v>
      </c>
      <c r="F4191" s="3">
        <v>298.16699999999997</v>
      </c>
      <c r="G4191" s="3">
        <v>100080.746</v>
      </c>
      <c r="H4191" s="4">
        <v>58.393999999999998</v>
      </c>
      <c r="I4191" s="4">
        <v>297.58199999999999</v>
      </c>
      <c r="J4191" s="4">
        <v>100081.01700000001</v>
      </c>
      <c r="K4191" s="3">
        <f t="shared" si="260"/>
        <v>-0.70471024344207933</v>
      </c>
      <c r="L4191" s="3">
        <f t="shared" si="261"/>
        <v>0.49661652721219474</v>
      </c>
      <c r="M4191" s="4">
        <f t="shared" si="262"/>
        <v>-0.11894090624401699</v>
      </c>
      <c r="N4191" s="4">
        <f t="shared" si="263"/>
        <v>1.4146939178148039E-2</v>
      </c>
    </row>
    <row r="4192" spans="1:14" x14ac:dyDescent="0.3">
      <c r="A4192" s="1">
        <v>38153.548611111109</v>
      </c>
      <c r="B4192">
        <v>24.044</v>
      </c>
      <c r="C4192">
        <v>25.053999999999998</v>
      </c>
      <c r="D4192">
        <v>99604.778000000006</v>
      </c>
      <c r="E4192" s="3">
        <v>219.14</v>
      </c>
      <c r="F4192" s="3">
        <v>298.238</v>
      </c>
      <c r="G4192" s="3">
        <v>100080.671</v>
      </c>
      <c r="H4192" s="4">
        <v>58.781999999999996</v>
      </c>
      <c r="I4192" s="4">
        <v>297.65600000000001</v>
      </c>
      <c r="J4192" s="4">
        <v>100080.939</v>
      </c>
      <c r="K4192" s="3">
        <f t="shared" si="260"/>
        <v>-1.0782232963871259</v>
      </c>
      <c r="L4192" s="3">
        <f t="shared" si="261"/>
        <v>1.1625654768719198</v>
      </c>
      <c r="M4192" s="4">
        <f t="shared" si="262"/>
        <v>-0.49544816646146472</v>
      </c>
      <c r="N4192" s="4">
        <f t="shared" si="263"/>
        <v>0.24546888565002725</v>
      </c>
    </row>
    <row r="4193" spans="1:14" x14ac:dyDescent="0.3">
      <c r="A4193" s="1">
        <v>38153.552083333336</v>
      </c>
      <c r="B4193">
        <v>24.29</v>
      </c>
      <c r="C4193">
        <v>25.276</v>
      </c>
      <c r="D4193">
        <v>99598.917000000001</v>
      </c>
      <c r="E4193" s="3">
        <v>220.36</v>
      </c>
      <c r="F4193" s="3">
        <v>298.31</v>
      </c>
      <c r="G4193" s="3">
        <v>100080.59299999999</v>
      </c>
      <c r="H4193" s="4">
        <v>59.122</v>
      </c>
      <c r="I4193" s="4">
        <v>297.726</v>
      </c>
      <c r="J4193" s="4">
        <v>100080.86199999999</v>
      </c>
      <c r="K4193" s="3">
        <f t="shared" si="260"/>
        <v>-0.90473990840973428</v>
      </c>
      <c r="L4193" s="3">
        <f t="shared" si="261"/>
        <v>0.81855430186925437</v>
      </c>
      <c r="M4193" s="4">
        <f t="shared" si="262"/>
        <v>-0.31995246301730162</v>
      </c>
      <c r="N4193" s="4">
        <f t="shared" si="263"/>
        <v>0.10236957859083777</v>
      </c>
    </row>
    <row r="4194" spans="1:14" x14ac:dyDescent="0.3">
      <c r="A4194" s="1">
        <v>38153.555555555555</v>
      </c>
      <c r="B4194">
        <v>23.917999999999999</v>
      </c>
      <c r="C4194">
        <v>25.154</v>
      </c>
      <c r="D4194">
        <v>99593.055999999997</v>
      </c>
      <c r="E4194" s="3">
        <v>221.70500000000001</v>
      </c>
      <c r="F4194" s="3">
        <v>298.38299999999998</v>
      </c>
      <c r="G4194" s="3">
        <v>100080.512</v>
      </c>
      <c r="H4194" s="4">
        <v>59.454999999999998</v>
      </c>
      <c r="I4194" s="4">
        <v>297.79700000000003</v>
      </c>
      <c r="J4194" s="4">
        <v>100080.78200000001</v>
      </c>
      <c r="K4194" s="3">
        <f t="shared" si="260"/>
        <v>-1.3502601278104969</v>
      </c>
      <c r="L4194" s="3">
        <f t="shared" si="261"/>
        <v>1.8232024127548194</v>
      </c>
      <c r="M4194" s="4">
        <f t="shared" si="262"/>
        <v>-0.76346030589991543</v>
      </c>
      <c r="N4194" s="4">
        <f t="shared" si="263"/>
        <v>0.58287163868479241</v>
      </c>
    </row>
    <row r="4195" spans="1:14" x14ac:dyDescent="0.3">
      <c r="A4195" s="1">
        <v>38153.559027777781</v>
      </c>
      <c r="B4195">
        <v>23.876000000000001</v>
      </c>
      <c r="C4195">
        <v>24.94</v>
      </c>
      <c r="D4195">
        <v>99587.194000000003</v>
      </c>
      <c r="E4195" s="3">
        <v>222.91</v>
      </c>
      <c r="F4195" s="3">
        <v>298.45299999999997</v>
      </c>
      <c r="G4195" s="3">
        <v>100080.431</v>
      </c>
      <c r="H4195" s="4">
        <v>59.750999999999998</v>
      </c>
      <c r="I4195" s="4">
        <v>297.86399999999998</v>
      </c>
      <c r="J4195" s="4">
        <v>100080.702</v>
      </c>
      <c r="K4195" s="3">
        <f t="shared" si="260"/>
        <v>-1.4627786368623887</v>
      </c>
      <c r="L4195" s="3">
        <f t="shared" si="261"/>
        <v>2.1397213404609881</v>
      </c>
      <c r="M4195" s="4">
        <f t="shared" si="262"/>
        <v>-0.87296495280999409</v>
      </c>
      <c r="N4195" s="4">
        <f t="shared" si="263"/>
        <v>0.76206780883455516</v>
      </c>
    </row>
    <row r="4196" spans="1:14" x14ac:dyDescent="0.3">
      <c r="A4196" s="1">
        <v>38153.5625</v>
      </c>
      <c r="B4196">
        <v>23.963999999999999</v>
      </c>
      <c r="C4196">
        <v>24.814</v>
      </c>
      <c r="D4196">
        <v>99581.332999999999</v>
      </c>
      <c r="E4196" s="3">
        <v>224.13499999999999</v>
      </c>
      <c r="F4196" s="3">
        <v>298.52199999999999</v>
      </c>
      <c r="G4196" s="3">
        <v>100080.351</v>
      </c>
      <c r="H4196" s="4">
        <v>60.055999999999997</v>
      </c>
      <c r="I4196" s="4">
        <v>297.93099999999998</v>
      </c>
      <c r="J4196" s="4">
        <v>100080.62300000001</v>
      </c>
      <c r="K4196" s="3">
        <f t="shared" si="260"/>
        <v>-1.4442980747597218</v>
      </c>
      <c r="L4196" s="3">
        <f t="shared" si="261"/>
        <v>2.0859969287546392</v>
      </c>
      <c r="M4196" s="4">
        <f t="shared" si="262"/>
        <v>-0.85247185908885115</v>
      </c>
      <c r="N4196" s="4">
        <f t="shared" si="263"/>
        <v>0.72670827053840203</v>
      </c>
    </row>
    <row r="4197" spans="1:14" x14ac:dyDescent="0.3">
      <c r="A4197" s="1">
        <v>38153.565972222219</v>
      </c>
      <c r="B4197">
        <v>24.181999999999999</v>
      </c>
      <c r="C4197">
        <v>25.248000000000001</v>
      </c>
      <c r="D4197">
        <v>99575.471999999994</v>
      </c>
      <c r="E4197" s="3">
        <v>225.26499999999999</v>
      </c>
      <c r="F4197" s="3">
        <v>298.589</v>
      </c>
      <c r="G4197" s="3">
        <v>100080.27099999999</v>
      </c>
      <c r="H4197" s="4">
        <v>60.326999999999998</v>
      </c>
      <c r="I4197" s="4">
        <v>297.99599999999998</v>
      </c>
      <c r="J4197" s="4">
        <v>100080.54300000001</v>
      </c>
      <c r="K4197" s="3">
        <f t="shared" si="260"/>
        <v>-1.2938169449765127</v>
      </c>
      <c r="L4197" s="3">
        <f t="shared" si="261"/>
        <v>1.6739622871083564</v>
      </c>
      <c r="M4197" s="4">
        <f t="shared" si="262"/>
        <v>-0.69997805814548997</v>
      </c>
      <c r="N4197" s="4">
        <f t="shared" si="263"/>
        <v>0.48996928188513095</v>
      </c>
    </row>
    <row r="4198" spans="1:14" x14ac:dyDescent="0.3">
      <c r="A4198" s="1">
        <v>38153.569444444445</v>
      </c>
      <c r="B4198">
        <v>24.41</v>
      </c>
      <c r="C4198">
        <v>25.132000000000001</v>
      </c>
      <c r="D4198">
        <v>99569.611000000004</v>
      </c>
      <c r="E4198" s="3">
        <v>226.49100000000001</v>
      </c>
      <c r="F4198" s="3">
        <v>298.65699999999998</v>
      </c>
      <c r="G4198" s="3">
        <v>100080.189</v>
      </c>
      <c r="H4198" s="4">
        <v>60.594999999999999</v>
      </c>
      <c r="I4198" s="4">
        <v>298.06200000000001</v>
      </c>
      <c r="J4198" s="4">
        <v>100080.463</v>
      </c>
      <c r="K4198" s="3">
        <f t="shared" si="260"/>
        <v>-1.134339393684666</v>
      </c>
      <c r="L4198" s="3">
        <f t="shared" si="261"/>
        <v>1.2867258600648956</v>
      </c>
      <c r="M4198" s="4">
        <f t="shared" si="262"/>
        <v>-0.53848791520088923</v>
      </c>
      <c r="N4198" s="4">
        <f t="shared" si="263"/>
        <v>0.28996923481740006</v>
      </c>
    </row>
    <row r="4199" spans="1:14" x14ac:dyDescent="0.3">
      <c r="A4199" s="1">
        <v>38153.572916666664</v>
      </c>
      <c r="B4199">
        <v>24.68</v>
      </c>
      <c r="C4199">
        <v>24.832000000000001</v>
      </c>
      <c r="D4199">
        <v>99563.75</v>
      </c>
      <c r="E4199" s="3">
        <v>227.67400000000001</v>
      </c>
      <c r="F4199" s="3">
        <v>298.726</v>
      </c>
      <c r="G4199" s="3">
        <v>100080.10799999999</v>
      </c>
      <c r="H4199" s="4">
        <v>60.851999999999997</v>
      </c>
      <c r="I4199" s="4">
        <v>298.12799999999999</v>
      </c>
      <c r="J4199" s="4">
        <v>100080.382</v>
      </c>
      <c r="K4199" s="3">
        <f t="shared" si="260"/>
        <v>-0.9338656894358337</v>
      </c>
      <c r="L4199" s="3">
        <f t="shared" si="261"/>
        <v>0.87210512590546496</v>
      </c>
      <c r="M4199" s="4">
        <f t="shared" si="262"/>
        <v>-0.33499992761135644</v>
      </c>
      <c r="N4199" s="4">
        <f t="shared" si="263"/>
        <v>0.11222495149961406</v>
      </c>
    </row>
    <row r="4200" spans="1:14" x14ac:dyDescent="0.3">
      <c r="A4200" s="1">
        <v>38153.576388888891</v>
      </c>
      <c r="B4200">
        <v>24.466000000000001</v>
      </c>
      <c r="C4200">
        <v>24.553999999999998</v>
      </c>
      <c r="D4200">
        <v>99557.888999999996</v>
      </c>
      <c r="E4200" s="3">
        <v>228.95699999999999</v>
      </c>
      <c r="F4200" s="3">
        <v>298.79500000000002</v>
      </c>
      <c r="G4200" s="3">
        <v>100080.02499999999</v>
      </c>
      <c r="H4200" s="4">
        <v>61.122999999999998</v>
      </c>
      <c r="I4200" s="4">
        <v>298.19499999999999</v>
      </c>
      <c r="J4200" s="4">
        <v>100080.30100000001</v>
      </c>
      <c r="K4200" s="3">
        <f t="shared" si="260"/>
        <v>-1.21739416564197</v>
      </c>
      <c r="L4200" s="3">
        <f t="shared" si="261"/>
        <v>1.4820485545391082</v>
      </c>
      <c r="M4200" s="4">
        <f t="shared" si="262"/>
        <v>-0.61651566466787955</v>
      </c>
      <c r="N4200" s="4">
        <f t="shared" si="263"/>
        <v>0.3800915647808773</v>
      </c>
    </row>
    <row r="4201" spans="1:14" x14ac:dyDescent="0.3">
      <c r="A4201" s="1">
        <v>38153.579861111109</v>
      </c>
      <c r="B4201">
        <v>24.86</v>
      </c>
      <c r="C4201">
        <v>24.597999999999999</v>
      </c>
      <c r="D4201">
        <v>99552.028000000006</v>
      </c>
      <c r="E4201" s="3">
        <v>230.21</v>
      </c>
      <c r="F4201" s="3">
        <v>298.86399999999998</v>
      </c>
      <c r="G4201" s="3">
        <v>100079.942</v>
      </c>
      <c r="H4201" s="4">
        <v>61.378</v>
      </c>
      <c r="I4201" s="4">
        <v>298.26100000000002</v>
      </c>
      <c r="J4201" s="4">
        <v>100080.219</v>
      </c>
      <c r="K4201" s="3">
        <f t="shared" si="260"/>
        <v>-0.89292496856650772</v>
      </c>
      <c r="L4201" s="3">
        <f t="shared" si="261"/>
        <v>0.7973149994894988</v>
      </c>
      <c r="M4201" s="4">
        <f t="shared" si="262"/>
        <v>-0.28903207552762922</v>
      </c>
      <c r="N4201" s="4">
        <f t="shared" si="263"/>
        <v>8.3539540683809158E-2</v>
      </c>
    </row>
    <row r="4202" spans="1:14" x14ac:dyDescent="0.3">
      <c r="A4202" s="1">
        <v>38153.583333333336</v>
      </c>
      <c r="B4202">
        <v>25.103999999999999</v>
      </c>
      <c r="C4202">
        <v>25.088000000000001</v>
      </c>
      <c r="D4202">
        <v>99546.167000000001</v>
      </c>
      <c r="E4202" s="3">
        <v>231.66499999999999</v>
      </c>
      <c r="F4202" s="3">
        <v>298.93400000000003</v>
      </c>
      <c r="G4202" s="3">
        <v>100079.859</v>
      </c>
      <c r="H4202" s="4">
        <v>61.640999999999998</v>
      </c>
      <c r="I4202" s="4">
        <v>298.32799999999997</v>
      </c>
      <c r="J4202" s="4">
        <v>100080.137</v>
      </c>
      <c r="K4202" s="3">
        <f t="shared" si="260"/>
        <v>-0.71945962886861636</v>
      </c>
      <c r="L4202" s="3">
        <f t="shared" si="261"/>
        <v>0.51762215757176722</v>
      </c>
      <c r="M4202" s="4">
        <f t="shared" si="262"/>
        <v>-0.11255224442263767</v>
      </c>
      <c r="N4202" s="4">
        <f t="shared" si="263"/>
        <v>1.2668007724573173E-2</v>
      </c>
    </row>
    <row r="4203" spans="1:14" x14ac:dyDescent="0.3">
      <c r="A4203" s="1">
        <v>38153.586805555555</v>
      </c>
      <c r="B4203">
        <v>24.783999999999999</v>
      </c>
      <c r="C4203">
        <v>24.943999999999999</v>
      </c>
      <c r="D4203">
        <v>99540.555999999997</v>
      </c>
      <c r="E4203" s="3">
        <v>233.119</v>
      </c>
      <c r="F4203" s="3">
        <v>298.99799999999999</v>
      </c>
      <c r="G4203" s="3">
        <v>100079.784</v>
      </c>
      <c r="H4203" s="4">
        <v>61.884</v>
      </c>
      <c r="I4203" s="4">
        <v>298.39</v>
      </c>
      <c r="J4203" s="4">
        <v>100080.06299999999</v>
      </c>
      <c r="K4203" s="3">
        <f t="shared" si="260"/>
        <v>-1.1039693640415109</v>
      </c>
      <c r="L4203" s="3">
        <f t="shared" si="261"/>
        <v>1.2187483567422182</v>
      </c>
      <c r="M4203" s="4">
        <f t="shared" si="262"/>
        <v>-0.49504935453759558</v>
      </c>
      <c r="N4203" s="4">
        <f t="shared" si="263"/>
        <v>0.24507386342809001</v>
      </c>
    </row>
    <row r="4204" spans="1:14" x14ac:dyDescent="0.3">
      <c r="A4204" s="1">
        <v>38153.590277777781</v>
      </c>
      <c r="B4204">
        <v>24.524000000000001</v>
      </c>
      <c r="C4204">
        <v>25.268000000000001</v>
      </c>
      <c r="D4204">
        <v>99534.944000000003</v>
      </c>
      <c r="E4204" s="3">
        <v>234.57499999999999</v>
      </c>
      <c r="F4204" s="3">
        <v>299.05399999999997</v>
      </c>
      <c r="G4204" s="3">
        <v>100079.71400000001</v>
      </c>
      <c r="H4204" s="4">
        <v>62.093000000000004</v>
      </c>
      <c r="I4204" s="4">
        <v>298.44200000000001</v>
      </c>
      <c r="J4204" s="4">
        <v>100079.99400000001</v>
      </c>
      <c r="K4204" s="3">
        <f t="shared" si="260"/>
        <v>-1.4204691157699223</v>
      </c>
      <c r="L4204" s="3">
        <f t="shared" si="261"/>
        <v>2.0177325088561848</v>
      </c>
      <c r="M4204" s="4">
        <f t="shared" si="262"/>
        <v>-0.80753327408686459</v>
      </c>
      <c r="N4204" s="4">
        <f t="shared" si="263"/>
        <v>0.65210998875745119</v>
      </c>
    </row>
    <row r="4205" spans="1:14" x14ac:dyDescent="0.3">
      <c r="A4205" s="1">
        <v>38153.59375</v>
      </c>
      <c r="B4205">
        <v>24.62</v>
      </c>
      <c r="C4205">
        <v>25.25</v>
      </c>
      <c r="D4205">
        <v>99529.332999999999</v>
      </c>
      <c r="E4205" s="3">
        <v>236.00700000000001</v>
      </c>
      <c r="F4205" s="3">
        <v>299.108</v>
      </c>
      <c r="G4205" s="3">
        <v>100079.644</v>
      </c>
      <c r="H4205" s="4">
        <v>62.290999999999997</v>
      </c>
      <c r="I4205" s="4">
        <v>298.49200000000002</v>
      </c>
      <c r="J4205" s="4">
        <v>100079.92600000001</v>
      </c>
      <c r="K4205" s="3">
        <f t="shared" si="260"/>
        <v>-1.3789674529239093</v>
      </c>
      <c r="L4205" s="3">
        <f t="shared" si="261"/>
        <v>1.9015512362234541</v>
      </c>
      <c r="M4205" s="4">
        <f t="shared" si="262"/>
        <v>-0.76201572374811377</v>
      </c>
      <c r="N4205" s="4">
        <f t="shared" si="263"/>
        <v>0.58066796323936165</v>
      </c>
    </row>
    <row r="4206" spans="1:14" x14ac:dyDescent="0.3">
      <c r="A4206" s="1">
        <v>38153.597222222219</v>
      </c>
      <c r="B4206">
        <v>24.84</v>
      </c>
      <c r="C4206">
        <v>25.632000000000001</v>
      </c>
      <c r="D4206">
        <v>99523.721999999994</v>
      </c>
      <c r="E4206" s="3">
        <v>237.48400000000001</v>
      </c>
      <c r="F4206" s="3">
        <v>299.16199999999998</v>
      </c>
      <c r="G4206" s="3">
        <v>100079.573</v>
      </c>
      <c r="H4206" s="4">
        <v>62.478999999999999</v>
      </c>
      <c r="I4206" s="4">
        <v>298.54300000000001</v>
      </c>
      <c r="J4206" s="4">
        <v>100079.857</v>
      </c>
      <c r="K4206" s="3">
        <f t="shared" si="260"/>
        <v>-1.2134674682758266</v>
      </c>
      <c r="L4206" s="3">
        <f t="shared" si="261"/>
        <v>1.4725032965637443</v>
      </c>
      <c r="M4206" s="4">
        <f t="shared" si="262"/>
        <v>-0.59350132063581285</v>
      </c>
      <c r="N4206" s="4">
        <f t="shared" si="263"/>
        <v>0.3522438175964539</v>
      </c>
    </row>
    <row r="4207" spans="1:14" x14ac:dyDescent="0.3">
      <c r="A4207" s="1">
        <v>38153.600694444445</v>
      </c>
      <c r="B4207">
        <v>24.745999999999999</v>
      </c>
      <c r="C4207">
        <v>25.594000000000001</v>
      </c>
      <c r="D4207">
        <v>99518.111000000004</v>
      </c>
      <c r="E4207" s="3">
        <v>238.959</v>
      </c>
      <c r="F4207" s="3">
        <v>299.21699999999998</v>
      </c>
      <c r="G4207" s="3">
        <v>100079.50199999999</v>
      </c>
      <c r="H4207" s="4">
        <v>62.654000000000003</v>
      </c>
      <c r="I4207" s="4">
        <v>298.59399999999999</v>
      </c>
      <c r="J4207" s="4">
        <v>100079.787</v>
      </c>
      <c r="K4207" s="3">
        <f t="shared" si="260"/>
        <v>-1.3629708462745107</v>
      </c>
      <c r="L4207" s="3">
        <f t="shared" si="261"/>
        <v>1.857689527794256</v>
      </c>
      <c r="M4207" s="4">
        <f t="shared" si="262"/>
        <v>-0.73898850141614147</v>
      </c>
      <c r="N4207" s="4">
        <f t="shared" si="263"/>
        <v>0.54610400522527458</v>
      </c>
    </row>
    <row r="4208" spans="1:14" x14ac:dyDescent="0.3">
      <c r="A4208" s="1">
        <v>38153.604166666664</v>
      </c>
      <c r="B4208">
        <v>24.74</v>
      </c>
      <c r="C4208">
        <v>25.082000000000001</v>
      </c>
      <c r="D4208">
        <v>99512.5</v>
      </c>
      <c r="E4208" s="3">
        <v>240.399</v>
      </c>
      <c r="F4208" s="3">
        <v>299.27300000000002</v>
      </c>
      <c r="G4208" s="3">
        <v>100079.43</v>
      </c>
      <c r="H4208" s="4">
        <v>62.83</v>
      </c>
      <c r="I4208" s="4">
        <v>298.64499999999998</v>
      </c>
      <c r="J4208" s="4">
        <v>100079.717</v>
      </c>
      <c r="K4208" s="3">
        <f t="shared" si="260"/>
        <v>-1.4254775601840777</v>
      </c>
      <c r="L4208" s="3">
        <f t="shared" si="261"/>
        <v>2.0319862745883506</v>
      </c>
      <c r="M4208" s="4">
        <f t="shared" si="262"/>
        <v>-0.79647733880566918</v>
      </c>
      <c r="N4208" s="4">
        <f t="shared" si="263"/>
        <v>0.63437615123096069</v>
      </c>
    </row>
    <row r="4209" spans="1:14" x14ac:dyDescent="0.3">
      <c r="A4209" s="1">
        <v>38153.607638888891</v>
      </c>
      <c r="B4209">
        <v>24.963999999999999</v>
      </c>
      <c r="C4209">
        <v>25.38</v>
      </c>
      <c r="D4209">
        <v>99506.888999999996</v>
      </c>
      <c r="E4209" s="3">
        <v>241.864</v>
      </c>
      <c r="F4209" s="3">
        <v>299.32799999999997</v>
      </c>
      <c r="G4209" s="3">
        <v>100079.35799999999</v>
      </c>
      <c r="H4209" s="4">
        <v>63.003999999999998</v>
      </c>
      <c r="I4209" s="4">
        <v>298.697</v>
      </c>
      <c r="J4209" s="4">
        <v>100079.647</v>
      </c>
      <c r="K4209" s="3">
        <f t="shared" si="260"/>
        <v>-1.2569844484813295</v>
      </c>
      <c r="L4209" s="3">
        <f t="shared" si="261"/>
        <v>1.5800099037239121</v>
      </c>
      <c r="M4209" s="4">
        <f t="shared" si="262"/>
        <v>-0.62496947582026507</v>
      </c>
      <c r="N4209" s="4">
        <f t="shared" si="263"/>
        <v>0.39058684570705687</v>
      </c>
    </row>
    <row r="4210" spans="1:14" x14ac:dyDescent="0.3">
      <c r="A4210" s="1">
        <v>38153.611111111109</v>
      </c>
      <c r="B4210">
        <v>24.77</v>
      </c>
      <c r="C4210">
        <v>25.044</v>
      </c>
      <c r="D4210">
        <v>99501.278000000006</v>
      </c>
      <c r="E4210" s="3">
        <v>243.50700000000001</v>
      </c>
      <c r="F4210" s="3">
        <v>299.38299999999998</v>
      </c>
      <c r="G4210" s="3">
        <v>100079.28599999999</v>
      </c>
      <c r="H4210" s="4">
        <v>63.179000000000002</v>
      </c>
      <c r="I4210" s="4">
        <v>298.74900000000002</v>
      </c>
      <c r="J4210" s="4">
        <v>100079.576</v>
      </c>
      <c r="K4210" s="3">
        <f t="shared" si="260"/>
        <v>-1.5064931214766375</v>
      </c>
      <c r="L4210" s="3">
        <f t="shared" si="261"/>
        <v>2.2695215250564229</v>
      </c>
      <c r="M4210" s="4">
        <f t="shared" si="262"/>
        <v>-0.87146322843921453</v>
      </c>
      <c r="N4210" s="4">
        <f t="shared" si="263"/>
        <v>0.75944815852169856</v>
      </c>
    </row>
    <row r="4211" spans="1:14" x14ac:dyDescent="0.3">
      <c r="A4211" s="1">
        <v>38153.614583333336</v>
      </c>
      <c r="B4211">
        <v>25.154</v>
      </c>
      <c r="C4211">
        <v>25.053999999999998</v>
      </c>
      <c r="D4211">
        <v>99495.667000000001</v>
      </c>
      <c r="E4211" s="3">
        <v>245.102</v>
      </c>
      <c r="F4211" s="3">
        <v>299.44</v>
      </c>
      <c r="G4211" s="3">
        <v>100079.212</v>
      </c>
      <c r="H4211" s="4">
        <v>63.357999999999997</v>
      </c>
      <c r="I4211" s="4">
        <v>298.80200000000002</v>
      </c>
      <c r="J4211" s="4">
        <v>100079.504</v>
      </c>
      <c r="K4211" s="3">
        <f t="shared" si="260"/>
        <v>-1.1800067766621147</v>
      </c>
      <c r="L4211" s="3">
        <f t="shared" si="261"/>
        <v>1.3924159929685138</v>
      </c>
      <c r="M4211" s="4">
        <f t="shared" si="262"/>
        <v>-0.54096027113163814</v>
      </c>
      <c r="N4211" s="4">
        <f t="shared" si="263"/>
        <v>0.29263801494281544</v>
      </c>
    </row>
    <row r="4212" spans="1:14" x14ac:dyDescent="0.3">
      <c r="A4212" s="1">
        <v>38153.618055555555</v>
      </c>
      <c r="B4212">
        <v>25.172000000000001</v>
      </c>
      <c r="C4212">
        <v>24.992000000000001</v>
      </c>
      <c r="D4212">
        <v>99490.055999999997</v>
      </c>
      <c r="E4212" s="3">
        <v>246.71700000000001</v>
      </c>
      <c r="F4212" s="3">
        <v>299.49599999999998</v>
      </c>
      <c r="G4212" s="3">
        <v>100079.139</v>
      </c>
      <c r="H4212" s="4">
        <v>63.543999999999997</v>
      </c>
      <c r="I4212" s="4">
        <v>298.85399999999998</v>
      </c>
      <c r="J4212" s="4">
        <v>100079.432</v>
      </c>
      <c r="K4212" s="3">
        <f t="shared" si="260"/>
        <v>-1.2185206656559942</v>
      </c>
      <c r="L4212" s="3">
        <f t="shared" si="261"/>
        <v>1.4847926126307271</v>
      </c>
      <c r="M4212" s="4">
        <f t="shared" si="262"/>
        <v>-0.5754573436920225</v>
      </c>
      <c r="N4212" s="4">
        <f t="shared" si="263"/>
        <v>0.3311511544090785</v>
      </c>
    </row>
    <row r="4213" spans="1:14" x14ac:dyDescent="0.3">
      <c r="A4213" s="1">
        <v>38153.621527777781</v>
      </c>
      <c r="B4213">
        <v>25.17</v>
      </c>
      <c r="C4213">
        <v>24.532</v>
      </c>
      <c r="D4213">
        <v>99484.444000000003</v>
      </c>
      <c r="E4213" s="3">
        <v>248.32599999999999</v>
      </c>
      <c r="F4213" s="3">
        <v>299.553</v>
      </c>
      <c r="G4213" s="3">
        <v>100079.064</v>
      </c>
      <c r="H4213" s="4">
        <v>63.731999999999999</v>
      </c>
      <c r="I4213" s="4">
        <v>298.90800000000002</v>
      </c>
      <c r="J4213" s="4">
        <v>100079.359</v>
      </c>
      <c r="K4213" s="3">
        <f t="shared" si="260"/>
        <v>-1.2780380021825053</v>
      </c>
      <c r="L4213" s="3">
        <f t="shared" si="261"/>
        <v>1.6333811350226495</v>
      </c>
      <c r="M4213" s="4">
        <f t="shared" si="262"/>
        <v>-0.63195951880274848</v>
      </c>
      <c r="N4213" s="4">
        <f t="shared" si="263"/>
        <v>0.39937283340540142</v>
      </c>
    </row>
    <row r="4214" spans="1:14" x14ac:dyDescent="0.3">
      <c r="A4214" s="1">
        <v>38153.625</v>
      </c>
      <c r="B4214">
        <v>25.588000000000001</v>
      </c>
      <c r="C4214">
        <v>25.148</v>
      </c>
      <c r="D4214">
        <v>99478.832999999999</v>
      </c>
      <c r="E4214" s="3">
        <v>252.63200000000001</v>
      </c>
      <c r="F4214" s="3">
        <v>299.61200000000002</v>
      </c>
      <c r="G4214" s="3">
        <v>100078.989</v>
      </c>
      <c r="H4214" s="4">
        <v>63.932000000000002</v>
      </c>
      <c r="I4214" s="4">
        <v>298.96199999999999</v>
      </c>
      <c r="J4214" s="4">
        <v>100079.28599999999</v>
      </c>
      <c r="K4214" s="3">
        <f t="shared" si="260"/>
        <v>-0.91956055462554431</v>
      </c>
      <c r="L4214" s="3">
        <f t="shared" si="261"/>
        <v>0.84559161362323865</v>
      </c>
      <c r="M4214" s="4">
        <f t="shared" si="262"/>
        <v>-0.26846337242103857</v>
      </c>
      <c r="N4214" s="4">
        <f t="shared" si="263"/>
        <v>7.2072582331677251E-2</v>
      </c>
    </row>
    <row r="4215" spans="1:14" x14ac:dyDescent="0.3">
      <c r="A4215" s="1">
        <v>38153.628472222219</v>
      </c>
      <c r="B4215">
        <v>25.262</v>
      </c>
      <c r="C4215">
        <v>25.372</v>
      </c>
      <c r="D4215">
        <v>99476</v>
      </c>
      <c r="E4215" s="3">
        <v>254.28800000000001</v>
      </c>
      <c r="F4215" s="3">
        <v>299.65100000000001</v>
      </c>
      <c r="G4215" s="3">
        <v>100078.95299999999</v>
      </c>
      <c r="H4215" s="4">
        <v>64.055999999999997</v>
      </c>
      <c r="I4215" s="4">
        <v>298.98899999999998</v>
      </c>
      <c r="J4215" s="4">
        <v>100079.255</v>
      </c>
      <c r="K4215" s="3">
        <f t="shared" si="260"/>
        <v>-1.2848411928690595</v>
      </c>
      <c r="L4215" s="3">
        <f t="shared" si="261"/>
        <v>1.6508168908931877</v>
      </c>
      <c r="M4215" s="4">
        <f t="shared" si="262"/>
        <v>-0.62171840979249993</v>
      </c>
      <c r="N4215" s="4">
        <f t="shared" si="263"/>
        <v>0.38653378107491487</v>
      </c>
    </row>
    <row r="4216" spans="1:14" x14ac:dyDescent="0.3">
      <c r="A4216" s="1">
        <v>38153.631944444445</v>
      </c>
      <c r="B4216">
        <v>25.071999999999999</v>
      </c>
      <c r="C4216">
        <v>25.423999999999999</v>
      </c>
      <c r="D4216">
        <v>99473.167000000001</v>
      </c>
      <c r="E4216" s="3">
        <v>255.87899999999999</v>
      </c>
      <c r="F4216" s="3">
        <v>299.68799999999999</v>
      </c>
      <c r="G4216" s="3">
        <v>100078.924</v>
      </c>
      <c r="H4216" s="4">
        <v>64.225999999999999</v>
      </c>
      <c r="I4216" s="4">
        <v>299.01799999999997</v>
      </c>
      <c r="J4216" s="4">
        <v>100079.23</v>
      </c>
      <c r="K4216" s="3">
        <f t="shared" si="260"/>
        <v>-1.5121195234614859</v>
      </c>
      <c r="L4216" s="3">
        <f t="shared" si="261"/>
        <v>2.2865054532333913</v>
      </c>
      <c r="M4216" s="4">
        <f t="shared" si="262"/>
        <v>-0.84097781241670333</v>
      </c>
      <c r="N4216" s="4">
        <f t="shared" si="263"/>
        <v>0.70724368097718382</v>
      </c>
    </row>
    <row r="4217" spans="1:14" x14ac:dyDescent="0.3">
      <c r="A4217" s="1">
        <v>38153.635416666664</v>
      </c>
      <c r="B4217">
        <v>25.064</v>
      </c>
      <c r="C4217">
        <v>25.206</v>
      </c>
      <c r="D4217">
        <v>99470.332999999999</v>
      </c>
      <c r="E4217" s="3">
        <v>257.40199999999999</v>
      </c>
      <c r="F4217" s="3">
        <v>299.72399999999999</v>
      </c>
      <c r="G4217" s="3">
        <v>100078.895</v>
      </c>
      <c r="H4217" s="4">
        <v>64.344999999999999</v>
      </c>
      <c r="I4217" s="4">
        <v>299.04399999999998</v>
      </c>
      <c r="J4217" s="4">
        <v>100079.204</v>
      </c>
      <c r="K4217" s="3">
        <f t="shared" si="260"/>
        <v>-1.5563967901998303</v>
      </c>
      <c r="L4217" s="3">
        <f t="shared" si="261"/>
        <v>2.4223709685443349</v>
      </c>
      <c r="M4217" s="4">
        <f t="shared" si="262"/>
        <v>-0.87523245179799147</v>
      </c>
      <c r="N4217" s="4">
        <f t="shared" si="263"/>
        <v>0.76603184468032348</v>
      </c>
    </row>
    <row r="4218" spans="1:14" x14ac:dyDescent="0.3">
      <c r="A4218" s="1">
        <v>38153.638888888891</v>
      </c>
      <c r="B4218">
        <v>24.898</v>
      </c>
      <c r="C4218">
        <v>25.212</v>
      </c>
      <c r="D4218">
        <v>99467.5</v>
      </c>
      <c r="E4218" s="3">
        <v>258.83800000000002</v>
      </c>
      <c r="F4218" s="3">
        <v>299.76</v>
      </c>
      <c r="G4218" s="3">
        <v>100078.864</v>
      </c>
      <c r="H4218" s="4">
        <v>64.441000000000003</v>
      </c>
      <c r="I4218" s="4">
        <v>299.07</v>
      </c>
      <c r="J4218" s="4">
        <v>100079.178</v>
      </c>
      <c r="K4218" s="3">
        <f t="shared" si="260"/>
        <v>-1.7586744175787636</v>
      </c>
      <c r="L4218" s="3">
        <f t="shared" si="261"/>
        <v>3.0929357070460033</v>
      </c>
      <c r="M4218" s="4">
        <f t="shared" si="262"/>
        <v>-1.0674874448193883</v>
      </c>
      <c r="N4218" s="4">
        <f t="shared" si="263"/>
        <v>1.1395294448470266</v>
      </c>
    </row>
    <row r="4219" spans="1:14" x14ac:dyDescent="0.3">
      <c r="A4219" s="1">
        <v>38153.642361111109</v>
      </c>
      <c r="B4219">
        <v>25.308</v>
      </c>
      <c r="C4219">
        <v>24.986000000000001</v>
      </c>
      <c r="D4219">
        <v>99464.667000000001</v>
      </c>
      <c r="E4219" s="3">
        <v>260.11399999999998</v>
      </c>
      <c r="F4219" s="3">
        <v>299.791</v>
      </c>
      <c r="G4219" s="3">
        <v>100078.83500000001</v>
      </c>
      <c r="H4219" s="4">
        <v>64.466999999999999</v>
      </c>
      <c r="I4219" s="4">
        <v>299.089</v>
      </c>
      <c r="J4219" s="4">
        <v>100079.155</v>
      </c>
      <c r="K4219" s="3">
        <f t="shared" si="260"/>
        <v>-1.3799439760932444</v>
      </c>
      <c r="L4219" s="3">
        <f t="shared" si="261"/>
        <v>1.9042453771560326</v>
      </c>
      <c r="M4219" s="4">
        <f t="shared" si="262"/>
        <v>-0.67673074776253372</v>
      </c>
      <c r="N4219" s="4">
        <f t="shared" si="263"/>
        <v>0.45796450496723806</v>
      </c>
    </row>
    <row r="4220" spans="1:14" x14ac:dyDescent="0.3">
      <c r="A4220" s="1">
        <v>38153.645833333336</v>
      </c>
      <c r="B4220">
        <v>25.16</v>
      </c>
      <c r="C4220">
        <v>24.763999999999999</v>
      </c>
      <c r="D4220">
        <v>99461.832999999999</v>
      </c>
      <c r="E4220" s="3">
        <v>261.161</v>
      </c>
      <c r="F4220" s="3">
        <v>299.81599999999997</v>
      </c>
      <c r="G4220" s="3">
        <v>100078.81</v>
      </c>
      <c r="H4220" s="4">
        <v>64.456000000000003</v>
      </c>
      <c r="I4220" s="4">
        <v>299.10300000000001</v>
      </c>
      <c r="J4220" s="4">
        <v>100079.13499999999</v>
      </c>
      <c r="K4220" s="3">
        <f t="shared" si="260"/>
        <v>-1.5532038044641538</v>
      </c>
      <c r="L4220" s="3">
        <f t="shared" si="261"/>
        <v>2.4124420582019215</v>
      </c>
      <c r="M4220" s="4">
        <f t="shared" si="262"/>
        <v>-0.83896580814679211</v>
      </c>
      <c r="N4220" s="4">
        <f t="shared" si="263"/>
        <v>0.70386362723939999</v>
      </c>
    </row>
    <row r="4221" spans="1:14" x14ac:dyDescent="0.3">
      <c r="A4221" s="1">
        <v>38153.649305555555</v>
      </c>
      <c r="B4221">
        <v>25.05</v>
      </c>
      <c r="C4221">
        <v>24.853999999999999</v>
      </c>
      <c r="D4221">
        <v>99459</v>
      </c>
      <c r="E4221" s="3">
        <v>262.04399999999998</v>
      </c>
      <c r="F4221" s="3">
        <v>299.834</v>
      </c>
      <c r="G4221" s="3">
        <v>100078.789</v>
      </c>
      <c r="H4221" s="4">
        <v>64.408000000000001</v>
      </c>
      <c r="I4221" s="4">
        <v>299.11099999999999</v>
      </c>
      <c r="J4221" s="4">
        <v>100079.118</v>
      </c>
      <c r="K4221" s="3">
        <f t="shared" si="260"/>
        <v>-1.6814518261239613</v>
      </c>
      <c r="L4221" s="3">
        <f t="shared" si="261"/>
        <v>2.8272802435756041</v>
      </c>
      <c r="M4221" s="4">
        <f t="shared" si="262"/>
        <v>-0.95719057608318892</v>
      </c>
      <c r="N4221" s="4">
        <f t="shared" si="263"/>
        <v>0.91621379894246702</v>
      </c>
    </row>
    <row r="4222" spans="1:14" x14ac:dyDescent="0.3">
      <c r="A4222" s="1">
        <v>38153.652777777781</v>
      </c>
      <c r="B4222">
        <v>24.786000000000001</v>
      </c>
      <c r="C4222">
        <v>25.388000000000002</v>
      </c>
      <c r="D4222">
        <v>99456.167000000001</v>
      </c>
      <c r="E4222" s="3">
        <v>263.03899999999999</v>
      </c>
      <c r="F4222" s="3">
        <v>299.846</v>
      </c>
      <c r="G4222" s="3">
        <v>100078.77099999999</v>
      </c>
      <c r="H4222" s="4">
        <v>64.347999999999999</v>
      </c>
      <c r="I4222" s="4">
        <v>299.11399999999998</v>
      </c>
      <c r="J4222" s="4">
        <v>100079.105</v>
      </c>
      <c r="K4222" s="3">
        <f t="shared" si="260"/>
        <v>-1.9576896583126562</v>
      </c>
      <c r="L4222" s="3">
        <f t="shared" si="261"/>
        <v>3.8325487982643245</v>
      </c>
      <c r="M4222" s="4">
        <f t="shared" si="262"/>
        <v>-1.2244068421705059</v>
      </c>
      <c r="N4222" s="4">
        <f t="shared" si="263"/>
        <v>1.4991721151539501</v>
      </c>
    </row>
    <row r="4223" spans="1:14" x14ac:dyDescent="0.3">
      <c r="A4223" s="1">
        <v>38153.65625</v>
      </c>
      <c r="B4223">
        <v>24.914000000000001</v>
      </c>
      <c r="C4223">
        <v>25.52</v>
      </c>
      <c r="D4223">
        <v>99453.332999999999</v>
      </c>
      <c r="E4223" s="3">
        <v>264.036</v>
      </c>
      <c r="F4223" s="3">
        <v>299.85500000000002</v>
      </c>
      <c r="G4223" s="3">
        <v>100078.75599999999</v>
      </c>
      <c r="H4223" s="4">
        <v>64.236000000000004</v>
      </c>
      <c r="I4223" s="4">
        <v>299.11200000000002</v>
      </c>
      <c r="J4223" s="4">
        <v>100079.095</v>
      </c>
      <c r="K4223" s="3">
        <f t="shared" si="260"/>
        <v>-1.8389226158650906</v>
      </c>
      <c r="L4223" s="3">
        <f t="shared" si="261"/>
        <v>3.3816363871401078</v>
      </c>
      <c r="M4223" s="4">
        <f t="shared" si="262"/>
        <v>-1.09461448513186</v>
      </c>
      <c r="N4223" s="4">
        <f t="shared" si="263"/>
        <v>1.1981808710604869</v>
      </c>
    </row>
    <row r="4224" spans="1:14" x14ac:dyDescent="0.3">
      <c r="A4224" s="1">
        <v>38153.659722222219</v>
      </c>
      <c r="B4224">
        <v>24.972000000000001</v>
      </c>
      <c r="C4224">
        <v>25.391999999999999</v>
      </c>
      <c r="D4224">
        <v>99450.5</v>
      </c>
      <c r="E4224" s="3">
        <v>264.98899999999998</v>
      </c>
      <c r="F4224" s="3">
        <v>299.85899999999998</v>
      </c>
      <c r="G4224" s="3">
        <v>100078.74400000001</v>
      </c>
      <c r="H4224" s="4">
        <v>64.113</v>
      </c>
      <c r="I4224" s="4">
        <v>299.10700000000003</v>
      </c>
      <c r="J4224" s="4">
        <v>100079.087</v>
      </c>
      <c r="K4224" s="3">
        <f t="shared" si="260"/>
        <v>-1.7851468668219894</v>
      </c>
      <c r="L4224" s="3">
        <f t="shared" si="261"/>
        <v>3.1867493361243655</v>
      </c>
      <c r="M4224" s="4">
        <f t="shared" si="262"/>
        <v>-1.0318167662730353</v>
      </c>
      <c r="N4224" s="4">
        <f t="shared" si="263"/>
        <v>1.0646458391621436</v>
      </c>
    </row>
    <row r="4225" spans="1:14" x14ac:dyDescent="0.3">
      <c r="A4225" s="1">
        <v>38153.663194444445</v>
      </c>
      <c r="B4225">
        <v>24.87</v>
      </c>
      <c r="C4225">
        <v>25.02</v>
      </c>
      <c r="D4225">
        <v>99447.667000000001</v>
      </c>
      <c r="E4225" s="3">
        <v>265.68599999999998</v>
      </c>
      <c r="F4225" s="3">
        <v>299.85899999999998</v>
      </c>
      <c r="G4225" s="3">
        <v>100078.735</v>
      </c>
      <c r="H4225" s="4">
        <v>63.96</v>
      </c>
      <c r="I4225" s="4">
        <v>299.096</v>
      </c>
      <c r="J4225" s="4">
        <v>100079.083</v>
      </c>
      <c r="K4225" s="3">
        <f t="shared" si="260"/>
        <v>-1.8873641770735006</v>
      </c>
      <c r="L4225" s="3">
        <f t="shared" si="261"/>
        <v>3.562143536900332</v>
      </c>
      <c r="M4225" s="4">
        <f t="shared" si="262"/>
        <v>-1.123008400299998</v>
      </c>
      <c r="N4225" s="4">
        <f t="shared" si="263"/>
        <v>1.2611478671443606</v>
      </c>
    </row>
    <row r="4226" spans="1:14" x14ac:dyDescent="0.3">
      <c r="A4226" s="1">
        <v>38153.666666666664</v>
      </c>
      <c r="B4226">
        <v>25.03</v>
      </c>
      <c r="C4226">
        <v>25.053999999999998</v>
      </c>
      <c r="D4226">
        <v>99444.832999999999</v>
      </c>
      <c r="E4226" s="3">
        <v>257.16199999999998</v>
      </c>
      <c r="F4226" s="3">
        <v>299.85300000000001</v>
      </c>
      <c r="G4226" s="3">
        <v>100078.73</v>
      </c>
      <c r="H4226" s="4">
        <v>63.8</v>
      </c>
      <c r="I4226" s="4">
        <v>299.08300000000003</v>
      </c>
      <c r="J4226" s="4">
        <v>100079.08199999999</v>
      </c>
      <c r="K4226" s="3">
        <f t="shared" si="260"/>
        <v>-1.7215709645228401</v>
      </c>
      <c r="L4226" s="3">
        <f t="shared" si="261"/>
        <v>2.963806585888102</v>
      </c>
      <c r="M4226" s="4">
        <f t="shared" si="262"/>
        <v>-0.95019652035908564</v>
      </c>
      <c r="N4226" s="4">
        <f t="shared" si="263"/>
        <v>0.9028734273025143</v>
      </c>
    </row>
    <row r="4227" spans="1:14" x14ac:dyDescent="0.3">
      <c r="A4227" s="1">
        <v>38153.670138888891</v>
      </c>
      <c r="B4227">
        <v>25.158000000000001</v>
      </c>
      <c r="C4227">
        <v>25.126000000000001</v>
      </c>
      <c r="D4227">
        <v>99443.207999999999</v>
      </c>
      <c r="E4227" s="3">
        <v>254.1</v>
      </c>
      <c r="F4227" s="3">
        <v>299.846</v>
      </c>
      <c r="G4227" s="3">
        <v>100078.69</v>
      </c>
      <c r="H4227" s="4">
        <v>63.695999999999998</v>
      </c>
      <c r="I4227" s="4">
        <v>299.09899999999999</v>
      </c>
      <c r="J4227" s="4">
        <v>100079.033</v>
      </c>
      <c r="K4227" s="3">
        <f t="shared" ref="K4227:K4290" si="264">$B4227-(F4227-273.15)*(G4227/$D4227)^0.286</f>
        <v>-1.5866801653540925</v>
      </c>
      <c r="L4227" s="3">
        <f t="shared" ref="L4227:L4290" si="265">K4227^2</f>
        <v>2.5175539471280906</v>
      </c>
      <c r="M4227" s="4">
        <f t="shared" ref="M4227:M4290" si="266">B4227-(I4227-273.15)*(J4227/D4227)^0.286</f>
        <v>-0.83834349237756101</v>
      </c>
      <c r="N4227" s="4">
        <f t="shared" ref="N4227:N4290" si="267">M4227^2</f>
        <v>0.7028198112118057</v>
      </c>
    </row>
    <row r="4228" spans="1:14" x14ac:dyDescent="0.3">
      <c r="A4228" s="1">
        <v>38153.673611111109</v>
      </c>
      <c r="B4228">
        <v>25.07</v>
      </c>
      <c r="C4228">
        <v>24.782</v>
      </c>
      <c r="D4228">
        <v>99441.582999999999</v>
      </c>
      <c r="E4228" s="3">
        <v>252.98099999999999</v>
      </c>
      <c r="F4228" s="3">
        <v>299.83999999999997</v>
      </c>
      <c r="G4228" s="3">
        <v>100078.645</v>
      </c>
      <c r="H4228" s="4">
        <v>63.484999999999999</v>
      </c>
      <c r="I4228" s="4">
        <v>299.09699999999998</v>
      </c>
      <c r="J4228" s="4">
        <v>100078.986</v>
      </c>
      <c r="K4228" s="3">
        <f t="shared" si="264"/>
        <v>-1.6687907508408557</v>
      </c>
      <c r="L4228" s="3">
        <f t="shared" si="265"/>
        <v>2.7848625700919869</v>
      </c>
      <c r="M4228" s="4">
        <f t="shared" si="266"/>
        <v>-0.92445783838646278</v>
      </c>
      <c r="N4228" s="4">
        <f t="shared" si="267"/>
        <v>0.8546222949541713</v>
      </c>
    </row>
    <row r="4229" spans="1:14" x14ac:dyDescent="0.3">
      <c r="A4229" s="1">
        <v>38153.677083333336</v>
      </c>
      <c r="B4229">
        <v>25.19</v>
      </c>
      <c r="C4229">
        <v>24.754000000000001</v>
      </c>
      <c r="D4229">
        <v>99439.957999999999</v>
      </c>
      <c r="E4229" s="3">
        <v>252.43199999999999</v>
      </c>
      <c r="F4229" s="3">
        <v>299.84500000000003</v>
      </c>
      <c r="G4229" s="3">
        <v>100078.598</v>
      </c>
      <c r="H4229" s="4">
        <v>63.344999999999999</v>
      </c>
      <c r="I4229" s="4">
        <v>299.10500000000002</v>
      </c>
      <c r="J4229" s="4">
        <v>100078.93799999999</v>
      </c>
      <c r="K4229" s="3">
        <f t="shared" si="264"/>
        <v>-1.5539212901024548</v>
      </c>
      <c r="L4229" s="3">
        <f t="shared" si="265"/>
        <v>2.4146713758336777</v>
      </c>
      <c r="M4229" s="4">
        <f t="shared" si="266"/>
        <v>-0.81259043019073474</v>
      </c>
      <c r="N4229" s="4">
        <f t="shared" si="267"/>
        <v>0.66030320723756331</v>
      </c>
    </row>
    <row r="4230" spans="1:14" x14ac:dyDescent="0.3">
      <c r="A4230" s="1">
        <v>38153.680555555555</v>
      </c>
      <c r="B4230">
        <v>25.134</v>
      </c>
      <c r="C4230">
        <v>24.584</v>
      </c>
      <c r="D4230">
        <v>99438.332999999999</v>
      </c>
      <c r="E4230" s="3">
        <v>252.22800000000001</v>
      </c>
      <c r="F4230" s="3">
        <v>299.85199999999998</v>
      </c>
      <c r="G4230" s="3">
        <v>100078.553</v>
      </c>
      <c r="H4230" s="4">
        <v>63.216000000000001</v>
      </c>
      <c r="I4230" s="4">
        <v>299.11200000000002</v>
      </c>
      <c r="J4230" s="4">
        <v>100078.893</v>
      </c>
      <c r="K4230" s="3">
        <f t="shared" si="264"/>
        <v>-1.6170557046265657</v>
      </c>
      <c r="L4230" s="3">
        <f t="shared" si="265"/>
        <v>2.6148691518653187</v>
      </c>
      <c r="M4230" s="4">
        <f t="shared" si="266"/>
        <v>-0.87572148209945055</v>
      </c>
      <c r="N4230" s="4">
        <f t="shared" si="267"/>
        <v>0.76688811421045833</v>
      </c>
    </row>
    <row r="4231" spans="1:14" x14ac:dyDescent="0.3">
      <c r="A4231" s="1">
        <v>38153.684027777781</v>
      </c>
      <c r="B4231">
        <v>25.248000000000001</v>
      </c>
      <c r="C4231">
        <v>24.5</v>
      </c>
      <c r="D4231">
        <v>99436.707999999999</v>
      </c>
      <c r="E4231" s="3">
        <v>252.35</v>
      </c>
      <c r="F4231" s="3">
        <v>299.86500000000001</v>
      </c>
      <c r="G4231" s="3">
        <v>100078.507</v>
      </c>
      <c r="H4231" s="4">
        <v>63.137</v>
      </c>
      <c r="I4231" s="4">
        <v>299.125</v>
      </c>
      <c r="J4231" s="4">
        <v>100078.84699999999</v>
      </c>
      <c r="K4231" s="3">
        <f t="shared" si="264"/>
        <v>-1.5162011592579496</v>
      </c>
      <c r="L4231" s="3">
        <f t="shared" si="265"/>
        <v>2.2988659553351503</v>
      </c>
      <c r="M4231" s="4">
        <f t="shared" si="266"/>
        <v>-0.77486358200286176</v>
      </c>
      <c r="N4231" s="4">
        <f t="shared" si="267"/>
        <v>0.60041357071430568</v>
      </c>
    </row>
    <row r="4232" spans="1:14" x14ac:dyDescent="0.3">
      <c r="A4232" s="1">
        <v>38153.6875</v>
      </c>
      <c r="B4232">
        <v>24.954000000000001</v>
      </c>
      <c r="C4232">
        <v>24.576000000000001</v>
      </c>
      <c r="D4232">
        <v>99435.082999999999</v>
      </c>
      <c r="E4232" s="3">
        <v>252.18</v>
      </c>
      <c r="F4232" s="3">
        <v>299.88099999999997</v>
      </c>
      <c r="G4232" s="3">
        <v>100078.46</v>
      </c>
      <c r="H4232" s="4">
        <v>63.064999999999998</v>
      </c>
      <c r="I4232" s="4">
        <v>299.13900000000001</v>
      </c>
      <c r="J4232" s="4">
        <v>100078.80100000001</v>
      </c>
      <c r="K4232" s="3">
        <f t="shared" si="264"/>
        <v>-1.8263521970400021</v>
      </c>
      <c r="L4232" s="3">
        <f t="shared" si="265"/>
        <v>3.3355623476328424</v>
      </c>
      <c r="M4232" s="4">
        <f t="shared" si="266"/>
        <v>-1.0830076499781605</v>
      </c>
      <c r="N4232" s="4">
        <f t="shared" si="267"/>
        <v>1.1729055699112176</v>
      </c>
    </row>
    <row r="4233" spans="1:14" x14ac:dyDescent="0.3">
      <c r="A4233" s="1">
        <v>38153.690972222219</v>
      </c>
      <c r="B4233">
        <v>25.08</v>
      </c>
      <c r="C4233">
        <v>24.49</v>
      </c>
      <c r="D4233">
        <v>99433.457999999999</v>
      </c>
      <c r="E4233" s="3">
        <v>252.00800000000001</v>
      </c>
      <c r="F4233" s="3">
        <v>299.89600000000002</v>
      </c>
      <c r="G4233" s="3">
        <v>100078.414</v>
      </c>
      <c r="H4233" s="4">
        <v>63.01</v>
      </c>
      <c r="I4233" s="4">
        <v>299.154</v>
      </c>
      <c r="J4233" s="4">
        <v>100078.755</v>
      </c>
      <c r="K4233" s="3">
        <f t="shared" si="264"/>
        <v>-1.7155016087267008</v>
      </c>
      <c r="L4233" s="3">
        <f t="shared" si="265"/>
        <v>2.9429457695438983</v>
      </c>
      <c r="M4233" s="4">
        <f t="shared" si="266"/>
        <v>-0.97215369968182941</v>
      </c>
      <c r="N4233" s="4">
        <f t="shared" si="267"/>
        <v>0.94508281580506859</v>
      </c>
    </row>
    <row r="4234" spans="1:14" x14ac:dyDescent="0.3">
      <c r="A4234" s="1">
        <v>38153.694444444445</v>
      </c>
      <c r="B4234">
        <v>25.085999999999999</v>
      </c>
      <c r="C4234">
        <v>24.373999999999999</v>
      </c>
      <c r="D4234">
        <v>99431.832999999999</v>
      </c>
      <c r="E4234" s="3">
        <v>251.84299999999999</v>
      </c>
      <c r="F4234" s="3">
        <v>299.91000000000003</v>
      </c>
      <c r="G4234" s="3">
        <v>100078.36900000001</v>
      </c>
      <c r="H4234" s="4">
        <v>62.94</v>
      </c>
      <c r="I4234" s="4">
        <v>299.16699999999997</v>
      </c>
      <c r="J4234" s="4">
        <v>100078.71</v>
      </c>
      <c r="K4234" s="3">
        <f t="shared" si="264"/>
        <v>-1.7236493807997348</v>
      </c>
      <c r="L4234" s="3">
        <f t="shared" si="265"/>
        <v>2.9709671879313095</v>
      </c>
      <c r="M4234" s="4">
        <f t="shared" si="266"/>
        <v>-0.97929625026472067</v>
      </c>
      <c r="N4234" s="4">
        <f t="shared" si="267"/>
        <v>0.95902114578254238</v>
      </c>
    </row>
    <row r="4235" spans="1:14" x14ac:dyDescent="0.3">
      <c r="A4235" s="1">
        <v>38153.697916666664</v>
      </c>
      <c r="B4235">
        <v>25.178000000000001</v>
      </c>
      <c r="C4235">
        <v>24.276</v>
      </c>
      <c r="D4235">
        <v>99430.207999999999</v>
      </c>
      <c r="E4235" s="3">
        <v>251.703</v>
      </c>
      <c r="F4235" s="3">
        <v>299.92200000000003</v>
      </c>
      <c r="G4235" s="3">
        <v>100078.326</v>
      </c>
      <c r="H4235" s="4">
        <v>62.869</v>
      </c>
      <c r="I4235" s="4">
        <v>299.18</v>
      </c>
      <c r="J4235" s="4">
        <v>100078.667</v>
      </c>
      <c r="K4235" s="3">
        <f t="shared" si="264"/>
        <v>-1.6437937164586351</v>
      </c>
      <c r="L4235" s="3">
        <f t="shared" si="265"/>
        <v>2.7020577822688918</v>
      </c>
      <c r="M4235" s="4">
        <f t="shared" si="266"/>
        <v>-0.90043907082846886</v>
      </c>
      <c r="N4235" s="4">
        <f t="shared" si="267"/>
        <v>0.81079052027443632</v>
      </c>
    </row>
    <row r="4236" spans="1:14" x14ac:dyDescent="0.3">
      <c r="A4236" s="1">
        <v>38153.701388888891</v>
      </c>
      <c r="B4236">
        <v>24.782</v>
      </c>
      <c r="C4236">
        <v>24.238</v>
      </c>
      <c r="D4236">
        <v>99428.582999999999</v>
      </c>
      <c r="E4236" s="3">
        <v>251.53700000000001</v>
      </c>
      <c r="F4236" s="3">
        <v>299.93400000000003</v>
      </c>
      <c r="G4236" s="3">
        <v>100078.284</v>
      </c>
      <c r="H4236" s="4">
        <v>62.789000000000001</v>
      </c>
      <c r="I4236" s="4">
        <v>299.19200000000001</v>
      </c>
      <c r="J4236" s="4">
        <v>100078.625</v>
      </c>
      <c r="K4236" s="3">
        <f t="shared" si="264"/>
        <v>-2.0519382408387905</v>
      </c>
      <c r="L4236" s="3">
        <f t="shared" si="265"/>
        <v>4.2104505442165898</v>
      </c>
      <c r="M4236" s="4">
        <f t="shared" si="266"/>
        <v>-1.3085802215824813</v>
      </c>
      <c r="N4236" s="4">
        <f t="shared" si="267"/>
        <v>1.712382196316856</v>
      </c>
    </row>
    <row r="4237" spans="1:14" x14ac:dyDescent="0.3">
      <c r="A4237" s="1">
        <v>38153.704861111109</v>
      </c>
      <c r="B4237">
        <v>25.001999999999999</v>
      </c>
      <c r="C4237">
        <v>24.263999999999999</v>
      </c>
      <c r="D4237">
        <v>99426.957999999999</v>
      </c>
      <c r="E4237" s="3">
        <v>251.376</v>
      </c>
      <c r="F4237" s="3">
        <v>299.94400000000002</v>
      </c>
      <c r="G4237" s="3">
        <v>100078.243</v>
      </c>
      <c r="H4237" s="4">
        <v>62.701999999999998</v>
      </c>
      <c r="I4237" s="4">
        <v>299.202</v>
      </c>
      <c r="J4237" s="4">
        <v>100078.58500000001</v>
      </c>
      <c r="K4237" s="3">
        <f t="shared" si="264"/>
        <v>-1.8420792159561969</v>
      </c>
      <c r="L4237" s="3">
        <f t="shared" si="265"/>
        <v>3.3932558378577973</v>
      </c>
      <c r="M4237" s="4">
        <f t="shared" si="266"/>
        <v>-1.0987178935138857</v>
      </c>
      <c r="N4237" s="4">
        <f t="shared" si="267"/>
        <v>1.2071810095275903</v>
      </c>
    </row>
    <row r="4238" spans="1:14" x14ac:dyDescent="0.3">
      <c r="A4238" s="1">
        <v>38153.708333333336</v>
      </c>
      <c r="B4238">
        <v>24.97</v>
      </c>
      <c r="C4238">
        <v>24.248000000000001</v>
      </c>
      <c r="D4238">
        <v>99425.332999999999</v>
      </c>
      <c r="E4238" s="3">
        <v>216.17500000000001</v>
      </c>
      <c r="F4238" s="3">
        <v>299.952</v>
      </c>
      <c r="G4238" s="3">
        <v>100078.205</v>
      </c>
      <c r="H4238" s="4">
        <v>125.22499999999999</v>
      </c>
      <c r="I4238" s="4">
        <v>299.20999999999998</v>
      </c>
      <c r="J4238" s="4">
        <v>100078.546</v>
      </c>
      <c r="K4238" s="3">
        <f t="shared" si="264"/>
        <v>-1.8822167679820367</v>
      </c>
      <c r="L4238" s="3">
        <f t="shared" si="265"/>
        <v>3.5427399616727442</v>
      </c>
      <c r="M4238" s="4">
        <f t="shared" si="266"/>
        <v>-1.1388519847762666</v>
      </c>
      <c r="N4238" s="4">
        <f t="shared" si="267"/>
        <v>1.2969838432288419</v>
      </c>
    </row>
    <row r="4239" spans="1:14" x14ac:dyDescent="0.3">
      <c r="A4239" s="1">
        <v>38153.711805555555</v>
      </c>
      <c r="B4239">
        <v>25.047999999999998</v>
      </c>
      <c r="C4239">
        <v>24.106000000000002</v>
      </c>
      <c r="D4239">
        <v>99424.917000000001</v>
      </c>
      <c r="E4239" s="3">
        <v>211.40700000000001</v>
      </c>
      <c r="F4239" s="3">
        <v>299.78699999999998</v>
      </c>
      <c r="G4239" s="3">
        <v>100078.29700000001</v>
      </c>
      <c r="H4239" s="4">
        <v>126.68899999999999</v>
      </c>
      <c r="I4239" s="4">
        <v>299.39299999999997</v>
      </c>
      <c r="J4239" s="4">
        <v>100078.484</v>
      </c>
      <c r="K4239" s="3">
        <f t="shared" si="264"/>
        <v>-1.6389465716492424</v>
      </c>
      <c r="L4239" s="3">
        <f t="shared" si="265"/>
        <v>2.6861458647208054</v>
      </c>
      <c r="M4239" s="4">
        <f t="shared" si="266"/>
        <v>-1.2442218397455989</v>
      </c>
      <c r="N4239" s="4">
        <f t="shared" si="267"/>
        <v>1.5480879864999226</v>
      </c>
    </row>
    <row r="4240" spans="1:14" x14ac:dyDescent="0.3">
      <c r="A4240" s="1">
        <v>38153.715277777781</v>
      </c>
      <c r="B4240">
        <v>24.96</v>
      </c>
      <c r="C4240">
        <v>24.22</v>
      </c>
      <c r="D4240">
        <v>99424.5</v>
      </c>
      <c r="E4240" s="3">
        <v>209.29400000000001</v>
      </c>
      <c r="F4240" s="3">
        <v>299.82299999999998</v>
      </c>
      <c r="G4240" s="3">
        <v>100078.128</v>
      </c>
      <c r="H4240" s="4">
        <v>63.28</v>
      </c>
      <c r="I4240" s="4">
        <v>299.44900000000001</v>
      </c>
      <c r="J4240" s="4">
        <v>100078.296</v>
      </c>
      <c r="K4240" s="3">
        <f t="shared" si="264"/>
        <v>-1.7630332232271648</v>
      </c>
      <c r="L4240" s="3">
        <f t="shared" si="265"/>
        <v>3.108286146202766</v>
      </c>
      <c r="M4240" s="4">
        <f t="shared" si="266"/>
        <v>-1.3883443238450646</v>
      </c>
      <c r="N4240" s="4">
        <f t="shared" si="267"/>
        <v>1.9274999615528094</v>
      </c>
    </row>
    <row r="4241" spans="1:14" x14ac:dyDescent="0.3">
      <c r="A4241" s="1">
        <v>38153.71875</v>
      </c>
      <c r="B4241">
        <v>24.962</v>
      </c>
      <c r="C4241">
        <v>24.484000000000002</v>
      </c>
      <c r="D4241">
        <v>99424.082999999999</v>
      </c>
      <c r="E4241" s="3">
        <v>195.29400000000001</v>
      </c>
      <c r="F4241" s="3">
        <v>298.536</v>
      </c>
      <c r="G4241" s="3">
        <v>100078.745</v>
      </c>
      <c r="H4241" s="4">
        <v>56.472999999999999</v>
      </c>
      <c r="I4241" s="4">
        <v>298.02600000000001</v>
      </c>
      <c r="J4241" s="4">
        <v>100078.97900000001</v>
      </c>
      <c r="K4241" s="3">
        <f t="shared" si="264"/>
        <v>-0.47169442204382861</v>
      </c>
      <c r="L4241" s="3">
        <f t="shared" si="265"/>
        <v>0.22249562778726151</v>
      </c>
      <c r="M4241" s="4">
        <f t="shared" si="266"/>
        <v>3.9247083835338259E-2</v>
      </c>
      <c r="N4241" s="4">
        <f t="shared" si="267"/>
        <v>1.5403335895780696E-3</v>
      </c>
    </row>
    <row r="4242" spans="1:14" x14ac:dyDescent="0.3">
      <c r="A4242" s="1">
        <v>38153.722222222219</v>
      </c>
      <c r="B4242">
        <v>25.064</v>
      </c>
      <c r="C4242">
        <v>24.36</v>
      </c>
      <c r="D4242">
        <v>99423.667000000001</v>
      </c>
      <c r="E4242" s="3">
        <v>187.935</v>
      </c>
      <c r="F4242" s="3">
        <v>298.08800000000002</v>
      </c>
      <c r="G4242" s="3">
        <v>100079.049</v>
      </c>
      <c r="H4242" s="4">
        <v>54.572000000000003</v>
      </c>
      <c r="I4242" s="4">
        <v>297.63099999999997</v>
      </c>
      <c r="J4242" s="4">
        <v>100079.266</v>
      </c>
      <c r="K4242" s="3">
        <f t="shared" si="264"/>
        <v>7.9095662342606232E-2</v>
      </c>
      <c r="L4242" s="3">
        <f t="shared" si="265"/>
        <v>6.2561238014155777E-3</v>
      </c>
      <c r="M4242" s="4">
        <f t="shared" si="266"/>
        <v>0.53693999536211834</v>
      </c>
      <c r="N4242" s="4">
        <f t="shared" si="267"/>
        <v>0.28830455861947168</v>
      </c>
    </row>
    <row r="4243" spans="1:14" x14ac:dyDescent="0.3">
      <c r="A4243" s="1">
        <v>38153.725694444445</v>
      </c>
      <c r="B4243">
        <v>25.123999999999999</v>
      </c>
      <c r="C4243">
        <v>24.756</v>
      </c>
      <c r="D4243">
        <v>99423.25</v>
      </c>
      <c r="E4243" s="3">
        <v>183.90199999999999</v>
      </c>
      <c r="F4243" s="3">
        <v>297.85300000000001</v>
      </c>
      <c r="G4243" s="3">
        <v>100079.235</v>
      </c>
      <c r="H4243" s="4">
        <v>53.747</v>
      </c>
      <c r="I4243" s="4">
        <v>297.38299999999998</v>
      </c>
      <c r="J4243" s="4">
        <v>100079.45600000001</v>
      </c>
      <c r="K4243" s="3">
        <f t="shared" si="264"/>
        <v>0.37449481605263557</v>
      </c>
      <c r="L4243" s="3">
        <f t="shared" si="265"/>
        <v>0.14024636725029735</v>
      </c>
      <c r="M4243" s="4">
        <f t="shared" si="266"/>
        <v>0.84536429165837035</v>
      </c>
      <c r="N4243" s="4">
        <f t="shared" si="267"/>
        <v>0.71464078561105826</v>
      </c>
    </row>
    <row r="4244" spans="1:14" x14ac:dyDescent="0.3">
      <c r="A4244" s="1">
        <v>38153.729166666664</v>
      </c>
      <c r="B4244">
        <v>25.167999999999999</v>
      </c>
      <c r="C4244">
        <v>24.891999999999999</v>
      </c>
      <c r="D4244">
        <v>99422.832999999999</v>
      </c>
      <c r="E4244" s="3">
        <v>179.67400000000001</v>
      </c>
      <c r="F4244" s="3">
        <v>297.62700000000001</v>
      </c>
      <c r="G4244" s="3">
        <v>100079.40300000001</v>
      </c>
      <c r="H4244" s="4">
        <v>52.875999999999998</v>
      </c>
      <c r="I4244" s="4">
        <v>297.185</v>
      </c>
      <c r="J4244" s="4">
        <v>100079.61199999999</v>
      </c>
      <c r="K4244" s="3">
        <f t="shared" si="264"/>
        <v>0.64487908741500988</v>
      </c>
      <c r="L4244" s="3">
        <f t="shared" si="265"/>
        <v>0.41586903738521597</v>
      </c>
      <c r="M4244" s="4">
        <f t="shared" si="266"/>
        <v>1.0876975458576226</v>
      </c>
      <c r="N4244" s="4">
        <f t="shared" si="267"/>
        <v>1.183085951264695</v>
      </c>
    </row>
    <row r="4245" spans="1:14" x14ac:dyDescent="0.3">
      <c r="A4245" s="1">
        <v>38153.732638888891</v>
      </c>
      <c r="B4245">
        <v>25.271999999999998</v>
      </c>
      <c r="C4245">
        <v>25.026</v>
      </c>
      <c r="D4245">
        <v>99422.417000000001</v>
      </c>
      <c r="E4245" s="3">
        <v>172.62899999999999</v>
      </c>
      <c r="F4245" s="3">
        <v>297.42700000000002</v>
      </c>
      <c r="G4245" s="3">
        <v>100079.561</v>
      </c>
      <c r="H4245" s="4">
        <v>52.231000000000002</v>
      </c>
      <c r="I4245" s="4">
        <v>297.017</v>
      </c>
      <c r="J4245" s="4">
        <v>100079.755</v>
      </c>
      <c r="K4245" s="3">
        <f t="shared" si="264"/>
        <v>0.94921584989301167</v>
      </c>
      <c r="L4245" s="3">
        <f t="shared" si="265"/>
        <v>0.90101072968811247</v>
      </c>
      <c r="M4245" s="4">
        <f t="shared" si="266"/>
        <v>1.3599758147406362</v>
      </c>
      <c r="N4245" s="4">
        <f t="shared" si="267"/>
        <v>1.8495342166794573</v>
      </c>
    </row>
    <row r="4246" spans="1:14" x14ac:dyDescent="0.3">
      <c r="A4246" s="1">
        <v>38153.736111111109</v>
      </c>
      <c r="B4246">
        <v>25.106000000000002</v>
      </c>
      <c r="C4246">
        <v>24.78</v>
      </c>
      <c r="D4246">
        <v>99422</v>
      </c>
      <c r="E4246" s="3">
        <v>168.00899999999999</v>
      </c>
      <c r="F4246" s="3">
        <v>297.25599999999997</v>
      </c>
      <c r="G4246" s="3">
        <v>100079.70600000001</v>
      </c>
      <c r="H4246" s="4">
        <v>51.728999999999999</v>
      </c>
      <c r="I4246" s="4">
        <v>296.87299999999999</v>
      </c>
      <c r="J4246" s="4">
        <v>100079.887</v>
      </c>
      <c r="K4246" s="3">
        <f t="shared" si="264"/>
        <v>0.95449936130970414</v>
      </c>
      <c r="L4246" s="3">
        <f t="shared" si="265"/>
        <v>0.91106903074063317</v>
      </c>
      <c r="M4246" s="4">
        <f t="shared" si="266"/>
        <v>1.3382099889447332</v>
      </c>
      <c r="N4246" s="4">
        <f t="shared" si="267"/>
        <v>1.7908059745114628</v>
      </c>
    </row>
    <row r="4247" spans="1:14" x14ac:dyDescent="0.3">
      <c r="A4247" s="1">
        <v>38153.739583333336</v>
      </c>
      <c r="B4247">
        <v>25.123999999999999</v>
      </c>
      <c r="C4247">
        <v>24.521999999999998</v>
      </c>
      <c r="D4247">
        <v>99421.582999999999</v>
      </c>
      <c r="E4247" s="3">
        <v>163.40100000000001</v>
      </c>
      <c r="F4247" s="3">
        <v>297.096</v>
      </c>
      <c r="G4247" s="3">
        <v>100079.84699999999</v>
      </c>
      <c r="H4247" s="4">
        <v>51.197000000000003</v>
      </c>
      <c r="I4247" s="4">
        <v>296.738</v>
      </c>
      <c r="J4247" s="4">
        <v>100080.015</v>
      </c>
      <c r="K4247" s="3">
        <f t="shared" si="264"/>
        <v>1.1327629192567983</v>
      </c>
      <c r="L4247" s="3">
        <f t="shared" si="265"/>
        <v>1.2831518312431838</v>
      </c>
      <c r="M4247" s="4">
        <f t="shared" si="266"/>
        <v>1.4914278814979269</v>
      </c>
      <c r="N4247" s="4">
        <f t="shared" si="267"/>
        <v>2.2243571257093944</v>
      </c>
    </row>
    <row r="4248" spans="1:14" x14ac:dyDescent="0.3">
      <c r="A4248" s="1">
        <v>38153.743055555555</v>
      </c>
      <c r="B4248">
        <v>24.928000000000001</v>
      </c>
      <c r="C4248">
        <v>24.13</v>
      </c>
      <c r="D4248">
        <v>99421.167000000001</v>
      </c>
      <c r="E4248" s="3">
        <v>159.279</v>
      </c>
      <c r="F4248" s="3">
        <v>296.94</v>
      </c>
      <c r="G4248" s="3">
        <v>100079.984</v>
      </c>
      <c r="H4248" s="4">
        <v>50.66</v>
      </c>
      <c r="I4248" s="4">
        <v>296.60700000000003</v>
      </c>
      <c r="J4248" s="4">
        <v>100080.141</v>
      </c>
      <c r="K4248" s="3">
        <f t="shared" si="264"/>
        <v>1.0930197688843748</v>
      </c>
      <c r="L4248" s="3">
        <f t="shared" si="265"/>
        <v>1.194692215172052</v>
      </c>
      <c r="M4248" s="4">
        <f t="shared" si="266"/>
        <v>1.4266388345398369</v>
      </c>
      <c r="N4248" s="4">
        <f t="shared" si="267"/>
        <v>2.035298364217184</v>
      </c>
    </row>
    <row r="4249" spans="1:14" x14ac:dyDescent="0.3">
      <c r="A4249" s="1">
        <v>38153.746527777781</v>
      </c>
      <c r="B4249">
        <v>24.962</v>
      </c>
      <c r="C4249">
        <v>23.974</v>
      </c>
      <c r="D4249">
        <v>99420.75</v>
      </c>
      <c r="E4249" s="3">
        <v>155.005</v>
      </c>
      <c r="F4249" s="3">
        <v>296.78699999999998</v>
      </c>
      <c r="G4249" s="3">
        <v>100080.12</v>
      </c>
      <c r="H4249" s="4">
        <v>50.136000000000003</v>
      </c>
      <c r="I4249" s="4">
        <v>296.48</v>
      </c>
      <c r="J4249" s="4">
        <v>100080.265</v>
      </c>
      <c r="K4249" s="3">
        <f t="shared" si="264"/>
        <v>1.2802714374158519</v>
      </c>
      <c r="L4249" s="3">
        <f t="shared" si="265"/>
        <v>1.6390949534628516</v>
      </c>
      <c r="M4249" s="4">
        <f t="shared" si="266"/>
        <v>1.5878426914959398</v>
      </c>
      <c r="N4249" s="4">
        <f t="shared" si="267"/>
        <v>2.5212444129370701</v>
      </c>
    </row>
    <row r="4250" spans="1:14" x14ac:dyDescent="0.3">
      <c r="A4250" s="1">
        <v>38153.75</v>
      </c>
      <c r="B4250">
        <v>24.968</v>
      </c>
      <c r="C4250">
        <v>23.914000000000001</v>
      </c>
      <c r="D4250">
        <v>99420.332999999999</v>
      </c>
      <c r="E4250" s="3">
        <v>151.58500000000001</v>
      </c>
      <c r="F4250" s="3">
        <v>296.64</v>
      </c>
      <c r="G4250" s="3">
        <v>100080.253</v>
      </c>
      <c r="H4250" s="4">
        <v>49.603000000000002</v>
      </c>
      <c r="I4250" s="4">
        <v>296.35399999999998</v>
      </c>
      <c r="J4250" s="4">
        <v>100080.38800000001</v>
      </c>
      <c r="K4250" s="3">
        <f t="shared" si="264"/>
        <v>1.4335124310437379</v>
      </c>
      <c r="L4250" s="3">
        <f t="shared" si="265"/>
        <v>2.0549578899569276</v>
      </c>
      <c r="M4250" s="4">
        <f t="shared" si="266"/>
        <v>1.7200451158844636</v>
      </c>
      <c r="N4250" s="4">
        <f t="shared" si="267"/>
        <v>2.9585552006779978</v>
      </c>
    </row>
    <row r="4251" spans="1:14" x14ac:dyDescent="0.3">
      <c r="A4251" s="1">
        <v>38153.753472222219</v>
      </c>
      <c r="B4251">
        <v>25.052</v>
      </c>
      <c r="C4251">
        <v>23.852</v>
      </c>
      <c r="D4251">
        <v>99421.930999999997</v>
      </c>
      <c r="E4251" s="3">
        <v>148.279</v>
      </c>
      <c r="F4251" s="3">
        <v>296.53699999999998</v>
      </c>
      <c r="G4251" s="3">
        <v>100080.32000000001</v>
      </c>
      <c r="H4251" s="4">
        <v>49.216999999999999</v>
      </c>
      <c r="I4251" s="4">
        <v>296.274</v>
      </c>
      <c r="J4251" s="4">
        <v>100080.444</v>
      </c>
      <c r="K4251" s="3">
        <f t="shared" si="264"/>
        <v>1.6208107266635707</v>
      </c>
      <c r="L4251" s="3">
        <f t="shared" si="265"/>
        <v>2.6270274116676924</v>
      </c>
      <c r="M4251" s="4">
        <f t="shared" si="266"/>
        <v>1.8842994503621782</v>
      </c>
      <c r="N4251" s="4">
        <f t="shared" si="267"/>
        <v>3.5505844186352067</v>
      </c>
    </row>
    <row r="4252" spans="1:14" x14ac:dyDescent="0.3">
      <c r="A4252" s="1">
        <v>38153.756944444445</v>
      </c>
      <c r="B4252">
        <v>25.021999999999998</v>
      </c>
      <c r="C4252">
        <v>23.61</v>
      </c>
      <c r="D4252">
        <v>99423.528000000006</v>
      </c>
      <c r="E4252" s="3">
        <v>145.75</v>
      </c>
      <c r="F4252" s="3">
        <v>296.483</v>
      </c>
      <c r="G4252" s="3">
        <v>100080.36</v>
      </c>
      <c r="H4252" s="4">
        <v>49.075000000000003</v>
      </c>
      <c r="I4252" s="4">
        <v>296.22800000000001</v>
      </c>
      <c r="J4252" s="4">
        <v>100080.481</v>
      </c>
      <c r="K4252" s="3">
        <f t="shared" si="264"/>
        <v>1.6450174790910914</v>
      </c>
      <c r="L4252" s="3">
        <f t="shared" si="265"/>
        <v>2.7060825065152092</v>
      </c>
      <c r="M4252" s="4">
        <f t="shared" si="266"/>
        <v>1.9004901570805082</v>
      </c>
      <c r="N4252" s="4">
        <f t="shared" si="267"/>
        <v>3.6118628371598946</v>
      </c>
    </row>
    <row r="4253" spans="1:14" x14ac:dyDescent="0.3">
      <c r="A4253" s="1">
        <v>38153.760416666664</v>
      </c>
      <c r="B4253">
        <v>24.952000000000002</v>
      </c>
      <c r="C4253">
        <v>23.524000000000001</v>
      </c>
      <c r="D4253">
        <v>99425.125</v>
      </c>
      <c r="E4253" s="3">
        <v>143.93299999999999</v>
      </c>
      <c r="F4253" s="3">
        <v>296.43700000000001</v>
      </c>
      <c r="G4253" s="3">
        <v>100080.39599999999</v>
      </c>
      <c r="H4253" s="4">
        <v>48.984999999999999</v>
      </c>
      <c r="I4253" s="4">
        <v>296.19</v>
      </c>
      <c r="J4253" s="4">
        <v>100080.51300000001</v>
      </c>
      <c r="K4253" s="3">
        <f t="shared" si="264"/>
        <v>1.6212089672743524</v>
      </c>
      <c r="L4253" s="3">
        <f t="shared" si="265"/>
        <v>2.628318515570772</v>
      </c>
      <c r="M4253" s="4">
        <f t="shared" si="266"/>
        <v>1.8686657310284041</v>
      </c>
      <c r="N4253" s="4">
        <f t="shared" si="267"/>
        <v>3.4919116143199198</v>
      </c>
    </row>
    <row r="4254" spans="1:14" x14ac:dyDescent="0.3">
      <c r="A4254" s="1">
        <v>38153.763888888891</v>
      </c>
      <c r="B4254">
        <v>24.89</v>
      </c>
      <c r="C4254">
        <v>23.43</v>
      </c>
      <c r="D4254">
        <v>99426.721999999994</v>
      </c>
      <c r="E4254" s="3">
        <v>142.54300000000001</v>
      </c>
      <c r="F4254" s="3">
        <v>296.39100000000002</v>
      </c>
      <c r="G4254" s="3">
        <v>100080.431</v>
      </c>
      <c r="H4254" s="4">
        <v>48.898000000000003</v>
      </c>
      <c r="I4254" s="4">
        <v>296.149</v>
      </c>
      <c r="J4254" s="4">
        <v>100080.545</v>
      </c>
      <c r="K4254" s="3">
        <f t="shared" si="264"/>
        <v>1.6054001058623371</v>
      </c>
      <c r="L4254" s="3">
        <f t="shared" si="265"/>
        <v>2.5773094999028032</v>
      </c>
      <c r="M4254" s="4">
        <f t="shared" si="266"/>
        <v>1.8478465889316382</v>
      </c>
      <c r="N4254" s="4">
        <f t="shared" si="267"/>
        <v>3.4145370162262907</v>
      </c>
    </row>
    <row r="4255" spans="1:14" x14ac:dyDescent="0.3">
      <c r="A4255" s="1">
        <v>38153.767361111109</v>
      </c>
      <c r="B4255">
        <v>24.795999999999999</v>
      </c>
      <c r="C4255">
        <v>23.327999999999999</v>
      </c>
      <c r="D4255">
        <v>99428.319000000003</v>
      </c>
      <c r="E4255" s="3">
        <v>141.774</v>
      </c>
      <c r="F4255" s="3">
        <v>296.34199999999998</v>
      </c>
      <c r="G4255" s="3">
        <v>100080.467</v>
      </c>
      <c r="H4255" s="4">
        <v>49</v>
      </c>
      <c r="I4255" s="4">
        <v>296.10899999999998</v>
      </c>
      <c r="J4255" s="4">
        <v>100080.57799999999</v>
      </c>
      <c r="K4255" s="3">
        <f t="shared" si="264"/>
        <v>1.5605963761288635</v>
      </c>
      <c r="L4255" s="3">
        <f t="shared" si="265"/>
        <v>2.4354610491865412</v>
      </c>
      <c r="M4255" s="4">
        <f t="shared" si="266"/>
        <v>1.7940251372474769</v>
      </c>
      <c r="N4255" s="4">
        <f t="shared" si="267"/>
        <v>3.2185261930758284</v>
      </c>
    </row>
    <row r="4256" spans="1:14" x14ac:dyDescent="0.3">
      <c r="A4256" s="1">
        <v>38153.770833333336</v>
      </c>
      <c r="B4256">
        <v>24.731999999999999</v>
      </c>
      <c r="C4256">
        <v>23.303999999999998</v>
      </c>
      <c r="D4256">
        <v>99429.917000000001</v>
      </c>
      <c r="E4256" s="3">
        <v>141.083</v>
      </c>
      <c r="F4256" s="3">
        <v>296.30099999999999</v>
      </c>
      <c r="G4256" s="3">
        <v>100080.499</v>
      </c>
      <c r="H4256" s="4">
        <v>49.045000000000002</v>
      </c>
      <c r="I4256" s="4">
        <v>296.06900000000002</v>
      </c>
      <c r="J4256" s="4">
        <v>100080.609</v>
      </c>
      <c r="K4256" s="3">
        <f t="shared" si="264"/>
        <v>1.537777599198801</v>
      </c>
      <c r="L4256" s="3">
        <f t="shared" si="265"/>
        <v>2.3647599445976279</v>
      </c>
      <c r="M4256" s="4">
        <f t="shared" si="266"/>
        <v>1.7702035200601784</v>
      </c>
      <c r="N4256" s="4">
        <f t="shared" si="267"/>
        <v>3.1336205024334465</v>
      </c>
    </row>
    <row r="4257" spans="1:14" x14ac:dyDescent="0.3">
      <c r="A4257" s="1">
        <v>38153.774305555555</v>
      </c>
      <c r="B4257">
        <v>24.582000000000001</v>
      </c>
      <c r="C4257">
        <v>23.268000000000001</v>
      </c>
      <c r="D4257">
        <v>99431.513999999996</v>
      </c>
      <c r="E4257" s="3">
        <v>139.91300000000001</v>
      </c>
      <c r="F4257" s="3">
        <v>296.25400000000002</v>
      </c>
      <c r="G4257" s="3">
        <v>100080.534</v>
      </c>
      <c r="H4257" s="4">
        <v>48.982999999999997</v>
      </c>
      <c r="I4257" s="4">
        <v>296.02600000000001</v>
      </c>
      <c r="J4257" s="4">
        <v>100080.64200000001</v>
      </c>
      <c r="K4257" s="3">
        <f t="shared" si="264"/>
        <v>1.4349693597475763</v>
      </c>
      <c r="L4257" s="3">
        <f t="shared" si="265"/>
        <v>2.0591370634143691</v>
      </c>
      <c r="M4257" s="4">
        <f t="shared" si="266"/>
        <v>1.6633869308239575</v>
      </c>
      <c r="N4257" s="4">
        <f t="shared" si="267"/>
        <v>2.7668560816359453</v>
      </c>
    </row>
    <row r="4258" spans="1:14" x14ac:dyDescent="0.3">
      <c r="A4258" s="1">
        <v>38153.777777777781</v>
      </c>
      <c r="B4258">
        <v>24.515999999999998</v>
      </c>
      <c r="C4258">
        <v>23.12</v>
      </c>
      <c r="D4258">
        <v>99433.111000000004</v>
      </c>
      <c r="E4258" s="3">
        <v>138.93799999999999</v>
      </c>
      <c r="F4258" s="3">
        <v>296.20699999999999</v>
      </c>
      <c r="G4258" s="3">
        <v>100080.568</v>
      </c>
      <c r="H4258" s="4">
        <v>48.908999999999999</v>
      </c>
      <c r="I4258" s="4">
        <v>295.98399999999998</v>
      </c>
      <c r="J4258" s="4">
        <v>100080.675</v>
      </c>
      <c r="K4258" s="3">
        <f t="shared" si="264"/>
        <v>1.4161607609574247</v>
      </c>
      <c r="L4258" s="3">
        <f t="shared" si="265"/>
        <v>2.0055113008755123</v>
      </c>
      <c r="M4258" s="4">
        <f t="shared" si="266"/>
        <v>1.6395680935016976</v>
      </c>
      <c r="N4258" s="4">
        <f t="shared" si="267"/>
        <v>2.6881835332287913</v>
      </c>
    </row>
    <row r="4259" spans="1:14" x14ac:dyDescent="0.3">
      <c r="A4259" s="1">
        <v>38153.78125</v>
      </c>
      <c r="B4259">
        <v>24.475999999999999</v>
      </c>
      <c r="C4259">
        <v>23.084</v>
      </c>
      <c r="D4259">
        <v>99434.707999999999</v>
      </c>
      <c r="E4259" s="3">
        <v>137.691</v>
      </c>
      <c r="F4259" s="3">
        <v>296.15600000000001</v>
      </c>
      <c r="G4259" s="3">
        <v>100080.60400000001</v>
      </c>
      <c r="H4259" s="4">
        <v>48.792000000000002</v>
      </c>
      <c r="I4259" s="4">
        <v>295.94</v>
      </c>
      <c r="J4259" s="4">
        <v>100080.708</v>
      </c>
      <c r="K4259" s="3">
        <f t="shared" si="264"/>
        <v>1.4273590186933269</v>
      </c>
      <c r="L4259" s="3">
        <f t="shared" si="265"/>
        <v>2.0373537682451772</v>
      </c>
      <c r="M4259" s="4">
        <f t="shared" si="266"/>
        <v>1.6437525829378004</v>
      </c>
      <c r="N4259" s="4">
        <f t="shared" si="267"/>
        <v>2.7019225539146903</v>
      </c>
    </row>
    <row r="4260" spans="1:14" x14ac:dyDescent="0.3">
      <c r="A4260" s="1">
        <v>38153.784722222219</v>
      </c>
      <c r="B4260">
        <v>24.396000000000001</v>
      </c>
      <c r="C4260">
        <v>23.045999999999999</v>
      </c>
      <c r="D4260">
        <v>99436.305999999997</v>
      </c>
      <c r="E4260" s="3">
        <v>136.71199999999999</v>
      </c>
      <c r="F4260" s="3">
        <v>296.10599999999999</v>
      </c>
      <c r="G4260" s="3">
        <v>100080.64</v>
      </c>
      <c r="H4260" s="4">
        <v>48.667999999999999</v>
      </c>
      <c r="I4260" s="4">
        <v>295.89499999999998</v>
      </c>
      <c r="J4260" s="4">
        <v>100080.74099999999</v>
      </c>
      <c r="K4260" s="3">
        <f t="shared" si="264"/>
        <v>1.3975550325591115</v>
      </c>
      <c r="L4260" s="3">
        <f t="shared" si="265"/>
        <v>1.9531600690312991</v>
      </c>
      <c r="M4260" s="4">
        <f t="shared" si="266"/>
        <v>1.6089385883779066</v>
      </c>
      <c r="N4260" s="4">
        <f t="shared" si="267"/>
        <v>2.5886833811714909</v>
      </c>
    </row>
    <row r="4261" spans="1:14" x14ac:dyDescent="0.3">
      <c r="A4261" s="1">
        <v>38153.788194444445</v>
      </c>
      <c r="B4261">
        <v>24.396000000000001</v>
      </c>
      <c r="C4261">
        <v>22.9</v>
      </c>
      <c r="D4261">
        <v>99437.903000000006</v>
      </c>
      <c r="E4261" s="3">
        <v>135.45599999999999</v>
      </c>
      <c r="F4261" s="3">
        <v>296.05200000000002</v>
      </c>
      <c r="G4261" s="3">
        <v>100080.677</v>
      </c>
      <c r="H4261" s="4">
        <v>48.515000000000001</v>
      </c>
      <c r="I4261" s="4">
        <v>295.84899999999999</v>
      </c>
      <c r="J4261" s="4">
        <v>100080.774</v>
      </c>
      <c r="K4261" s="3">
        <f t="shared" si="264"/>
        <v>1.451757840417411</v>
      </c>
      <c r="L4261" s="3">
        <f t="shared" si="265"/>
        <v>2.107600827213425</v>
      </c>
      <c r="M4261" s="4">
        <f t="shared" si="266"/>
        <v>1.6551259650978523</v>
      </c>
      <c r="N4261" s="4">
        <f t="shared" si="267"/>
        <v>2.7394419603410967</v>
      </c>
    </row>
    <row r="4262" spans="1:14" x14ac:dyDescent="0.3">
      <c r="A4262" s="1">
        <v>38153.791666666664</v>
      </c>
      <c r="B4262">
        <v>24.318000000000001</v>
      </c>
      <c r="C4262">
        <v>22.824000000000002</v>
      </c>
      <c r="D4262">
        <v>99439.5</v>
      </c>
      <c r="E4262" s="3">
        <v>131.49100000000001</v>
      </c>
      <c r="F4262" s="3">
        <v>296.00200000000001</v>
      </c>
      <c r="G4262" s="3">
        <v>100080.711</v>
      </c>
      <c r="H4262" s="4">
        <v>48.381999999999998</v>
      </c>
      <c r="I4262" s="4">
        <v>295.80599999999998</v>
      </c>
      <c r="J4262" s="4">
        <v>100080.806</v>
      </c>
      <c r="K4262" s="3">
        <f t="shared" si="264"/>
        <v>1.423952996934343</v>
      </c>
      <c r="L4262" s="3">
        <f t="shared" si="265"/>
        <v>2.0276421374782969</v>
      </c>
      <c r="M4262" s="4">
        <f t="shared" si="266"/>
        <v>1.6203074691424568</v>
      </c>
      <c r="N4262" s="4">
        <f t="shared" si="267"/>
        <v>2.6253962945588336</v>
      </c>
    </row>
    <row r="4263" spans="1:14" x14ac:dyDescent="0.3">
      <c r="A4263" s="1">
        <v>38153.795138888891</v>
      </c>
      <c r="B4263">
        <v>24.303999999999998</v>
      </c>
      <c r="C4263">
        <v>22.782</v>
      </c>
      <c r="D4263">
        <v>99444.263999999996</v>
      </c>
      <c r="E4263" s="3">
        <v>130.226</v>
      </c>
      <c r="F4263" s="3">
        <v>295.96300000000002</v>
      </c>
      <c r="G4263" s="3">
        <v>100080.73699999999</v>
      </c>
      <c r="H4263" s="4">
        <v>48.329000000000001</v>
      </c>
      <c r="I4263" s="4">
        <v>295.77600000000001</v>
      </c>
      <c r="J4263" s="4">
        <v>100080.827</v>
      </c>
      <c r="K4263" s="3">
        <f t="shared" si="264"/>
        <v>1.44933620321736</v>
      </c>
      <c r="L4263" s="3">
        <f t="shared" si="265"/>
        <v>2.1005754299565127</v>
      </c>
      <c r="M4263" s="4">
        <f t="shared" si="266"/>
        <v>1.6366718948581713</v>
      </c>
      <c r="N4263" s="4">
        <f t="shared" si="267"/>
        <v>2.6786948914186368</v>
      </c>
    </row>
    <row r="4264" spans="1:14" x14ac:dyDescent="0.3">
      <c r="A4264" s="1">
        <v>38153.798611111109</v>
      </c>
      <c r="B4264">
        <v>24.303999999999998</v>
      </c>
      <c r="C4264">
        <v>22.68</v>
      </c>
      <c r="D4264">
        <v>99449.028000000006</v>
      </c>
      <c r="E4264" s="3">
        <v>129.69999999999999</v>
      </c>
      <c r="F4264" s="3">
        <v>295.94</v>
      </c>
      <c r="G4264" s="3">
        <v>100080.753</v>
      </c>
      <c r="H4264" s="4">
        <v>48.323999999999998</v>
      </c>
      <c r="I4264" s="4">
        <v>295.75299999999999</v>
      </c>
      <c r="J4264" s="4">
        <v>100080.844</v>
      </c>
      <c r="K4264" s="3">
        <f t="shared" si="264"/>
        <v>1.4726899751969107</v>
      </c>
      <c r="L4264" s="3">
        <f t="shared" si="265"/>
        <v>2.1688157630454774</v>
      </c>
      <c r="M4264" s="4">
        <f t="shared" si="266"/>
        <v>1.6600230499793618</v>
      </c>
      <c r="N4264" s="4">
        <f t="shared" si="267"/>
        <v>2.7556765264627825</v>
      </c>
    </row>
    <row r="4265" spans="1:14" x14ac:dyDescent="0.3">
      <c r="A4265" s="1">
        <v>38153.802083333336</v>
      </c>
      <c r="B4265">
        <v>24.216000000000001</v>
      </c>
      <c r="C4265">
        <v>22.634</v>
      </c>
      <c r="D4265">
        <v>99453.792000000001</v>
      </c>
      <c r="E4265" s="3">
        <v>129.70099999999999</v>
      </c>
      <c r="F4265" s="3">
        <v>295.916</v>
      </c>
      <c r="G4265" s="3">
        <v>100080.773</v>
      </c>
      <c r="H4265" s="4">
        <v>48.543999999999997</v>
      </c>
      <c r="I4265" s="4">
        <v>295.72699999999998</v>
      </c>
      <c r="J4265" s="4">
        <v>100080.86500000001</v>
      </c>
      <c r="K4265" s="3">
        <f t="shared" si="264"/>
        <v>1.4090446369338103</v>
      </c>
      <c r="L4265" s="3">
        <f t="shared" si="265"/>
        <v>1.9854067888719333</v>
      </c>
      <c r="M4265" s="4">
        <f t="shared" si="266"/>
        <v>1.5983786960218751</v>
      </c>
      <c r="N4265" s="4">
        <f t="shared" si="267"/>
        <v>2.5548144558965897</v>
      </c>
    </row>
    <row r="4266" spans="1:14" x14ac:dyDescent="0.3">
      <c r="A4266" s="1">
        <v>38153.805555555555</v>
      </c>
      <c r="B4266">
        <v>24.084</v>
      </c>
      <c r="C4266">
        <v>22.608000000000001</v>
      </c>
      <c r="D4266">
        <v>99458.555999999997</v>
      </c>
      <c r="E4266" s="3">
        <v>130.93100000000001</v>
      </c>
      <c r="F4266" s="3">
        <v>295.93099999999998</v>
      </c>
      <c r="G4266" s="3">
        <v>100080.77499999999</v>
      </c>
      <c r="H4266" s="4">
        <v>49.125</v>
      </c>
      <c r="I4266" s="4">
        <v>295.73</v>
      </c>
      <c r="J4266" s="4">
        <v>100080.871</v>
      </c>
      <c r="K4266" s="3">
        <f t="shared" si="264"/>
        <v>1.2623301704979255</v>
      </c>
      <c r="L4266" s="3">
        <f t="shared" si="265"/>
        <v>1.5934774593493217</v>
      </c>
      <c r="M4266" s="4">
        <f t="shared" si="266"/>
        <v>1.4636828005645803</v>
      </c>
      <c r="N4266" s="4">
        <f t="shared" si="267"/>
        <v>2.142367340668573</v>
      </c>
    </row>
    <row r="4267" spans="1:14" x14ac:dyDescent="0.3">
      <c r="A4267" s="1">
        <v>38153.809027777781</v>
      </c>
      <c r="B4267">
        <v>23.995999999999999</v>
      </c>
      <c r="C4267">
        <v>22.436</v>
      </c>
      <c r="D4267">
        <v>99463.319000000003</v>
      </c>
      <c r="E4267" s="3">
        <v>131.38399999999999</v>
      </c>
      <c r="F4267" s="3">
        <v>295.94900000000001</v>
      </c>
      <c r="G4267" s="3">
        <v>100080.769</v>
      </c>
      <c r="H4267" s="4">
        <v>49.393000000000001</v>
      </c>
      <c r="I4267" s="4">
        <v>295.74</v>
      </c>
      <c r="J4267" s="4">
        <v>100080.86900000001</v>
      </c>
      <c r="K4267" s="3">
        <f t="shared" si="264"/>
        <v>1.1566112382122462</v>
      </c>
      <c r="L4267" s="3">
        <f t="shared" si="265"/>
        <v>1.3377495563588653</v>
      </c>
      <c r="M4267" s="4">
        <f t="shared" si="266"/>
        <v>1.365975017807834</v>
      </c>
      <c r="N4267" s="4">
        <f t="shared" si="267"/>
        <v>1.8658877492751125</v>
      </c>
    </row>
    <row r="4268" spans="1:14" x14ac:dyDescent="0.3">
      <c r="A4268" s="1">
        <v>38153.8125</v>
      </c>
      <c r="B4268">
        <v>23.91</v>
      </c>
      <c r="C4268">
        <v>22.358000000000001</v>
      </c>
      <c r="D4268">
        <v>99468.082999999999</v>
      </c>
      <c r="E4268" s="3">
        <v>132.23400000000001</v>
      </c>
      <c r="F4268" s="3">
        <v>295.96199999999999</v>
      </c>
      <c r="G4268" s="3">
        <v>100080.761</v>
      </c>
      <c r="H4268" s="4">
        <v>49.747</v>
      </c>
      <c r="I4268" s="4">
        <v>295.74799999999999</v>
      </c>
      <c r="J4268" s="4">
        <v>100080.86199999999</v>
      </c>
      <c r="K4268" s="3">
        <f t="shared" si="264"/>
        <v>1.057901766393762</v>
      </c>
      <c r="L4268" s="3">
        <f t="shared" si="265"/>
        <v>1.1191561473390417</v>
      </c>
      <c r="M4268" s="4">
        <f t="shared" si="266"/>
        <v>1.2722713951738669</v>
      </c>
      <c r="N4268" s="4">
        <f t="shared" si="267"/>
        <v>1.6186745029776577</v>
      </c>
    </row>
    <row r="4269" spans="1:14" x14ac:dyDescent="0.3">
      <c r="A4269" s="1">
        <v>38153.815972222219</v>
      </c>
      <c r="B4269">
        <v>23.902000000000001</v>
      </c>
      <c r="C4269">
        <v>22.268000000000001</v>
      </c>
      <c r="D4269">
        <v>99472.846999999994</v>
      </c>
      <c r="E4269" s="3">
        <v>132.40799999999999</v>
      </c>
      <c r="F4269" s="3">
        <v>295.97000000000003</v>
      </c>
      <c r="G4269" s="3">
        <v>100080.74800000001</v>
      </c>
      <c r="H4269" s="4">
        <v>49.874000000000002</v>
      </c>
      <c r="I4269" s="4">
        <v>295.75599999999997</v>
      </c>
      <c r="J4269" s="4">
        <v>100080.85</v>
      </c>
      <c r="K4269" s="3">
        <f t="shared" si="264"/>
        <v>1.0422016794033908</v>
      </c>
      <c r="L4269" s="3">
        <f t="shared" si="265"/>
        <v>1.0861843405512481</v>
      </c>
      <c r="M4269" s="4">
        <f t="shared" si="266"/>
        <v>1.2565682968686964</v>
      </c>
      <c r="N4269" s="4">
        <f t="shared" si="267"/>
        <v>1.5789638846954963</v>
      </c>
    </row>
    <row r="4270" spans="1:14" x14ac:dyDescent="0.3">
      <c r="A4270" s="1">
        <v>38153.819444444445</v>
      </c>
      <c r="B4270">
        <v>23.792000000000002</v>
      </c>
      <c r="C4270">
        <v>22.172000000000001</v>
      </c>
      <c r="D4270">
        <v>99477.611000000004</v>
      </c>
      <c r="E4270" s="3">
        <v>133.04300000000001</v>
      </c>
      <c r="F4270" s="3">
        <v>295.98599999999999</v>
      </c>
      <c r="G4270" s="3">
        <v>100080.726</v>
      </c>
      <c r="H4270" s="4">
        <v>50.128999999999998</v>
      </c>
      <c r="I4270" s="4">
        <v>295.76900000000001</v>
      </c>
      <c r="J4270" s="4">
        <v>100080.83</v>
      </c>
      <c r="K4270" s="3">
        <f t="shared" si="264"/>
        <v>0.91648853955850385</v>
      </c>
      <c r="L4270" s="3">
        <f t="shared" si="265"/>
        <v>0.83995124314207925</v>
      </c>
      <c r="M4270" s="4">
        <f t="shared" si="266"/>
        <v>1.1338572647884533</v>
      </c>
      <c r="N4270" s="4">
        <f t="shared" si="267"/>
        <v>1.2856322969135527</v>
      </c>
    </row>
    <row r="4271" spans="1:14" x14ac:dyDescent="0.3">
      <c r="A4271" s="1">
        <v>38153.822916666664</v>
      </c>
      <c r="B4271">
        <v>23.667999999999999</v>
      </c>
      <c r="C4271">
        <v>22.052</v>
      </c>
      <c r="D4271">
        <v>99482.375</v>
      </c>
      <c r="E4271" s="3">
        <v>133.45699999999999</v>
      </c>
      <c r="F4271" s="3">
        <v>296.01299999999998</v>
      </c>
      <c r="G4271" s="3">
        <v>100080.69100000001</v>
      </c>
      <c r="H4271" s="4">
        <v>50.326999999999998</v>
      </c>
      <c r="I4271" s="4">
        <v>295.79300000000001</v>
      </c>
      <c r="J4271" s="4">
        <v>100080.796</v>
      </c>
      <c r="K4271" s="3">
        <f t="shared" si="264"/>
        <v>0.76575779137743183</v>
      </c>
      <c r="L4271" s="3">
        <f t="shared" si="265"/>
        <v>0.58638499505524244</v>
      </c>
      <c r="M4271" s="4">
        <f t="shared" si="266"/>
        <v>0.98612859500329719</v>
      </c>
      <c r="N4271" s="4">
        <f t="shared" si="267"/>
        <v>0.97244960588317697</v>
      </c>
    </row>
    <row r="4272" spans="1:14" x14ac:dyDescent="0.3">
      <c r="A4272" s="1">
        <v>38153.826388888891</v>
      </c>
      <c r="B4272">
        <v>23.504000000000001</v>
      </c>
      <c r="C4272">
        <v>22.04</v>
      </c>
      <c r="D4272">
        <v>99487.138999999996</v>
      </c>
      <c r="E4272" s="3">
        <v>134.905</v>
      </c>
      <c r="F4272" s="3">
        <v>296.05799999999999</v>
      </c>
      <c r="G4272" s="3">
        <v>100080.63800000001</v>
      </c>
      <c r="H4272" s="4">
        <v>50.850999999999999</v>
      </c>
      <c r="I4272" s="4">
        <v>295.83199999999999</v>
      </c>
      <c r="J4272" s="4">
        <v>100080.746</v>
      </c>
      <c r="K4272" s="3">
        <f t="shared" si="264"/>
        <v>0.55699830386060611</v>
      </c>
      <c r="L4272" s="3">
        <f t="shared" si="265"/>
        <v>0.31024711050359211</v>
      </c>
      <c r="M4272" s="4">
        <f t="shared" si="266"/>
        <v>0.78337606472404175</v>
      </c>
      <c r="N4272" s="4">
        <f t="shared" si="267"/>
        <v>0.61367805878252601</v>
      </c>
    </row>
    <row r="4273" spans="1:14" x14ac:dyDescent="0.3">
      <c r="A4273" s="1">
        <v>38153.829861111109</v>
      </c>
      <c r="B4273">
        <v>23.4</v>
      </c>
      <c r="C4273">
        <v>22.006</v>
      </c>
      <c r="D4273">
        <v>99491.903000000006</v>
      </c>
      <c r="E4273" s="3">
        <v>136.11000000000001</v>
      </c>
      <c r="F4273" s="3">
        <v>296.12</v>
      </c>
      <c r="G4273" s="3">
        <v>100080.56600000001</v>
      </c>
      <c r="H4273" s="4">
        <v>51.338999999999999</v>
      </c>
      <c r="I4273" s="4">
        <v>295.88799999999998</v>
      </c>
      <c r="J4273" s="4">
        <v>100080.67600000001</v>
      </c>
      <c r="K4273" s="3">
        <f t="shared" si="264"/>
        <v>0.39121258719097085</v>
      </c>
      <c r="L4273" s="3">
        <f t="shared" si="265"/>
        <v>0.15304728837665296</v>
      </c>
      <c r="M4273" s="4">
        <f t="shared" si="266"/>
        <v>0.62359718544321652</v>
      </c>
      <c r="N4273" s="4">
        <f t="shared" si="267"/>
        <v>0.38887344969270138</v>
      </c>
    </row>
    <row r="4274" spans="1:14" x14ac:dyDescent="0.3">
      <c r="A4274" s="1">
        <v>38153.833333333336</v>
      </c>
      <c r="B4274">
        <v>23.28</v>
      </c>
      <c r="C4274">
        <v>21.908000000000001</v>
      </c>
      <c r="D4274">
        <v>99496.667000000001</v>
      </c>
      <c r="E4274" s="3">
        <v>143.14099999999999</v>
      </c>
      <c r="F4274" s="3">
        <v>296.596</v>
      </c>
      <c r="G4274" s="3">
        <v>100080.30899999999</v>
      </c>
      <c r="H4274" s="4">
        <v>53.44</v>
      </c>
      <c r="I4274" s="4">
        <v>296.13499999999999</v>
      </c>
      <c r="J4274" s="4">
        <v>100080.52</v>
      </c>
      <c r="K4274" s="3">
        <f t="shared" si="264"/>
        <v>-0.20525232736769539</v>
      </c>
      <c r="L4274" s="3">
        <f t="shared" si="265"/>
        <v>4.2128517889855596E-2</v>
      </c>
      <c r="M4274" s="4">
        <f t="shared" si="266"/>
        <v>0.25650557725178658</v>
      </c>
      <c r="N4274" s="4">
        <f t="shared" si="267"/>
        <v>6.5795111161272249E-2</v>
      </c>
    </row>
    <row r="4275" spans="1:14" x14ac:dyDescent="0.3">
      <c r="A4275" s="1">
        <v>38153.836805555555</v>
      </c>
      <c r="B4275">
        <v>23.146000000000001</v>
      </c>
      <c r="C4275">
        <v>21.872</v>
      </c>
      <c r="D4275">
        <v>99499.457999999999</v>
      </c>
      <c r="E4275" s="3">
        <v>145.666</v>
      </c>
      <c r="F4275" s="3">
        <v>297.09500000000003</v>
      </c>
      <c r="G4275" s="3">
        <v>100080.143</v>
      </c>
      <c r="H4275" s="4">
        <v>55.125999999999998</v>
      </c>
      <c r="I4275" s="4">
        <v>296.33600000000001</v>
      </c>
      <c r="J4275" s="4">
        <v>100080.469</v>
      </c>
      <c r="K4275" s="3">
        <f t="shared" si="264"/>
        <v>-0.83888393440589937</v>
      </c>
      <c r="L4275" s="3">
        <f t="shared" si="265"/>
        <v>0.70372625540432132</v>
      </c>
      <c r="M4275" s="4">
        <f t="shared" si="266"/>
        <v>-7.864134413555135E-2</v>
      </c>
      <c r="N4275" s="4">
        <f t="shared" si="267"/>
        <v>6.1844610074462169E-3</v>
      </c>
    </row>
    <row r="4276" spans="1:14" x14ac:dyDescent="0.3">
      <c r="A4276" s="1">
        <v>38153.840277777781</v>
      </c>
      <c r="B4276">
        <v>22.988</v>
      </c>
      <c r="C4276">
        <v>21.86</v>
      </c>
      <c r="D4276">
        <v>99502.25</v>
      </c>
      <c r="E4276" s="3">
        <v>144.82900000000001</v>
      </c>
      <c r="F4276" s="3">
        <v>297.29000000000002</v>
      </c>
      <c r="G4276" s="3">
        <v>100080.075</v>
      </c>
      <c r="H4276" s="4">
        <v>55.847999999999999</v>
      </c>
      <c r="I4276" s="4">
        <v>296.40899999999999</v>
      </c>
      <c r="J4276" s="4">
        <v>100080.469</v>
      </c>
      <c r="K4276" s="3">
        <f t="shared" si="264"/>
        <v>-1.1920099872597198</v>
      </c>
      <c r="L4276" s="3">
        <f t="shared" si="265"/>
        <v>1.4208878097269175</v>
      </c>
      <c r="M4276" s="4">
        <f t="shared" si="266"/>
        <v>-0.30957603660951349</v>
      </c>
      <c r="N4276" s="4">
        <f t="shared" si="267"/>
        <v>9.5837322442854839E-2</v>
      </c>
    </row>
    <row r="4277" spans="1:14" x14ac:dyDescent="0.3">
      <c r="A4277" s="1">
        <v>38153.84375</v>
      </c>
      <c r="B4277">
        <v>22.85</v>
      </c>
      <c r="C4277">
        <v>21.786000000000001</v>
      </c>
      <c r="D4277">
        <v>99505.042000000001</v>
      </c>
      <c r="E4277" s="3">
        <v>145.22399999999999</v>
      </c>
      <c r="F4277" s="3">
        <v>297.19099999999997</v>
      </c>
      <c r="G4277" s="3">
        <v>100080.13499999999</v>
      </c>
      <c r="H4277" s="4">
        <v>56.012</v>
      </c>
      <c r="I4277" s="4">
        <v>296.36900000000003</v>
      </c>
      <c r="J4277" s="4">
        <v>100080.519</v>
      </c>
      <c r="K4277" s="3">
        <f t="shared" si="264"/>
        <v>-1.2306567852907762</v>
      </c>
      <c r="L4277" s="3">
        <f t="shared" si="265"/>
        <v>1.5145161231822275</v>
      </c>
      <c r="M4277" s="4">
        <f t="shared" si="266"/>
        <v>-0.4073263783838641</v>
      </c>
      <c r="N4277" s="4">
        <f t="shared" si="267"/>
        <v>0.16591477852731482</v>
      </c>
    </row>
    <row r="4278" spans="1:14" x14ac:dyDescent="0.3">
      <c r="A4278" s="1">
        <v>38153.847222222219</v>
      </c>
      <c r="B4278">
        <v>22.786000000000001</v>
      </c>
      <c r="C4278">
        <v>21.692</v>
      </c>
      <c r="D4278">
        <v>99507.832999999999</v>
      </c>
      <c r="E4278" s="3">
        <v>145.30099999999999</v>
      </c>
      <c r="F4278" s="3">
        <v>297.036</v>
      </c>
      <c r="G4278" s="3">
        <v>100080.25</v>
      </c>
      <c r="H4278" s="4">
        <v>56.072000000000003</v>
      </c>
      <c r="I4278" s="4">
        <v>296.28300000000002</v>
      </c>
      <c r="J4278" s="4">
        <v>100080.601</v>
      </c>
      <c r="K4278" s="3">
        <f t="shared" si="264"/>
        <v>-1.1392170427589114</v>
      </c>
      <c r="L4278" s="3">
        <f t="shared" si="265"/>
        <v>1.2978154705123595</v>
      </c>
      <c r="M4278" s="4">
        <f t="shared" si="266"/>
        <v>-0.38500397732338243</v>
      </c>
      <c r="N4278" s="4">
        <f t="shared" si="267"/>
        <v>0.14822806255482357</v>
      </c>
    </row>
    <row r="4279" spans="1:14" x14ac:dyDescent="0.3">
      <c r="A4279" s="1">
        <v>38153.850694444445</v>
      </c>
      <c r="B4279">
        <v>22.667999999999999</v>
      </c>
      <c r="C4279">
        <v>21.591999999999999</v>
      </c>
      <c r="D4279">
        <v>99510.625</v>
      </c>
      <c r="E4279" s="3">
        <v>145.44300000000001</v>
      </c>
      <c r="F4279" s="3">
        <v>296.94299999999998</v>
      </c>
      <c r="G4279" s="3">
        <v>100080.35</v>
      </c>
      <c r="H4279" s="4">
        <v>56.116</v>
      </c>
      <c r="I4279" s="4">
        <v>296.21899999999999</v>
      </c>
      <c r="J4279" s="4">
        <v>100080.681</v>
      </c>
      <c r="K4279" s="3">
        <f t="shared" si="264"/>
        <v>-1.1638799222032503</v>
      </c>
      <c r="L4279" s="3">
        <f t="shared" si="265"/>
        <v>1.3546164733078441</v>
      </c>
      <c r="M4279" s="4">
        <f t="shared" si="266"/>
        <v>-0.43871869706821087</v>
      </c>
      <c r="N4279" s="4">
        <f t="shared" si="267"/>
        <v>0.19247409515722858</v>
      </c>
    </row>
    <row r="4280" spans="1:14" x14ac:dyDescent="0.3">
      <c r="A4280" s="1">
        <v>38153.854166666664</v>
      </c>
      <c r="B4280">
        <v>22.64</v>
      </c>
      <c r="C4280">
        <v>21.478000000000002</v>
      </c>
      <c r="D4280">
        <v>99513.417000000001</v>
      </c>
      <c r="E4280" s="3">
        <v>145.71600000000001</v>
      </c>
      <c r="F4280" s="3">
        <v>296.90800000000002</v>
      </c>
      <c r="G4280" s="3">
        <v>100080.41899999999</v>
      </c>
      <c r="H4280" s="4">
        <v>56.273000000000003</v>
      </c>
      <c r="I4280" s="4">
        <v>296.18400000000003</v>
      </c>
      <c r="J4280" s="4">
        <v>100080.74800000001</v>
      </c>
      <c r="K4280" s="3">
        <f t="shared" si="264"/>
        <v>-1.1566364697554263</v>
      </c>
      <c r="L4280" s="3">
        <f t="shared" si="265"/>
        <v>1.3378079231682953</v>
      </c>
      <c r="M4280" s="4">
        <f t="shared" si="266"/>
        <v>-0.43148075546644193</v>
      </c>
      <c r="N4280" s="4">
        <f t="shared" si="267"/>
        <v>0.18617564233789147</v>
      </c>
    </row>
    <row r="4281" spans="1:14" x14ac:dyDescent="0.3">
      <c r="A4281" s="1">
        <v>38153.857638888891</v>
      </c>
      <c r="B4281">
        <v>22.564</v>
      </c>
      <c r="C4281">
        <v>21.431999999999999</v>
      </c>
      <c r="D4281">
        <v>99516.207999999999</v>
      </c>
      <c r="E4281" s="3">
        <v>146.124</v>
      </c>
      <c r="F4281" s="3">
        <v>296.90199999999999</v>
      </c>
      <c r="G4281" s="3">
        <v>100080.469</v>
      </c>
      <c r="H4281" s="4">
        <v>56.524000000000001</v>
      </c>
      <c r="I4281" s="4">
        <v>296.17500000000001</v>
      </c>
      <c r="J4281" s="4">
        <v>100080.80100000001</v>
      </c>
      <c r="K4281" s="3">
        <f t="shared" si="264"/>
        <v>-1.2264392834674567</v>
      </c>
      <c r="L4281" s="3">
        <f t="shared" si="265"/>
        <v>1.5041533160321685</v>
      </c>
      <c r="M4281" s="4">
        <f t="shared" si="266"/>
        <v>-0.49828461629383725</v>
      </c>
      <c r="N4281" s="4">
        <f t="shared" si="267"/>
        <v>0.24828755883509662</v>
      </c>
    </row>
    <row r="4282" spans="1:14" x14ac:dyDescent="0.3">
      <c r="A4282" s="1">
        <v>38153.861111111109</v>
      </c>
      <c r="B4282">
        <v>22.515999999999998</v>
      </c>
      <c r="C4282">
        <v>21.361999999999998</v>
      </c>
      <c r="D4282">
        <v>99519</v>
      </c>
      <c r="E4282" s="3">
        <v>146.55199999999999</v>
      </c>
      <c r="F4282" s="3">
        <v>296.89400000000001</v>
      </c>
      <c r="G4282" s="3">
        <v>100080.518</v>
      </c>
      <c r="H4282" s="4">
        <v>56.838999999999999</v>
      </c>
      <c r="I4282" s="4">
        <v>296.16899999999998</v>
      </c>
      <c r="J4282" s="4">
        <v>100080.851</v>
      </c>
      <c r="K4282" s="3">
        <f t="shared" si="264"/>
        <v>-1.266238841450793</v>
      </c>
      <c r="L4282" s="3">
        <f t="shared" si="265"/>
        <v>1.6033608035986466</v>
      </c>
      <c r="M4282" s="4">
        <f t="shared" si="266"/>
        <v>-0.54009319598119632</v>
      </c>
      <c r="N4282" s="4">
        <f t="shared" si="267"/>
        <v>0.29170066034518294</v>
      </c>
    </row>
    <row r="4283" spans="1:14" x14ac:dyDescent="0.3">
      <c r="A4283" s="1">
        <v>38153.864583333336</v>
      </c>
      <c r="B4283">
        <v>22.474</v>
      </c>
      <c r="C4283">
        <v>21.335999999999999</v>
      </c>
      <c r="D4283">
        <v>99521.792000000001</v>
      </c>
      <c r="E4283" s="3">
        <v>146.90899999999999</v>
      </c>
      <c r="F4283" s="3">
        <v>296.86700000000002</v>
      </c>
      <c r="G4283" s="3">
        <v>100080.57399999999</v>
      </c>
      <c r="H4283" s="4">
        <v>55.133000000000003</v>
      </c>
      <c r="I4283" s="4">
        <v>295.76900000000001</v>
      </c>
      <c r="J4283" s="4">
        <v>100081.073</v>
      </c>
      <c r="K4283" s="3">
        <f t="shared" si="264"/>
        <v>-1.2810085590238103</v>
      </c>
      <c r="L4283" s="3">
        <f t="shared" si="265"/>
        <v>1.6409829282922588</v>
      </c>
      <c r="M4283" s="4">
        <f t="shared" si="266"/>
        <v>-0.18128122447626183</v>
      </c>
      <c r="N4283" s="4">
        <f t="shared" si="267"/>
        <v>3.286288234761283E-2</v>
      </c>
    </row>
    <row r="4284" spans="1:14" x14ac:dyDescent="0.3">
      <c r="A4284" s="1">
        <v>38153.868055555555</v>
      </c>
      <c r="B4284">
        <v>22.38</v>
      </c>
      <c r="C4284">
        <v>21.198</v>
      </c>
      <c r="D4284">
        <v>99524.582999999999</v>
      </c>
      <c r="E4284" s="3">
        <v>148.02699999999999</v>
      </c>
      <c r="F4284" s="3">
        <v>296.08100000000002</v>
      </c>
      <c r="G4284" s="3">
        <v>100080.96400000001</v>
      </c>
      <c r="H4284" s="4">
        <v>52.551000000000002</v>
      </c>
      <c r="I4284" s="4">
        <v>295.42700000000002</v>
      </c>
      <c r="J4284" s="4">
        <v>100081.27899999999</v>
      </c>
      <c r="K4284" s="3">
        <f t="shared" si="264"/>
        <v>-0.58759031074389867</v>
      </c>
      <c r="L4284" s="3">
        <f t="shared" si="265"/>
        <v>0.34526237328011139</v>
      </c>
      <c r="M4284" s="4">
        <f t="shared" si="266"/>
        <v>6.7433172403308816E-2</v>
      </c>
      <c r="N4284" s="4">
        <f t="shared" si="267"/>
        <v>4.5472327403743695E-3</v>
      </c>
    </row>
    <row r="4285" spans="1:14" x14ac:dyDescent="0.3">
      <c r="A4285" s="1">
        <v>38153.871527777781</v>
      </c>
      <c r="B4285">
        <v>22.295999999999999</v>
      </c>
      <c r="C4285">
        <v>21.084</v>
      </c>
      <c r="D4285">
        <v>99527.375</v>
      </c>
      <c r="E4285" s="3">
        <v>138.53800000000001</v>
      </c>
      <c r="F4285" s="3">
        <v>295.52999999999997</v>
      </c>
      <c r="G4285" s="3">
        <v>100081.27</v>
      </c>
      <c r="H4285" s="4">
        <v>52.198999999999998</v>
      </c>
      <c r="I4285" s="4">
        <v>295.29300000000001</v>
      </c>
      <c r="J4285" s="4">
        <v>100081.39200000001</v>
      </c>
      <c r="K4285" s="3">
        <f t="shared" si="264"/>
        <v>-0.11955085388843401</v>
      </c>
      <c r="L4285" s="3">
        <f t="shared" si="265"/>
        <v>1.4292406665453696E-2</v>
      </c>
      <c r="M4285" s="4">
        <f t="shared" si="266"/>
        <v>0.11781789086112937</v>
      </c>
      <c r="N4285" s="4">
        <f t="shared" si="267"/>
        <v>1.3881055406964991E-2</v>
      </c>
    </row>
    <row r="4286" spans="1:14" x14ac:dyDescent="0.3">
      <c r="A4286" s="1">
        <v>38153.875</v>
      </c>
      <c r="B4286">
        <v>22.23</v>
      </c>
      <c r="C4286">
        <v>21.032</v>
      </c>
      <c r="D4286">
        <v>99530.167000000001</v>
      </c>
      <c r="E4286" s="3">
        <v>0</v>
      </c>
      <c r="F4286" s="3">
        <v>295.387</v>
      </c>
      <c r="G4286" s="3">
        <v>100081.39</v>
      </c>
      <c r="H4286" s="4">
        <v>0</v>
      </c>
      <c r="I4286" s="4">
        <v>295.24400000000003</v>
      </c>
      <c r="J4286" s="4">
        <v>100081.46</v>
      </c>
      <c r="K4286" s="3">
        <f t="shared" si="264"/>
        <v>-4.215264605172564E-2</v>
      </c>
      <c r="L4286" s="3">
        <f t="shared" si="265"/>
        <v>1.7768455691620612E-3</v>
      </c>
      <c r="M4286" s="4">
        <f t="shared" si="266"/>
        <v>0.10106898429054212</v>
      </c>
      <c r="N4286" s="4">
        <f t="shared" si="267"/>
        <v>1.0214939585521849E-2</v>
      </c>
    </row>
    <row r="4287" spans="1:14" x14ac:dyDescent="0.3">
      <c r="A4287" s="1">
        <v>38153.878472222219</v>
      </c>
      <c r="B4287">
        <v>22.134</v>
      </c>
      <c r="C4287">
        <v>21.045999999999999</v>
      </c>
      <c r="D4287">
        <v>99529.430999999997</v>
      </c>
      <c r="E4287" s="3">
        <v>0</v>
      </c>
      <c r="F4287" s="3">
        <v>295.09100000000001</v>
      </c>
      <c r="G4287" s="3">
        <v>100081.549</v>
      </c>
      <c r="H4287" s="4">
        <v>0</v>
      </c>
      <c r="I4287" s="4">
        <v>295.08499999999998</v>
      </c>
      <c r="J4287" s="4">
        <v>100081.553</v>
      </c>
      <c r="K4287" s="3">
        <f t="shared" si="264"/>
        <v>0.15825881439475253</v>
      </c>
      <c r="L4287" s="3">
        <f t="shared" si="265"/>
        <v>2.5045852333632733E-2</v>
      </c>
      <c r="M4287" s="4">
        <f t="shared" si="266"/>
        <v>0.16426806361285173</v>
      </c>
      <c r="N4287" s="4">
        <f t="shared" si="267"/>
        <v>2.6983996723115904E-2</v>
      </c>
    </row>
    <row r="4288" spans="1:14" x14ac:dyDescent="0.3">
      <c r="A4288" s="1">
        <v>38153.881944444445</v>
      </c>
      <c r="B4288">
        <v>22.132000000000001</v>
      </c>
      <c r="C4288">
        <v>20.956</v>
      </c>
      <c r="D4288">
        <v>99528.694000000003</v>
      </c>
      <c r="E4288" s="3">
        <v>0</v>
      </c>
      <c r="F4288" s="3">
        <v>295.03100000000001</v>
      </c>
      <c r="G4288" s="3">
        <v>100081.59600000001</v>
      </c>
      <c r="H4288" s="4">
        <v>0</v>
      </c>
      <c r="I4288" s="4">
        <v>295.03500000000003</v>
      </c>
      <c r="J4288" s="4">
        <v>100081.594</v>
      </c>
      <c r="K4288" s="3">
        <f t="shared" si="264"/>
        <v>0.21630446149647398</v>
      </c>
      <c r="L4288" s="3">
        <f t="shared" si="265"/>
        <v>4.6787620063279592E-2</v>
      </c>
      <c r="M4288" s="4">
        <f t="shared" si="266"/>
        <v>0.21229824418757204</v>
      </c>
      <c r="N4288" s="4">
        <f t="shared" si="267"/>
        <v>4.5070544485125964E-2</v>
      </c>
    </row>
    <row r="4289" spans="1:14" x14ac:dyDescent="0.3">
      <c r="A4289" s="1">
        <v>38153.885416666664</v>
      </c>
      <c r="B4289">
        <v>22.021999999999998</v>
      </c>
      <c r="C4289">
        <v>20.771999999999998</v>
      </c>
      <c r="D4289">
        <v>99527.957999999999</v>
      </c>
      <c r="E4289" s="3">
        <v>0</v>
      </c>
      <c r="F4289" s="3">
        <v>295.02600000000001</v>
      </c>
      <c r="G4289" s="3">
        <v>100081.607</v>
      </c>
      <c r="H4289" s="4">
        <v>0</v>
      </c>
      <c r="I4289" s="4">
        <v>295.02100000000002</v>
      </c>
      <c r="J4289" s="4">
        <v>100081.609</v>
      </c>
      <c r="K4289" s="3">
        <f t="shared" si="264"/>
        <v>0.11126536123871489</v>
      </c>
      <c r="L4289" s="3">
        <f t="shared" si="265"/>
        <v>1.2379980611581718E-2</v>
      </c>
      <c r="M4289" s="4">
        <f t="shared" si="266"/>
        <v>0.11627317502320622</v>
      </c>
      <c r="N4289" s="4">
        <f t="shared" si="267"/>
        <v>1.3519451229977147E-2</v>
      </c>
    </row>
    <row r="4290" spans="1:14" x14ac:dyDescent="0.3">
      <c r="A4290" s="1">
        <v>38153.888888888891</v>
      </c>
      <c r="B4290">
        <v>21.96</v>
      </c>
      <c r="C4290">
        <v>20.603999999999999</v>
      </c>
      <c r="D4290">
        <v>99527.221999999994</v>
      </c>
      <c r="E4290" s="3">
        <v>0</v>
      </c>
      <c r="F4290" s="3">
        <v>295.036</v>
      </c>
      <c r="G4290" s="3">
        <v>100081.602</v>
      </c>
      <c r="H4290" s="4">
        <v>0</v>
      </c>
      <c r="I4290" s="4">
        <v>295.02</v>
      </c>
      <c r="J4290" s="4">
        <v>100081.609</v>
      </c>
      <c r="K4290" s="3">
        <f t="shared" si="264"/>
        <v>3.9203435116828445E-2</v>
      </c>
      <c r="L4290" s="3">
        <f t="shared" si="265"/>
        <v>1.5369093249593777E-3</v>
      </c>
      <c r="M4290" s="4">
        <f t="shared" si="266"/>
        <v>5.522843535076305E-2</v>
      </c>
      <c r="N4290" s="4">
        <f t="shared" si="267"/>
        <v>3.0501800712934139E-3</v>
      </c>
    </row>
    <row r="4291" spans="1:14" x14ac:dyDescent="0.3">
      <c r="A4291" s="1">
        <v>38153.892361111109</v>
      </c>
      <c r="B4291">
        <v>21.923999999999999</v>
      </c>
      <c r="C4291">
        <v>20.436</v>
      </c>
      <c r="D4291">
        <v>99526.486000000004</v>
      </c>
      <c r="E4291" s="3">
        <v>0</v>
      </c>
      <c r="F4291" s="3">
        <v>295.04700000000003</v>
      </c>
      <c r="G4291" s="3">
        <v>100081.588</v>
      </c>
      <c r="H4291" s="4">
        <v>0</v>
      </c>
      <c r="I4291" s="4">
        <v>295.02800000000002</v>
      </c>
      <c r="J4291" s="4">
        <v>100081.59699999999</v>
      </c>
      <c r="K4291" s="3">
        <f t="shared" ref="K4291:K4354" si="268">$B4291-(F4291-273.15)*(G4291/$D4291)^0.286</f>
        <v>-7.8595614636611799E-3</v>
      </c>
      <c r="L4291" s="3">
        <f t="shared" ref="L4291:L4354" si="269">K4291^2</f>
        <v>6.1772706401067866E-5</v>
      </c>
      <c r="M4291" s="4">
        <f t="shared" ref="M4291:M4354" si="270">B4291-(I4291-273.15)*(J4291/D4291)^0.286</f>
        <v>1.1170122558603168E-2</v>
      </c>
      <c r="N4291" s="4">
        <f t="shared" ref="N4291:N4354" si="271">M4291^2</f>
        <v>1.247716379742154E-4</v>
      </c>
    </row>
    <row r="4292" spans="1:14" x14ac:dyDescent="0.3">
      <c r="A4292" s="1">
        <v>38153.895833333336</v>
      </c>
      <c r="B4292">
        <v>21.931999999999999</v>
      </c>
      <c r="C4292">
        <v>20.423999999999999</v>
      </c>
      <c r="D4292">
        <v>99525.75</v>
      </c>
      <c r="E4292" s="3">
        <v>0</v>
      </c>
      <c r="F4292" s="3">
        <v>295.06799999999998</v>
      </c>
      <c r="G4292" s="3">
        <v>100081.55899999999</v>
      </c>
      <c r="H4292" s="4">
        <v>0</v>
      </c>
      <c r="I4292" s="4">
        <v>295.04700000000003</v>
      </c>
      <c r="J4292" s="4">
        <v>100081.569</v>
      </c>
      <c r="K4292" s="3">
        <f t="shared" si="268"/>
        <v>-2.0937603761446155E-2</v>
      </c>
      <c r="L4292" s="3">
        <f t="shared" si="269"/>
        <v>4.383832512713242E-4</v>
      </c>
      <c r="M4292" s="4">
        <f t="shared" si="270"/>
        <v>9.52437959469421E-5</v>
      </c>
      <c r="N4292" s="4">
        <f t="shared" si="271"/>
        <v>9.0713806663827442E-9</v>
      </c>
    </row>
    <row r="4293" spans="1:14" x14ac:dyDescent="0.3">
      <c r="A4293" s="1">
        <v>38153.899305555555</v>
      </c>
      <c r="B4293">
        <v>21.876000000000001</v>
      </c>
      <c r="C4293">
        <v>20.37</v>
      </c>
      <c r="D4293">
        <v>99525.013999999996</v>
      </c>
      <c r="E4293" s="3">
        <v>0</v>
      </c>
      <c r="F4293" s="3">
        <v>295.10000000000002</v>
      </c>
      <c r="G4293" s="3">
        <v>100081.512</v>
      </c>
      <c r="H4293" s="4">
        <v>0</v>
      </c>
      <c r="I4293" s="4">
        <v>295.08199999999999</v>
      </c>
      <c r="J4293" s="4">
        <v>100081.52099999999</v>
      </c>
      <c r="K4293" s="3">
        <f t="shared" si="268"/>
        <v>-0.10903215765570451</v>
      </c>
      <c r="L4293" s="3">
        <f t="shared" si="269"/>
        <v>1.1888011403058403E-2</v>
      </c>
      <c r="M4293" s="4">
        <f t="shared" si="270"/>
        <v>-9.1003994660532328E-2</v>
      </c>
      <c r="N4293" s="4">
        <f t="shared" si="271"/>
        <v>8.2817270441741964E-3</v>
      </c>
    </row>
    <row r="4294" spans="1:14" x14ac:dyDescent="0.3">
      <c r="A4294" s="1">
        <v>38153.902777777781</v>
      </c>
      <c r="B4294">
        <v>21.841999999999999</v>
      </c>
      <c r="C4294">
        <v>20.297999999999998</v>
      </c>
      <c r="D4294">
        <v>99524.278000000006</v>
      </c>
      <c r="E4294" s="3">
        <v>0</v>
      </c>
      <c r="F4294" s="3">
        <v>295.15499999999997</v>
      </c>
      <c r="G4294" s="3">
        <v>100081.44</v>
      </c>
      <c r="H4294" s="4">
        <v>0</v>
      </c>
      <c r="I4294" s="4">
        <v>295.13600000000002</v>
      </c>
      <c r="J4294" s="4">
        <v>100081.44899999999</v>
      </c>
      <c r="K4294" s="3">
        <f t="shared" si="268"/>
        <v>-0.19816201794088784</v>
      </c>
      <c r="L4294" s="3">
        <f t="shared" si="269"/>
        <v>3.9268185354404753E-2</v>
      </c>
      <c r="M4294" s="4">
        <f t="shared" si="270"/>
        <v>-0.17913222400635931</v>
      </c>
      <c r="N4294" s="4">
        <f t="shared" si="271"/>
        <v>3.2088353677464487E-2</v>
      </c>
    </row>
    <row r="4295" spans="1:14" x14ac:dyDescent="0.3">
      <c r="A4295" s="1">
        <v>38153.90625</v>
      </c>
      <c r="B4295">
        <v>21.786000000000001</v>
      </c>
      <c r="C4295">
        <v>20.207999999999998</v>
      </c>
      <c r="D4295">
        <v>99523.542000000001</v>
      </c>
      <c r="E4295" s="3">
        <v>0</v>
      </c>
      <c r="F4295" s="3">
        <v>295.23200000000003</v>
      </c>
      <c r="G4295" s="3">
        <v>100081.34</v>
      </c>
      <c r="H4295" s="4">
        <v>0</v>
      </c>
      <c r="I4295" s="4">
        <v>295.214</v>
      </c>
      <c r="J4295" s="4">
        <v>100081.349</v>
      </c>
      <c r="K4295" s="3">
        <f t="shared" si="268"/>
        <v>-0.33132551538706423</v>
      </c>
      <c r="L4295" s="3">
        <f t="shared" si="269"/>
        <v>0.10977659714650373</v>
      </c>
      <c r="M4295" s="4">
        <f t="shared" si="270"/>
        <v>-0.3132972883943772</v>
      </c>
      <c r="N4295" s="4">
        <f t="shared" si="271"/>
        <v>9.8155190915269558E-2</v>
      </c>
    </row>
    <row r="4296" spans="1:14" x14ac:dyDescent="0.3">
      <c r="A4296" s="1">
        <v>38153.909722222219</v>
      </c>
      <c r="B4296">
        <v>21.722000000000001</v>
      </c>
      <c r="C4296">
        <v>20.146000000000001</v>
      </c>
      <c r="D4296">
        <v>99522.805999999997</v>
      </c>
      <c r="E4296" s="3">
        <v>0</v>
      </c>
      <c r="F4296" s="3">
        <v>295.33800000000002</v>
      </c>
      <c r="G4296" s="3">
        <v>100081.205</v>
      </c>
      <c r="H4296" s="4">
        <v>0</v>
      </c>
      <c r="I4296" s="4">
        <v>295.31900000000002</v>
      </c>
      <c r="J4296" s="4">
        <v>100081.215</v>
      </c>
      <c r="K4296" s="3">
        <f t="shared" si="268"/>
        <v>-0.50153351830301318</v>
      </c>
      <c r="L4296" s="3">
        <f t="shared" si="269"/>
        <v>0.25153586998139887</v>
      </c>
      <c r="M4296" s="4">
        <f t="shared" si="270"/>
        <v>-0.48250372481920678</v>
      </c>
      <c r="N4296" s="4">
        <f t="shared" si="271"/>
        <v>0.23280984446440883</v>
      </c>
    </row>
    <row r="4297" spans="1:14" x14ac:dyDescent="0.3">
      <c r="A4297" s="1">
        <v>38153.913194444445</v>
      </c>
      <c r="B4297">
        <v>21.673999999999999</v>
      </c>
      <c r="C4297">
        <v>19.968</v>
      </c>
      <c r="D4297">
        <v>99522.069000000003</v>
      </c>
      <c r="E4297" s="3">
        <v>0</v>
      </c>
      <c r="F4297" s="3">
        <v>295.47399999999999</v>
      </c>
      <c r="G4297" s="3">
        <v>100081.03</v>
      </c>
      <c r="H4297" s="4">
        <v>0</v>
      </c>
      <c r="I4297" s="4">
        <v>295.45499999999998</v>
      </c>
      <c r="J4297" s="4">
        <v>100081.041</v>
      </c>
      <c r="K4297" s="3">
        <f t="shared" si="268"/>
        <v>-0.6857874933799657</v>
      </c>
      <c r="L4297" s="3">
        <f t="shared" si="269"/>
        <v>0.47030448607637648</v>
      </c>
      <c r="M4297" s="4">
        <f t="shared" si="270"/>
        <v>-0.66675773684558592</v>
      </c>
      <c r="N4297" s="4">
        <f t="shared" si="271"/>
        <v>0.44456587964344763</v>
      </c>
    </row>
    <row r="4298" spans="1:14" x14ac:dyDescent="0.3">
      <c r="A4298" s="1">
        <v>38153.916666666664</v>
      </c>
      <c r="B4298">
        <v>21.632000000000001</v>
      </c>
      <c r="C4298">
        <v>19.596</v>
      </c>
      <c r="D4298">
        <v>99521.332999999999</v>
      </c>
      <c r="E4298" s="3">
        <v>0</v>
      </c>
      <c r="F4298" s="3">
        <v>295.64699999999999</v>
      </c>
      <c r="G4298" s="3">
        <v>100080.80899999999</v>
      </c>
      <c r="H4298" s="4">
        <v>0</v>
      </c>
      <c r="I4298" s="4">
        <v>295.59199999999998</v>
      </c>
      <c r="J4298" s="4">
        <v>100080.867</v>
      </c>
      <c r="K4298" s="3">
        <f t="shared" si="268"/>
        <v>-0.90109825726428738</v>
      </c>
      <c r="L4298" s="3">
        <f t="shared" si="269"/>
        <v>0.81197806924473581</v>
      </c>
      <c r="M4298" s="4">
        <f t="shared" si="270"/>
        <v>-0.84601373095380339</v>
      </c>
      <c r="N4298" s="4">
        <f t="shared" si="271"/>
        <v>0.71573923296237441</v>
      </c>
    </row>
    <row r="4299" spans="1:14" x14ac:dyDescent="0.3">
      <c r="A4299" s="1">
        <v>38153.920138888891</v>
      </c>
      <c r="B4299">
        <v>21.58</v>
      </c>
      <c r="C4299">
        <v>19.391999999999999</v>
      </c>
      <c r="D4299">
        <v>99521.444000000003</v>
      </c>
      <c r="E4299" s="3">
        <v>0</v>
      </c>
      <c r="F4299" s="3">
        <v>295.726</v>
      </c>
      <c r="G4299" s="3">
        <v>100080.768</v>
      </c>
      <c r="H4299" s="4">
        <v>0</v>
      </c>
      <c r="I4299" s="4">
        <v>295.67700000000002</v>
      </c>
      <c r="J4299" s="4">
        <v>100080.818</v>
      </c>
      <c r="K4299" s="3">
        <f t="shared" si="268"/>
        <v>-1.0322151567918887</v>
      </c>
      <c r="L4299" s="3">
        <f t="shared" si="269"/>
        <v>1.0654681299109034</v>
      </c>
      <c r="M4299" s="4">
        <f t="shared" si="270"/>
        <v>-0.9831397776559534</v>
      </c>
      <c r="N4299" s="4">
        <f t="shared" si="271"/>
        <v>0.96656382240939753</v>
      </c>
    </row>
    <row r="4300" spans="1:14" x14ac:dyDescent="0.3">
      <c r="A4300" s="1">
        <v>38153.923611111109</v>
      </c>
      <c r="B4300">
        <v>21.481999999999999</v>
      </c>
      <c r="C4300">
        <v>19.257999999999999</v>
      </c>
      <c r="D4300">
        <v>99521.555999999997</v>
      </c>
      <c r="E4300" s="3">
        <v>0</v>
      </c>
      <c r="F4300" s="3">
        <v>295.71899999999999</v>
      </c>
      <c r="G4300" s="3">
        <v>100080.806</v>
      </c>
      <c r="H4300" s="4">
        <v>0</v>
      </c>
      <c r="I4300" s="4">
        <v>295.73099999999999</v>
      </c>
      <c r="J4300" s="4">
        <v>100080.80100000001</v>
      </c>
      <c r="K4300" s="3">
        <f t="shared" si="268"/>
        <v>-1.1231991068210618</v>
      </c>
      <c r="L4300" s="3">
        <f t="shared" si="269"/>
        <v>1.2615762335636311</v>
      </c>
      <c r="M4300" s="4">
        <f t="shared" si="270"/>
        <v>-1.1352180308216298</v>
      </c>
      <c r="N4300" s="4">
        <f t="shared" si="271"/>
        <v>1.2887199775025386</v>
      </c>
    </row>
    <row r="4301" spans="1:14" x14ac:dyDescent="0.3">
      <c r="A4301" s="1">
        <v>38153.927083333336</v>
      </c>
      <c r="B4301">
        <v>21.382000000000001</v>
      </c>
      <c r="C4301">
        <v>19.155999999999999</v>
      </c>
      <c r="D4301">
        <v>99521.667000000001</v>
      </c>
      <c r="E4301" s="3">
        <v>0</v>
      </c>
      <c r="F4301" s="3">
        <v>295.65300000000002</v>
      </c>
      <c r="G4301" s="3">
        <v>100080.875</v>
      </c>
      <c r="H4301" s="4">
        <v>0</v>
      </c>
      <c r="I4301" s="4">
        <v>295.76100000000002</v>
      </c>
      <c r="J4301" s="4">
        <v>100080.811</v>
      </c>
      <c r="K4301" s="3">
        <f t="shared" si="268"/>
        <v>-1.1570905020269642</v>
      </c>
      <c r="L4301" s="3">
        <f t="shared" si="269"/>
        <v>1.338858429881012</v>
      </c>
      <c r="M4301" s="4">
        <f t="shared" si="270"/>
        <v>-1.2652595713356085</v>
      </c>
      <c r="N4301" s="4">
        <f t="shared" si="271"/>
        <v>1.6008817828563677</v>
      </c>
    </row>
    <row r="4302" spans="1:14" x14ac:dyDescent="0.3">
      <c r="A4302" s="1">
        <v>38153.930555555555</v>
      </c>
      <c r="B4302">
        <v>21.346</v>
      </c>
      <c r="C4302">
        <v>19.192</v>
      </c>
      <c r="D4302">
        <v>99521.778000000006</v>
      </c>
      <c r="E4302" s="3">
        <v>0</v>
      </c>
      <c r="F4302" s="3">
        <v>295.584</v>
      </c>
      <c r="G4302" s="3">
        <v>100080.943</v>
      </c>
      <c r="H4302" s="4">
        <v>0</v>
      </c>
      <c r="I4302" s="4">
        <v>295.75400000000002</v>
      </c>
      <c r="J4302" s="4">
        <v>100080.848</v>
      </c>
      <c r="K4302" s="3">
        <f t="shared" si="268"/>
        <v>-1.1239770380706346</v>
      </c>
      <c r="L4302" s="3">
        <f t="shared" si="269"/>
        <v>1.2633243821100368</v>
      </c>
      <c r="M4302" s="4">
        <f t="shared" si="270"/>
        <v>-1.2942435179012293</v>
      </c>
      <c r="N4302" s="4">
        <f t="shared" si="271"/>
        <v>1.6750662836293495</v>
      </c>
    </row>
    <row r="4303" spans="1:14" x14ac:dyDescent="0.3">
      <c r="A4303" s="1">
        <v>38153.934027777781</v>
      </c>
      <c r="B4303">
        <v>21.26</v>
      </c>
      <c r="C4303">
        <v>19.462</v>
      </c>
      <c r="D4303">
        <v>99521.888999999996</v>
      </c>
      <c r="E4303" s="3">
        <v>0</v>
      </c>
      <c r="F4303" s="3">
        <v>295.52800000000002</v>
      </c>
      <c r="G4303" s="3">
        <v>100081.003</v>
      </c>
      <c r="H4303" s="4">
        <v>0</v>
      </c>
      <c r="I4303" s="4">
        <v>295.72500000000002</v>
      </c>
      <c r="J4303" s="4">
        <v>100080.897</v>
      </c>
      <c r="K4303" s="3">
        <f t="shared" si="268"/>
        <v>-1.1538839251998816</v>
      </c>
      <c r="L4303" s="3">
        <f t="shared" si="269"/>
        <v>1.331448112834686</v>
      </c>
      <c r="M4303" s="4">
        <f t="shared" si="270"/>
        <v>-1.3511929724960652</v>
      </c>
      <c r="N4303" s="4">
        <f t="shared" si="271"/>
        <v>1.8257224489227524</v>
      </c>
    </row>
    <row r="4304" spans="1:14" x14ac:dyDescent="0.3">
      <c r="A4304" s="1">
        <v>38153.9375</v>
      </c>
      <c r="B4304">
        <v>21.173999999999999</v>
      </c>
      <c r="C4304">
        <v>19.494</v>
      </c>
      <c r="D4304">
        <v>99522</v>
      </c>
      <c r="E4304" s="3">
        <v>0</v>
      </c>
      <c r="F4304" s="3">
        <v>295.483</v>
      </c>
      <c r="G4304" s="3">
        <v>100081.057</v>
      </c>
      <c r="H4304" s="4">
        <v>0</v>
      </c>
      <c r="I4304" s="4">
        <v>295.68599999999998</v>
      </c>
      <c r="J4304" s="4">
        <v>100080.95</v>
      </c>
      <c r="K4304" s="3">
        <f t="shared" si="268"/>
        <v>-1.1948080826155412</v>
      </c>
      <c r="L4304" s="3">
        <f t="shared" si="269"/>
        <v>1.4275663542834258</v>
      </c>
      <c r="M4304" s="4">
        <f t="shared" si="270"/>
        <v>-1.3981266649785447</v>
      </c>
      <c r="N4304" s="4">
        <f t="shared" si="271"/>
        <v>1.9547581713240276</v>
      </c>
    </row>
    <row r="4305" spans="1:14" x14ac:dyDescent="0.3">
      <c r="A4305" s="1">
        <v>38153.940972222219</v>
      </c>
      <c r="B4305">
        <v>21.123999999999999</v>
      </c>
      <c r="C4305">
        <v>19.501999999999999</v>
      </c>
      <c r="D4305">
        <v>99522.111000000004</v>
      </c>
      <c r="E4305" s="3">
        <v>0</v>
      </c>
      <c r="F4305" s="3">
        <v>295.43900000000002</v>
      </c>
      <c r="G4305" s="3">
        <v>100081.11</v>
      </c>
      <c r="H4305" s="4">
        <v>0</v>
      </c>
      <c r="I4305" s="4">
        <v>295.64800000000002</v>
      </c>
      <c r="J4305" s="4">
        <v>100081.00199999999</v>
      </c>
      <c r="K4305" s="3">
        <f t="shared" si="268"/>
        <v>-1.2007337942909757</v>
      </c>
      <c r="L4305" s="3">
        <f t="shared" si="269"/>
        <v>1.4417616447524031</v>
      </c>
      <c r="M4305" s="4">
        <f t="shared" si="270"/>
        <v>-1.4100619090576529</v>
      </c>
      <c r="N4305" s="4">
        <f t="shared" si="271"/>
        <v>1.9882745873753127</v>
      </c>
    </row>
    <row r="4306" spans="1:14" x14ac:dyDescent="0.3">
      <c r="A4306" s="1">
        <v>38153.944444444445</v>
      </c>
      <c r="B4306">
        <v>21.08</v>
      </c>
      <c r="C4306">
        <v>19.416</v>
      </c>
      <c r="D4306">
        <v>99522.221999999994</v>
      </c>
      <c r="E4306" s="3">
        <v>0</v>
      </c>
      <c r="F4306" s="3">
        <v>295.39699999999999</v>
      </c>
      <c r="G4306" s="3">
        <v>100081.16099999999</v>
      </c>
      <c r="H4306" s="4">
        <v>0</v>
      </c>
      <c r="I4306" s="4">
        <v>295.608</v>
      </c>
      <c r="J4306" s="4">
        <v>100081.054</v>
      </c>
      <c r="K4306" s="3">
        <f t="shared" si="268"/>
        <v>-1.202662599456346</v>
      </c>
      <c r="L4306" s="3">
        <f t="shared" si="269"/>
        <v>1.4463973281310953</v>
      </c>
      <c r="M4306" s="4">
        <f t="shared" si="270"/>
        <v>-1.4139939606669536</v>
      </c>
      <c r="N4306" s="4">
        <f t="shared" si="271"/>
        <v>1.9993789208026183</v>
      </c>
    </row>
    <row r="4307" spans="1:14" x14ac:dyDescent="0.3">
      <c r="A4307" s="1">
        <v>38153.947916666664</v>
      </c>
      <c r="B4307">
        <v>21.03</v>
      </c>
      <c r="C4307">
        <v>19.524000000000001</v>
      </c>
      <c r="D4307">
        <v>99522.332999999999</v>
      </c>
      <c r="E4307" s="3">
        <v>0</v>
      </c>
      <c r="F4307" s="3">
        <v>295.35399999999998</v>
      </c>
      <c r="G4307" s="3">
        <v>100081.213</v>
      </c>
      <c r="H4307" s="4">
        <v>0</v>
      </c>
      <c r="I4307" s="4">
        <v>295.56400000000002</v>
      </c>
      <c r="J4307" s="4">
        <v>100081.107</v>
      </c>
      <c r="K4307" s="3">
        <f t="shared" si="268"/>
        <v>-1.2095898799018912</v>
      </c>
      <c r="L4307" s="3">
        <f t="shared" si="269"/>
        <v>1.4631076775610714</v>
      </c>
      <c r="M4307" s="4">
        <f t="shared" si="270"/>
        <v>-1.4199196798798326</v>
      </c>
      <c r="N4307" s="4">
        <f t="shared" si="271"/>
        <v>2.0161718973100462</v>
      </c>
    </row>
    <row r="4308" spans="1:14" x14ac:dyDescent="0.3">
      <c r="A4308" s="1">
        <v>38153.951388888891</v>
      </c>
      <c r="B4308">
        <v>20.94</v>
      </c>
      <c r="C4308">
        <v>19.584</v>
      </c>
      <c r="D4308">
        <v>99522.444000000003</v>
      </c>
      <c r="E4308" s="3">
        <v>0</v>
      </c>
      <c r="F4308" s="3">
        <v>295.31099999999998</v>
      </c>
      <c r="G4308" s="3">
        <v>100081.264</v>
      </c>
      <c r="H4308" s="4">
        <v>0</v>
      </c>
      <c r="I4308" s="4">
        <v>295.517</v>
      </c>
      <c r="J4308" s="4">
        <v>100081.16</v>
      </c>
      <c r="K4308" s="3">
        <f t="shared" si="268"/>
        <v>-1.2565171116003349</v>
      </c>
      <c r="L4308" s="3">
        <f t="shared" si="269"/>
        <v>1.5788352517444484</v>
      </c>
      <c r="M4308" s="4">
        <f t="shared" si="270"/>
        <v>-1.4628406067022155</v>
      </c>
      <c r="N4308" s="4">
        <f t="shared" si="271"/>
        <v>2.1399026406169059</v>
      </c>
    </row>
    <row r="4309" spans="1:14" x14ac:dyDescent="0.3">
      <c r="A4309" s="1">
        <v>38153.954861111109</v>
      </c>
      <c r="B4309">
        <v>20.9</v>
      </c>
      <c r="C4309">
        <v>19.353999999999999</v>
      </c>
      <c r="D4309">
        <v>99522.555999999997</v>
      </c>
      <c r="E4309" s="3">
        <v>0</v>
      </c>
      <c r="F4309" s="3">
        <v>295.26900000000001</v>
      </c>
      <c r="G4309" s="3">
        <v>100081.315</v>
      </c>
      <c r="H4309" s="4">
        <v>0</v>
      </c>
      <c r="I4309" s="4">
        <v>295.47399999999999</v>
      </c>
      <c r="J4309" s="4">
        <v>100081.212</v>
      </c>
      <c r="K4309" s="3">
        <f t="shared" si="268"/>
        <v>-1.2544458970746177</v>
      </c>
      <c r="L4309" s="3">
        <f t="shared" si="269"/>
        <v>1.5736345086873424</v>
      </c>
      <c r="M4309" s="4">
        <f t="shared" si="270"/>
        <v>-1.4597678300311578</v>
      </c>
      <c r="N4309" s="4">
        <f t="shared" si="271"/>
        <v>2.1309221175938755</v>
      </c>
    </row>
    <row r="4310" spans="1:14" x14ac:dyDescent="0.3">
      <c r="A4310" s="1">
        <v>38153.958333333336</v>
      </c>
      <c r="B4310">
        <v>20.806000000000001</v>
      </c>
      <c r="C4310">
        <v>19.302</v>
      </c>
      <c r="D4310">
        <v>99522.667000000001</v>
      </c>
      <c r="E4310" s="3">
        <v>0</v>
      </c>
      <c r="F4310" s="3">
        <v>295.226</v>
      </c>
      <c r="G4310" s="3">
        <v>100081.36599999999</v>
      </c>
      <c r="H4310" s="4">
        <v>0</v>
      </c>
      <c r="I4310" s="4">
        <v>295.43700000000001</v>
      </c>
      <c r="J4310" s="4">
        <v>100081.261</v>
      </c>
      <c r="K4310" s="3">
        <f t="shared" si="268"/>
        <v>-1.3053731585825119</v>
      </c>
      <c r="L4310" s="3">
        <f t="shared" si="269"/>
        <v>1.7039990831476837</v>
      </c>
      <c r="M4310" s="4">
        <f t="shared" si="270"/>
        <v>-1.5167045533110795</v>
      </c>
      <c r="N4310" s="4">
        <f t="shared" si="271"/>
        <v>2.3003927020345611</v>
      </c>
    </row>
    <row r="4311" spans="1:14" x14ac:dyDescent="0.3">
      <c r="A4311" s="1">
        <v>38153.961805555555</v>
      </c>
      <c r="B4311">
        <v>20.748000000000001</v>
      </c>
      <c r="C4311">
        <v>19.143999999999998</v>
      </c>
      <c r="D4311">
        <v>99522.486000000004</v>
      </c>
      <c r="E4311" s="3">
        <v>0</v>
      </c>
      <c r="F4311" s="3">
        <v>295.41899999999998</v>
      </c>
      <c r="G4311" s="3">
        <v>100081.05499999999</v>
      </c>
      <c r="H4311" s="4">
        <v>0</v>
      </c>
      <c r="I4311" s="4">
        <v>295.49400000000003</v>
      </c>
      <c r="J4311" s="4">
        <v>100081.056</v>
      </c>
      <c r="K4311" s="3">
        <f t="shared" si="268"/>
        <v>-1.5566741879426189</v>
      </c>
      <c r="L4311" s="3">
        <f t="shared" si="269"/>
        <v>2.4232345274068119</v>
      </c>
      <c r="M4311" s="4">
        <f t="shared" si="270"/>
        <v>-1.6317943993709108</v>
      </c>
      <c r="N4311" s="4">
        <f t="shared" si="271"/>
        <v>2.6627529618182715</v>
      </c>
    </row>
    <row r="4312" spans="1:14" x14ac:dyDescent="0.3">
      <c r="A4312" s="1">
        <v>38153.965277777781</v>
      </c>
      <c r="B4312">
        <v>20.686</v>
      </c>
      <c r="C4312">
        <v>18.777999999999999</v>
      </c>
      <c r="D4312">
        <v>99522.305999999997</v>
      </c>
      <c r="E4312" s="3">
        <v>0</v>
      </c>
      <c r="F4312" s="3">
        <v>295.63799999999998</v>
      </c>
      <c r="G4312" s="3">
        <v>100080.76</v>
      </c>
      <c r="H4312" s="4">
        <v>0</v>
      </c>
      <c r="I4312" s="4">
        <v>295.625</v>
      </c>
      <c r="J4312" s="4">
        <v>100080.799</v>
      </c>
      <c r="K4312" s="3">
        <f t="shared" si="268"/>
        <v>-1.8380176814242439</v>
      </c>
      <c r="L4312" s="3">
        <f t="shared" si="269"/>
        <v>3.3783089972281535</v>
      </c>
      <c r="M4312" s="4">
        <f t="shared" si="270"/>
        <v>-1.8249993689537227</v>
      </c>
      <c r="N4312" s="4">
        <f t="shared" si="271"/>
        <v>3.3306226966814863</v>
      </c>
    </row>
    <row r="4313" spans="1:14" x14ac:dyDescent="0.3">
      <c r="A4313" s="1">
        <v>38153.96875</v>
      </c>
      <c r="B4313">
        <v>20.634</v>
      </c>
      <c r="C4313">
        <v>18.626000000000001</v>
      </c>
      <c r="D4313">
        <v>99522.125</v>
      </c>
      <c r="E4313" s="3">
        <v>0</v>
      </c>
      <c r="F4313" s="3">
        <v>295.92700000000002</v>
      </c>
      <c r="G4313" s="3">
        <v>100080.338</v>
      </c>
      <c r="H4313" s="4">
        <v>0</v>
      </c>
      <c r="I4313" s="4">
        <v>295.76</v>
      </c>
      <c r="J4313" s="4">
        <v>100080.55899999999</v>
      </c>
      <c r="K4313" s="3">
        <f t="shared" si="268"/>
        <v>-2.1794649098402274</v>
      </c>
      <c r="L4313" s="3">
        <f t="shared" si="269"/>
        <v>4.7500672932248706</v>
      </c>
      <c r="M4313" s="4">
        <f t="shared" si="270"/>
        <v>-2.0122118529187638</v>
      </c>
      <c r="N4313" s="4">
        <f t="shared" si="271"/>
        <v>4.0489965410267645</v>
      </c>
    </row>
    <row r="4314" spans="1:14" x14ac:dyDescent="0.3">
      <c r="A4314" s="1">
        <v>38153.972222222219</v>
      </c>
      <c r="B4314">
        <v>20.532</v>
      </c>
      <c r="C4314">
        <v>18.635999999999999</v>
      </c>
      <c r="D4314">
        <v>99521.944000000003</v>
      </c>
      <c r="E4314" s="3">
        <v>0</v>
      </c>
      <c r="F4314" s="3">
        <v>296.05799999999999</v>
      </c>
      <c r="G4314" s="3">
        <v>100080.05899999999</v>
      </c>
      <c r="H4314" s="4">
        <v>0</v>
      </c>
      <c r="I4314" s="4">
        <v>295.89400000000001</v>
      </c>
      <c r="J4314" s="4">
        <v>100080.24099999999</v>
      </c>
      <c r="K4314" s="3">
        <f t="shared" si="268"/>
        <v>-2.4126682754845419</v>
      </c>
      <c r="L4314" s="3">
        <f t="shared" si="269"/>
        <v>5.8209682075295532</v>
      </c>
      <c r="M4314" s="4">
        <f t="shared" si="270"/>
        <v>-2.2484176128580486</v>
      </c>
      <c r="N4314" s="4">
        <f t="shared" si="271"/>
        <v>5.0553817618102856</v>
      </c>
    </row>
    <row r="4315" spans="1:14" x14ac:dyDescent="0.3">
      <c r="A4315" s="1">
        <v>38153.975694444445</v>
      </c>
      <c r="B4315">
        <v>20.352</v>
      </c>
      <c r="C4315">
        <v>18.658000000000001</v>
      </c>
      <c r="D4315">
        <v>99521.763999999996</v>
      </c>
      <c r="E4315" s="3">
        <v>0</v>
      </c>
      <c r="F4315" s="3">
        <v>296.32100000000003</v>
      </c>
      <c r="G4315" s="3">
        <v>100079.432</v>
      </c>
      <c r="H4315" s="4">
        <v>0</v>
      </c>
      <c r="I4315" s="4">
        <v>296.03800000000001</v>
      </c>
      <c r="J4315" s="4">
        <v>100079.823</v>
      </c>
      <c r="K4315" s="3">
        <f t="shared" si="268"/>
        <v>-2.8560596740499236</v>
      </c>
      <c r="L4315" s="3">
        <f t="shared" si="269"/>
        <v>8.157076861734156</v>
      </c>
      <c r="M4315" s="4">
        <f t="shared" si="270"/>
        <v>-2.5726326594236752</v>
      </c>
      <c r="N4315" s="4">
        <f t="shared" si="271"/>
        <v>6.6184388003333314</v>
      </c>
    </row>
    <row r="4316" spans="1:14" x14ac:dyDescent="0.3">
      <c r="A4316" s="1">
        <v>38153.979166666664</v>
      </c>
      <c r="B4316">
        <v>20.263999999999999</v>
      </c>
      <c r="C4316">
        <v>18.704000000000001</v>
      </c>
      <c r="D4316">
        <v>99521.582999999999</v>
      </c>
      <c r="E4316" s="3">
        <v>0</v>
      </c>
      <c r="F4316" s="3">
        <v>296.47199999999998</v>
      </c>
      <c r="G4316" s="3">
        <v>100079.03999999999</v>
      </c>
      <c r="H4316" s="4">
        <v>0</v>
      </c>
      <c r="I4316" s="4">
        <v>296.19600000000003</v>
      </c>
      <c r="J4316" s="4">
        <v>100079.361</v>
      </c>
      <c r="K4316" s="3">
        <f t="shared" si="268"/>
        <v>-3.0952871657504488</v>
      </c>
      <c r="L4316" s="3">
        <f t="shared" si="269"/>
        <v>9.5808026384594456</v>
      </c>
      <c r="M4316" s="4">
        <f t="shared" si="270"/>
        <v>-2.8188670721935409</v>
      </c>
      <c r="N4316" s="4">
        <f t="shared" si="271"/>
        <v>7.9460115706969852</v>
      </c>
    </row>
    <row r="4317" spans="1:14" x14ac:dyDescent="0.3">
      <c r="A4317" s="1">
        <v>38153.982638888891</v>
      </c>
      <c r="B4317">
        <v>20.184000000000001</v>
      </c>
      <c r="C4317">
        <v>18.82</v>
      </c>
      <c r="D4317">
        <v>99521.403000000006</v>
      </c>
      <c r="E4317" s="3">
        <v>0</v>
      </c>
      <c r="F4317" s="3">
        <v>296.77100000000002</v>
      </c>
      <c r="G4317" s="3">
        <v>100078.63099999999</v>
      </c>
      <c r="H4317" s="4">
        <v>0</v>
      </c>
      <c r="I4317" s="4">
        <v>296.35700000000003</v>
      </c>
      <c r="J4317" s="4">
        <v>100079.102</v>
      </c>
      <c r="K4317" s="3">
        <f t="shared" si="268"/>
        <v>-3.4747497916307211</v>
      </c>
      <c r="L4317" s="3">
        <f t="shared" si="269"/>
        <v>12.073886114437739</v>
      </c>
      <c r="M4317" s="4">
        <f t="shared" si="270"/>
        <v>-3.0601194459781347</v>
      </c>
      <c r="N4317" s="4">
        <f t="shared" si="271"/>
        <v>9.3643310236535253</v>
      </c>
    </row>
    <row r="4318" spans="1:14" x14ac:dyDescent="0.3">
      <c r="A4318" s="1">
        <v>38153.986111111109</v>
      </c>
      <c r="B4318">
        <v>20.154</v>
      </c>
      <c r="C4318">
        <v>18.696000000000002</v>
      </c>
      <c r="D4318">
        <v>99521.221999999994</v>
      </c>
      <c r="E4318" s="3">
        <v>0</v>
      </c>
      <c r="F4318" s="3">
        <v>296.904</v>
      </c>
      <c r="G4318" s="3">
        <v>100078.522</v>
      </c>
      <c r="H4318" s="4">
        <v>0</v>
      </c>
      <c r="I4318" s="4">
        <v>296.51100000000002</v>
      </c>
      <c r="J4318" s="4">
        <v>100078.924</v>
      </c>
      <c r="K4318" s="3">
        <f t="shared" si="268"/>
        <v>-3.6379673092682481</v>
      </c>
      <c r="L4318" s="3">
        <f t="shared" si="269"/>
        <v>13.234806143304457</v>
      </c>
      <c r="M4318" s="4">
        <f t="shared" si="270"/>
        <v>-3.2443660364009865</v>
      </c>
      <c r="N4318" s="4">
        <f t="shared" si="271"/>
        <v>10.525910978152247</v>
      </c>
    </row>
    <row r="4319" spans="1:14" x14ac:dyDescent="0.3">
      <c r="A4319" s="1">
        <v>38153.989583333336</v>
      </c>
      <c r="B4319">
        <v>20.077999999999999</v>
      </c>
      <c r="C4319">
        <v>18.698</v>
      </c>
      <c r="D4319">
        <v>99521.042000000001</v>
      </c>
      <c r="E4319" s="3">
        <v>0</v>
      </c>
      <c r="F4319" s="3">
        <v>297.02999999999997</v>
      </c>
      <c r="G4319" s="3">
        <v>100078.45</v>
      </c>
      <c r="H4319" s="4">
        <v>0</v>
      </c>
      <c r="I4319" s="4">
        <v>296.65600000000001</v>
      </c>
      <c r="J4319" s="4">
        <v>100078.799</v>
      </c>
      <c r="K4319" s="3">
        <f t="shared" si="268"/>
        <v>-3.8401761528713045</v>
      </c>
      <c r="L4319" s="3">
        <f t="shared" si="269"/>
        <v>14.746952885081454</v>
      </c>
      <c r="M4319" s="4">
        <f t="shared" si="270"/>
        <v>-3.4656017329864817</v>
      </c>
      <c r="N4319" s="4">
        <f t="shared" si="271"/>
        <v>12.010395371678905</v>
      </c>
    </row>
    <row r="4320" spans="1:14" x14ac:dyDescent="0.3">
      <c r="A4320" s="1">
        <v>38153.993055555555</v>
      </c>
      <c r="B4320">
        <v>19.986000000000001</v>
      </c>
      <c r="C4320">
        <v>18.704000000000001</v>
      </c>
      <c r="D4320">
        <v>99520.861000000004</v>
      </c>
      <c r="E4320" s="3">
        <v>0</v>
      </c>
      <c r="F4320" s="3">
        <v>297.14299999999997</v>
      </c>
      <c r="G4320" s="3">
        <v>100078.406</v>
      </c>
      <c r="H4320" s="4">
        <v>0</v>
      </c>
      <c r="I4320" s="4">
        <v>296.78800000000001</v>
      </c>
      <c r="J4320" s="4">
        <v>100078.71400000001</v>
      </c>
      <c r="K4320" s="3">
        <f t="shared" si="268"/>
        <v>-4.0453662803897217</v>
      </c>
      <c r="L4320" s="3">
        <f t="shared" si="269"/>
        <v>16.364988342514174</v>
      </c>
      <c r="M4320" s="4">
        <f t="shared" si="270"/>
        <v>-3.6898194527649153</v>
      </c>
      <c r="N4320" s="4">
        <f t="shared" si="271"/>
        <v>13.614767594002378</v>
      </c>
    </row>
    <row r="4321" spans="1:14" x14ac:dyDescent="0.3">
      <c r="A4321" s="1">
        <v>38153.996527777781</v>
      </c>
      <c r="B4321">
        <v>19.757999999999999</v>
      </c>
      <c r="C4321">
        <v>18.643999999999998</v>
      </c>
      <c r="D4321">
        <v>99520.680999999997</v>
      </c>
      <c r="E4321" s="3">
        <v>0</v>
      </c>
      <c r="F4321" s="3">
        <v>297.24599999999998</v>
      </c>
      <c r="G4321" s="3">
        <v>100078.386</v>
      </c>
      <c r="H4321" s="4">
        <v>0</v>
      </c>
      <c r="I4321" s="4">
        <v>296.90800000000002</v>
      </c>
      <c r="J4321" s="4">
        <v>100078.66</v>
      </c>
      <c r="K4321" s="3">
        <f t="shared" si="268"/>
        <v>-4.3765420885885256</v>
      </c>
      <c r="L4321" s="3">
        <f t="shared" si="269"/>
        <v>19.154120653186812</v>
      </c>
      <c r="M4321" s="4">
        <f t="shared" si="270"/>
        <v>-4.0380200829364981</v>
      </c>
      <c r="N4321" s="4">
        <f t="shared" si="271"/>
        <v>16.305606190198482</v>
      </c>
    </row>
    <row r="4322" spans="1:14" x14ac:dyDescent="0.3">
      <c r="A4322" s="1">
        <v>38154</v>
      </c>
      <c r="B4322">
        <v>19.611999999999998</v>
      </c>
      <c r="C4322">
        <v>18.62</v>
      </c>
      <c r="D4322">
        <v>99520.5</v>
      </c>
      <c r="E4322" s="3">
        <v>0</v>
      </c>
      <c r="F4322" s="3">
        <v>297.33499999999998</v>
      </c>
      <c r="G4322" s="3">
        <v>100078.38499999999</v>
      </c>
      <c r="H4322" s="4">
        <v>0</v>
      </c>
      <c r="I4322" s="4">
        <v>297.01600000000002</v>
      </c>
      <c r="J4322" s="4">
        <v>100078.63099999999</v>
      </c>
      <c r="K4322" s="3">
        <f t="shared" si="268"/>
        <v>-4.6116969768864813</v>
      </c>
      <c r="L4322" s="3">
        <f t="shared" si="269"/>
        <v>21.267749006623912</v>
      </c>
      <c r="M4322" s="4">
        <f t="shared" si="270"/>
        <v>-4.2922033688436585</v>
      </c>
      <c r="N4322" s="4">
        <f t="shared" si="271"/>
        <v>18.423009759512851</v>
      </c>
    </row>
    <row r="4323" spans="1:14" x14ac:dyDescent="0.3">
      <c r="A4323" s="1">
        <v>38154.003472222219</v>
      </c>
      <c r="B4323">
        <v>19.402000000000001</v>
      </c>
      <c r="C4323">
        <v>18.565999999999999</v>
      </c>
      <c r="D4323">
        <v>99520.763999999996</v>
      </c>
      <c r="E4323" s="3">
        <v>0</v>
      </c>
      <c r="F4323" s="3">
        <v>297.41300000000001</v>
      </c>
      <c r="G4323" s="3">
        <v>100078.37699999999</v>
      </c>
      <c r="H4323" s="4">
        <v>0</v>
      </c>
      <c r="I4323" s="4">
        <v>297.11500000000001</v>
      </c>
      <c r="J4323" s="4">
        <v>100078.599</v>
      </c>
      <c r="K4323" s="3">
        <f t="shared" si="268"/>
        <v>-4.8998027872246261</v>
      </c>
      <c r="L4323" s="3">
        <f t="shared" si="269"/>
        <v>24.008067353694216</v>
      </c>
      <c r="M4323" s="4">
        <f t="shared" si="270"/>
        <v>-4.6013414367032617</v>
      </c>
      <c r="N4323" s="4">
        <f t="shared" si="271"/>
        <v>21.172343017122436</v>
      </c>
    </row>
    <row r="4324" spans="1:14" x14ac:dyDescent="0.3">
      <c r="A4324" s="1">
        <v>38154.006944444445</v>
      </c>
      <c r="B4324">
        <v>19.276</v>
      </c>
      <c r="C4324">
        <v>18.579999999999998</v>
      </c>
      <c r="D4324">
        <v>99521.028000000006</v>
      </c>
      <c r="E4324" s="3">
        <v>0</v>
      </c>
      <c r="F4324" s="3">
        <v>297.48200000000003</v>
      </c>
      <c r="G4324" s="3">
        <v>100078.37300000001</v>
      </c>
      <c r="H4324" s="4">
        <v>0</v>
      </c>
      <c r="I4324" s="4">
        <v>297.20499999999998</v>
      </c>
      <c r="J4324" s="4">
        <v>100078.573</v>
      </c>
      <c r="K4324" s="3">
        <f t="shared" si="268"/>
        <v>-5.0948943678229242</v>
      </c>
      <c r="L4324" s="3">
        <f t="shared" si="269"/>
        <v>25.957948619273754</v>
      </c>
      <c r="M4324" s="4">
        <f t="shared" si="270"/>
        <v>-4.8174653577792093</v>
      </c>
      <c r="N4324" s="4">
        <f t="shared" si="271"/>
        <v>23.207972473402766</v>
      </c>
    </row>
    <row r="4325" spans="1:14" x14ac:dyDescent="0.3">
      <c r="A4325" s="1">
        <v>38154.010416666664</v>
      </c>
      <c r="B4325">
        <v>19.164000000000001</v>
      </c>
      <c r="C4325">
        <v>18.536000000000001</v>
      </c>
      <c r="D4325">
        <v>99521.292000000001</v>
      </c>
      <c r="E4325" s="3">
        <v>0</v>
      </c>
      <c r="F4325" s="3">
        <v>297.54199999999997</v>
      </c>
      <c r="G4325" s="3">
        <v>100078.371</v>
      </c>
      <c r="H4325" s="4">
        <v>0</v>
      </c>
      <c r="I4325" s="4">
        <v>297.28500000000003</v>
      </c>
      <c r="J4325" s="4">
        <v>100078.553</v>
      </c>
      <c r="K4325" s="3">
        <f t="shared" si="268"/>
        <v>-5.2669716022416182</v>
      </c>
      <c r="L4325" s="3">
        <f t="shared" si="269"/>
        <v>27.740989858819638</v>
      </c>
      <c r="M4325" s="4">
        <f t="shared" si="270"/>
        <v>-5.0095735609933172</v>
      </c>
      <c r="N4325" s="4">
        <f t="shared" si="271"/>
        <v>25.095827263003265</v>
      </c>
    </row>
    <row r="4326" spans="1:14" x14ac:dyDescent="0.3">
      <c r="A4326" s="1">
        <v>38154.013888888891</v>
      </c>
      <c r="B4326">
        <v>19.094000000000001</v>
      </c>
      <c r="C4326">
        <v>18.440000000000001</v>
      </c>
      <c r="D4326">
        <v>99521.555999999997</v>
      </c>
      <c r="E4326" s="3">
        <v>0</v>
      </c>
      <c r="F4326" s="3">
        <v>297.59500000000003</v>
      </c>
      <c r="G4326" s="3">
        <v>100078.374</v>
      </c>
      <c r="H4326" s="4">
        <v>0</v>
      </c>
      <c r="I4326" s="4">
        <v>297.35300000000001</v>
      </c>
      <c r="J4326" s="4">
        <v>100078.54</v>
      </c>
      <c r="K4326" s="3">
        <f t="shared" si="268"/>
        <v>-5.3900379160130534</v>
      </c>
      <c r="L4326" s="3">
        <f t="shared" si="269"/>
        <v>29.052508736058339</v>
      </c>
      <c r="M4326" s="4">
        <f t="shared" si="270"/>
        <v>-5.1476629493744994</v>
      </c>
      <c r="N4326" s="4">
        <f t="shared" si="271"/>
        <v>26.498433840362971</v>
      </c>
    </row>
    <row r="4327" spans="1:14" x14ac:dyDescent="0.3">
      <c r="A4327" s="1">
        <v>38154.017361111109</v>
      </c>
      <c r="B4327">
        <v>18.98</v>
      </c>
      <c r="C4327">
        <v>18.332000000000001</v>
      </c>
      <c r="D4327">
        <v>99521.819000000003</v>
      </c>
      <c r="E4327" s="3">
        <v>0</v>
      </c>
      <c r="F4327" s="3">
        <v>297.637</v>
      </c>
      <c r="G4327" s="3">
        <v>100078.38</v>
      </c>
      <c r="H4327" s="4">
        <v>0</v>
      </c>
      <c r="I4327" s="4">
        <v>297.40899999999999</v>
      </c>
      <c r="J4327" s="4">
        <v>100078.533</v>
      </c>
      <c r="K4327" s="3">
        <f t="shared" si="268"/>
        <v>-5.5460868725621602</v>
      </c>
      <c r="L4327" s="3">
        <f t="shared" si="269"/>
        <v>30.759079598006323</v>
      </c>
      <c r="M4327" s="4">
        <f t="shared" si="270"/>
        <v>-5.317733556093561</v>
      </c>
      <c r="N4327" s="4">
        <f t="shared" si="271"/>
        <v>28.27829017360347</v>
      </c>
    </row>
    <row r="4328" spans="1:14" x14ac:dyDescent="0.3">
      <c r="A4328" s="1">
        <v>38154.020833333336</v>
      </c>
      <c r="B4328">
        <v>18.93</v>
      </c>
      <c r="C4328">
        <v>18.238</v>
      </c>
      <c r="D4328">
        <v>99522.082999999999</v>
      </c>
      <c r="E4328" s="3">
        <v>0</v>
      </c>
      <c r="F4328" s="3">
        <v>297.66800000000001</v>
      </c>
      <c r="G4328" s="3">
        <v>100078.394</v>
      </c>
      <c r="H4328" s="4">
        <v>0</v>
      </c>
      <c r="I4328" s="4">
        <v>297.45400000000001</v>
      </c>
      <c r="J4328" s="4">
        <v>100078.531</v>
      </c>
      <c r="K4328" s="3">
        <f t="shared" si="268"/>
        <v>-5.6271187074975728</v>
      </c>
      <c r="L4328" s="3">
        <f t="shared" si="269"/>
        <v>31.664464948269153</v>
      </c>
      <c r="M4328" s="4">
        <f t="shared" si="270"/>
        <v>-5.4127867989268843</v>
      </c>
      <c r="N4328" s="4">
        <f t="shared" si="271"/>
        <v>29.298260930637149</v>
      </c>
    </row>
    <row r="4329" spans="1:14" x14ac:dyDescent="0.3">
      <c r="A4329" s="1">
        <v>38154.024305555555</v>
      </c>
      <c r="B4329">
        <v>18.824000000000002</v>
      </c>
      <c r="C4329">
        <v>18.091999999999999</v>
      </c>
      <c r="D4329">
        <v>99522.346999999994</v>
      </c>
      <c r="E4329" s="3">
        <v>0</v>
      </c>
      <c r="F4329" s="3">
        <v>297.69</v>
      </c>
      <c r="G4329" s="3">
        <v>100078.42</v>
      </c>
      <c r="H4329" s="4">
        <v>0</v>
      </c>
      <c r="I4329" s="4">
        <v>297.49</v>
      </c>
      <c r="J4329" s="4">
        <v>100078.535</v>
      </c>
      <c r="K4329" s="3">
        <f t="shared" si="268"/>
        <v>-5.7551369876527971</v>
      </c>
      <c r="L4329" s="3">
        <f t="shared" si="269"/>
        <v>33.121601746649311</v>
      </c>
      <c r="M4329" s="4">
        <f t="shared" si="270"/>
        <v>-5.5548260347052825</v>
      </c>
      <c r="N4329" s="4">
        <f t="shared" si="271"/>
        <v>30.856092275839611</v>
      </c>
    </row>
    <row r="4330" spans="1:14" x14ac:dyDescent="0.3">
      <c r="A4330" s="1">
        <v>38154.027777777781</v>
      </c>
      <c r="B4330">
        <v>18.696000000000002</v>
      </c>
      <c r="C4330">
        <v>17.899999999999999</v>
      </c>
      <c r="D4330">
        <v>99522.611000000004</v>
      </c>
      <c r="E4330" s="3">
        <v>0</v>
      </c>
      <c r="F4330" s="3">
        <v>297.69499999999999</v>
      </c>
      <c r="G4330" s="3">
        <v>100078.458</v>
      </c>
      <c r="H4330" s="4">
        <v>0</v>
      </c>
      <c r="I4330" s="4">
        <v>297.51900000000001</v>
      </c>
      <c r="J4330" s="4">
        <v>100078.545</v>
      </c>
      <c r="K4330" s="3">
        <f t="shared" si="268"/>
        <v>-5.8881289804145176</v>
      </c>
      <c r="L4330" s="3">
        <f t="shared" si="269"/>
        <v>34.670062889997304</v>
      </c>
      <c r="M4330" s="4">
        <f t="shared" si="270"/>
        <v>-5.7118544743347286</v>
      </c>
      <c r="N4330" s="4">
        <f t="shared" si="271"/>
        <v>32.625281535977656</v>
      </c>
    </row>
    <row r="4331" spans="1:14" x14ac:dyDescent="0.3">
      <c r="A4331" s="1">
        <v>38154.03125</v>
      </c>
      <c r="B4331">
        <v>18.794</v>
      </c>
      <c r="C4331">
        <v>17.808</v>
      </c>
      <c r="D4331">
        <v>99522.875</v>
      </c>
      <c r="E4331" s="3">
        <v>0</v>
      </c>
      <c r="F4331" s="3">
        <v>297.673</v>
      </c>
      <c r="G4331" s="3">
        <v>100078.507</v>
      </c>
      <c r="H4331" s="4">
        <v>0</v>
      </c>
      <c r="I4331" s="4">
        <v>297.53899999999999</v>
      </c>
      <c r="J4331" s="4">
        <v>100078.565</v>
      </c>
      <c r="K4331" s="3">
        <f t="shared" si="268"/>
        <v>-5.7680787137451404</v>
      </c>
      <c r="L4331" s="3">
        <f t="shared" si="269"/>
        <v>33.27073204795979</v>
      </c>
      <c r="M4331" s="4">
        <f t="shared" si="270"/>
        <v>-5.63386922648397</v>
      </c>
      <c r="N4331" s="4">
        <f t="shared" si="271"/>
        <v>31.740482461123086</v>
      </c>
    </row>
    <row r="4332" spans="1:14" x14ac:dyDescent="0.3">
      <c r="A4332" s="1">
        <v>38154.034722222219</v>
      </c>
      <c r="B4332">
        <v>18.826000000000001</v>
      </c>
      <c r="C4332">
        <v>17.774000000000001</v>
      </c>
      <c r="D4332">
        <v>99523.138999999996</v>
      </c>
      <c r="E4332" s="3">
        <v>0</v>
      </c>
      <c r="F4332" s="3">
        <v>297.62799999999999</v>
      </c>
      <c r="G4332" s="3">
        <v>100078.564</v>
      </c>
      <c r="H4332" s="4">
        <v>0</v>
      </c>
      <c r="I4332" s="4">
        <v>297.55</v>
      </c>
      <c r="J4332" s="4">
        <v>100078.598</v>
      </c>
      <c r="K4332" s="3">
        <f t="shared" si="268"/>
        <v>-5.6909923974238552</v>
      </c>
      <c r="L4332" s="3">
        <f t="shared" si="269"/>
        <v>32.387394467536119</v>
      </c>
      <c r="M4332" s="4">
        <f t="shared" si="270"/>
        <v>-5.6128705213603958</v>
      </c>
      <c r="N4332" s="4">
        <f t="shared" si="271"/>
        <v>31.504315489556522</v>
      </c>
    </row>
    <row r="4333" spans="1:14" x14ac:dyDescent="0.3">
      <c r="A4333" s="1">
        <v>38154.038194444445</v>
      </c>
      <c r="B4333">
        <v>18.739999999999998</v>
      </c>
      <c r="C4333">
        <v>17.713999999999999</v>
      </c>
      <c r="D4333">
        <v>99523.403000000006</v>
      </c>
      <c r="E4333" s="3">
        <v>0</v>
      </c>
      <c r="F4333" s="3">
        <v>297.57400000000001</v>
      </c>
      <c r="G4333" s="3">
        <v>100078.625</v>
      </c>
      <c r="H4333" s="4">
        <v>0</v>
      </c>
      <c r="I4333" s="4">
        <v>297.54199999999997</v>
      </c>
      <c r="J4333" s="4">
        <v>100078.643</v>
      </c>
      <c r="K4333" s="3">
        <f t="shared" si="268"/>
        <v>-5.7228920832572392</v>
      </c>
      <c r="L4333" s="3">
        <f t="shared" si="269"/>
        <v>32.751493796608386</v>
      </c>
      <c r="M4333" s="4">
        <f t="shared" si="270"/>
        <v>-5.6908423840784472</v>
      </c>
      <c r="N4333" s="4">
        <f t="shared" si="271"/>
        <v>32.385687040423662</v>
      </c>
    </row>
    <row r="4334" spans="1:14" x14ac:dyDescent="0.3">
      <c r="A4334" s="1">
        <v>38154.041666666664</v>
      </c>
      <c r="B4334">
        <v>18.681999999999999</v>
      </c>
      <c r="C4334">
        <v>17.638000000000002</v>
      </c>
      <c r="D4334">
        <v>99523.667000000001</v>
      </c>
      <c r="E4334" s="3">
        <v>0</v>
      </c>
      <c r="F4334" s="3">
        <v>297.51900000000001</v>
      </c>
      <c r="G4334" s="3">
        <v>100078.68799999999</v>
      </c>
      <c r="H4334" s="4">
        <v>0</v>
      </c>
      <c r="I4334" s="4">
        <v>297.50799999999998</v>
      </c>
      <c r="J4334" s="4">
        <v>100078.696</v>
      </c>
      <c r="K4334" s="3">
        <f t="shared" si="268"/>
        <v>-5.7257903800704781</v>
      </c>
      <c r="L4334" s="3">
        <f t="shared" si="269"/>
        <v>32.78467547650763</v>
      </c>
      <c r="M4334" s="4">
        <f t="shared" si="270"/>
        <v>-5.7147734281173435</v>
      </c>
      <c r="N4334" s="4">
        <f t="shared" si="271"/>
        <v>32.658635334716053</v>
      </c>
    </row>
    <row r="4335" spans="1:14" x14ac:dyDescent="0.3">
      <c r="A4335" s="1">
        <v>38154.045138888891</v>
      </c>
      <c r="B4335">
        <v>18.66</v>
      </c>
      <c r="C4335">
        <v>17.536000000000001</v>
      </c>
      <c r="D4335">
        <v>99524.292000000001</v>
      </c>
      <c r="E4335" s="3">
        <v>0</v>
      </c>
      <c r="F4335" s="3">
        <v>297.46699999999998</v>
      </c>
      <c r="G4335" s="3">
        <v>100078.742</v>
      </c>
      <c r="H4335" s="4">
        <v>0</v>
      </c>
      <c r="I4335" s="4">
        <v>297.45999999999998</v>
      </c>
      <c r="J4335" s="4">
        <v>100078.746</v>
      </c>
      <c r="K4335" s="3">
        <f t="shared" si="268"/>
        <v>-5.6956676213964457</v>
      </c>
      <c r="L4335" s="3">
        <f t="shared" si="269"/>
        <v>32.440629653423848</v>
      </c>
      <c r="M4335" s="4">
        <f t="shared" si="270"/>
        <v>-5.6886567686920699</v>
      </c>
      <c r="N4335" s="4">
        <f t="shared" si="271"/>
        <v>32.360815831986102</v>
      </c>
    </row>
    <row r="4336" spans="1:14" x14ac:dyDescent="0.3">
      <c r="A4336" s="1">
        <v>38154.048611111109</v>
      </c>
      <c r="B4336">
        <v>18.577999999999999</v>
      </c>
      <c r="C4336">
        <v>17.47</v>
      </c>
      <c r="D4336">
        <v>99524.917000000001</v>
      </c>
      <c r="E4336" s="3">
        <v>0</v>
      </c>
      <c r="F4336" s="3">
        <v>297.42</v>
      </c>
      <c r="G4336" s="3">
        <v>100078.79300000001</v>
      </c>
      <c r="H4336" s="4">
        <v>0</v>
      </c>
      <c r="I4336" s="4">
        <v>297.41300000000001</v>
      </c>
      <c r="J4336" s="4">
        <v>100078.795</v>
      </c>
      <c r="K4336" s="3">
        <f t="shared" si="268"/>
        <v>-5.7305527681853725</v>
      </c>
      <c r="L4336" s="3">
        <f t="shared" si="269"/>
        <v>32.839235028957035</v>
      </c>
      <c r="M4336" s="4">
        <f t="shared" si="270"/>
        <v>-5.723541787617318</v>
      </c>
      <c r="N4336" s="4">
        <f t="shared" si="271"/>
        <v>32.758930594601644</v>
      </c>
    </row>
    <row r="4337" spans="1:14" x14ac:dyDescent="0.3">
      <c r="A4337" s="1">
        <v>38154.052083333336</v>
      </c>
      <c r="B4337">
        <v>18.57</v>
      </c>
      <c r="C4337">
        <v>17.373999999999999</v>
      </c>
      <c r="D4337">
        <v>99525.542000000001</v>
      </c>
      <c r="E4337" s="3">
        <v>0</v>
      </c>
      <c r="F4337" s="3">
        <v>297.37799999999999</v>
      </c>
      <c r="G4337" s="3">
        <v>100078.84</v>
      </c>
      <c r="H4337" s="4">
        <v>0</v>
      </c>
      <c r="I4337" s="4">
        <v>297.36900000000003</v>
      </c>
      <c r="J4337" s="4">
        <v>100078.842</v>
      </c>
      <c r="K4337" s="3">
        <f t="shared" si="268"/>
        <v>-5.6964457275061626</v>
      </c>
      <c r="L4337" s="3">
        <f t="shared" si="269"/>
        <v>32.449493926423216</v>
      </c>
      <c r="M4337" s="4">
        <f t="shared" si="270"/>
        <v>-5.6874315846755934</v>
      </c>
      <c r="N4337" s="4">
        <f t="shared" si="271"/>
        <v>32.346878030365531</v>
      </c>
    </row>
    <row r="4338" spans="1:14" x14ac:dyDescent="0.3">
      <c r="A4338" s="1">
        <v>38154.055555555555</v>
      </c>
      <c r="B4338">
        <v>18.545999999999999</v>
      </c>
      <c r="C4338">
        <v>17.302</v>
      </c>
      <c r="D4338">
        <v>99526.167000000001</v>
      </c>
      <c r="E4338" s="3">
        <v>0</v>
      </c>
      <c r="F4338" s="3">
        <v>297.33999999999997</v>
      </c>
      <c r="G4338" s="3">
        <v>100078.88400000001</v>
      </c>
      <c r="H4338" s="4">
        <v>0</v>
      </c>
      <c r="I4338" s="4">
        <v>297.32799999999997</v>
      </c>
      <c r="J4338" s="4">
        <v>100078.88800000001</v>
      </c>
      <c r="K4338" s="3">
        <f t="shared" si="268"/>
        <v>-5.6823449599200551</v>
      </c>
      <c r="L4338" s="3">
        <f t="shared" si="269"/>
        <v>32.289044243528849</v>
      </c>
      <c r="M4338" s="4">
        <f t="shared" si="270"/>
        <v>-5.6703262148464582</v>
      </c>
      <c r="N4338" s="4">
        <f t="shared" si="271"/>
        <v>32.152599382774959</v>
      </c>
    </row>
    <row r="4339" spans="1:14" x14ac:dyDescent="0.3">
      <c r="A4339" s="1">
        <v>38154.059027777781</v>
      </c>
      <c r="B4339">
        <v>18.478000000000002</v>
      </c>
      <c r="C4339">
        <v>17.248000000000001</v>
      </c>
      <c r="D4339">
        <v>99526.792000000001</v>
      </c>
      <c r="E4339" s="3">
        <v>0</v>
      </c>
      <c r="F4339" s="3">
        <v>297.30399999999997</v>
      </c>
      <c r="G4339" s="3">
        <v>100078.927</v>
      </c>
      <c r="H4339" s="4">
        <v>0</v>
      </c>
      <c r="I4339" s="4">
        <v>297.28800000000001</v>
      </c>
      <c r="J4339" s="4">
        <v>100078.933</v>
      </c>
      <c r="K4339" s="3">
        <f t="shared" si="268"/>
        <v>-5.7142474176490694</v>
      </c>
      <c r="L4339" s="3">
        <f t="shared" si="269"/>
        <v>32.652623550109055</v>
      </c>
      <c r="M4339" s="4">
        <f t="shared" si="270"/>
        <v>-5.6982224964782482</v>
      </c>
      <c r="N4339" s="4">
        <f t="shared" si="271"/>
        <v>32.469739619370799</v>
      </c>
    </row>
    <row r="4340" spans="1:14" x14ac:dyDescent="0.3">
      <c r="A4340" s="1">
        <v>38154.0625</v>
      </c>
      <c r="B4340">
        <v>18.434000000000001</v>
      </c>
      <c r="C4340">
        <v>17.106000000000002</v>
      </c>
      <c r="D4340">
        <v>99527.417000000001</v>
      </c>
      <c r="E4340" s="3">
        <v>0</v>
      </c>
      <c r="F4340" s="3">
        <v>297.26900000000001</v>
      </c>
      <c r="G4340" s="3">
        <v>100078.97</v>
      </c>
      <c r="H4340" s="4">
        <v>0</v>
      </c>
      <c r="I4340" s="4">
        <v>297.25</v>
      </c>
      <c r="J4340" s="4">
        <v>100078.977</v>
      </c>
      <c r="K4340" s="3">
        <f t="shared" si="268"/>
        <v>-5.7231515781784736</v>
      </c>
      <c r="L4340" s="3">
        <f t="shared" si="269"/>
        <v>32.754463986806755</v>
      </c>
      <c r="M4340" s="4">
        <f t="shared" si="270"/>
        <v>-5.7041220067289125</v>
      </c>
      <c r="N4340" s="4">
        <f t="shared" si="271"/>
        <v>32.537007867649073</v>
      </c>
    </row>
    <row r="4341" spans="1:14" x14ac:dyDescent="0.3">
      <c r="A4341" s="1">
        <v>38154.065972222219</v>
      </c>
      <c r="B4341">
        <v>18.28</v>
      </c>
      <c r="C4341">
        <v>16.988</v>
      </c>
      <c r="D4341">
        <v>99528.042000000001</v>
      </c>
      <c r="E4341" s="3">
        <v>0</v>
      </c>
      <c r="F4341" s="3">
        <v>297.233</v>
      </c>
      <c r="G4341" s="3">
        <v>100079.011</v>
      </c>
      <c r="H4341" s="4">
        <v>0</v>
      </c>
      <c r="I4341" s="4">
        <v>297.21100000000001</v>
      </c>
      <c r="J4341" s="4">
        <v>100079.02</v>
      </c>
      <c r="K4341" s="3">
        <f t="shared" si="268"/>
        <v>-5.8410541383554921</v>
      </c>
      <c r="L4341" s="3">
        <f t="shared" si="269"/>
        <v>34.117913447199818</v>
      </c>
      <c r="M4341" s="4">
        <f t="shared" si="270"/>
        <v>-5.8190199954354966</v>
      </c>
      <c r="N4341" s="4">
        <f t="shared" si="271"/>
        <v>33.860993707278126</v>
      </c>
    </row>
    <row r="4342" spans="1:14" x14ac:dyDescent="0.3">
      <c r="A4342" s="1">
        <v>38154.069444444445</v>
      </c>
      <c r="B4342">
        <v>18.033999999999999</v>
      </c>
      <c r="C4342">
        <v>16.89</v>
      </c>
      <c r="D4342">
        <v>99528.667000000001</v>
      </c>
      <c r="E4342" s="3">
        <v>0</v>
      </c>
      <c r="F4342" s="3">
        <v>297.19799999999998</v>
      </c>
      <c r="G4342" s="3">
        <v>100079.053</v>
      </c>
      <c r="H4342" s="4">
        <v>0</v>
      </c>
      <c r="I4342" s="4">
        <v>297.173</v>
      </c>
      <c r="J4342" s="4">
        <v>100079.06299999999</v>
      </c>
      <c r="K4342" s="3">
        <f t="shared" si="268"/>
        <v>-6.0519584672110547</v>
      </c>
      <c r="L4342" s="3">
        <f t="shared" si="269"/>
        <v>36.626201288847575</v>
      </c>
      <c r="M4342" s="4">
        <f t="shared" si="270"/>
        <v>-6.0269196936620553</v>
      </c>
      <c r="N4342" s="4">
        <f t="shared" si="271"/>
        <v>36.323760993851522</v>
      </c>
    </row>
    <row r="4343" spans="1:14" x14ac:dyDescent="0.3">
      <c r="A4343" s="1">
        <v>38154.072916666664</v>
      </c>
      <c r="B4343">
        <v>17.82</v>
      </c>
      <c r="C4343">
        <v>16.760000000000002</v>
      </c>
      <c r="D4343">
        <v>99529.292000000001</v>
      </c>
      <c r="E4343" s="3">
        <v>0</v>
      </c>
      <c r="F4343" s="3">
        <v>297.161</v>
      </c>
      <c r="G4343" s="3">
        <v>100079.094</v>
      </c>
      <c r="H4343" s="4">
        <v>0</v>
      </c>
      <c r="I4343" s="4">
        <v>297.13299999999998</v>
      </c>
      <c r="J4343" s="4">
        <v>100079.105</v>
      </c>
      <c r="K4343" s="3">
        <f t="shared" si="268"/>
        <v>-6.228859691645674</v>
      </c>
      <c r="L4343" s="3">
        <f t="shared" si="269"/>
        <v>38.798693058208244</v>
      </c>
      <c r="M4343" s="4">
        <f t="shared" si="270"/>
        <v>-6.2008162973381289</v>
      </c>
      <c r="N4343" s="4">
        <f t="shared" si="271"/>
        <v>38.450122753334142</v>
      </c>
    </row>
    <row r="4344" spans="1:14" x14ac:dyDescent="0.3">
      <c r="A4344" s="1">
        <v>38154.076388888891</v>
      </c>
      <c r="B4344">
        <v>17.696000000000002</v>
      </c>
      <c r="C4344">
        <v>16.68</v>
      </c>
      <c r="D4344">
        <v>99529.917000000001</v>
      </c>
      <c r="E4344" s="3">
        <v>0</v>
      </c>
      <c r="F4344" s="3">
        <v>297.12299999999999</v>
      </c>
      <c r="G4344" s="3">
        <v>100079.136</v>
      </c>
      <c r="H4344" s="4">
        <v>0</v>
      </c>
      <c r="I4344" s="4">
        <v>297.09399999999999</v>
      </c>
      <c r="J4344" s="4">
        <v>100079.148</v>
      </c>
      <c r="K4344" s="3">
        <f t="shared" si="268"/>
        <v>-6.3147595343776004</v>
      </c>
      <c r="L4344" s="3">
        <f t="shared" si="269"/>
        <v>39.876187977012812</v>
      </c>
      <c r="M4344" s="4">
        <f t="shared" si="270"/>
        <v>-6.2857146792879526</v>
      </c>
      <c r="N4344" s="4">
        <f t="shared" si="271"/>
        <v>39.510209029416046</v>
      </c>
    </row>
    <row r="4345" spans="1:14" x14ac:dyDescent="0.3">
      <c r="A4345" s="1">
        <v>38154.079861111109</v>
      </c>
      <c r="B4345">
        <v>17.622</v>
      </c>
      <c r="C4345">
        <v>16.646000000000001</v>
      </c>
      <c r="D4345">
        <v>99530.542000000001</v>
      </c>
      <c r="E4345" s="3">
        <v>0</v>
      </c>
      <c r="F4345" s="3">
        <v>297.08499999999998</v>
      </c>
      <c r="G4345" s="3">
        <v>100079.177</v>
      </c>
      <c r="H4345" s="4">
        <v>0</v>
      </c>
      <c r="I4345" s="4">
        <v>297.05399999999997</v>
      </c>
      <c r="J4345" s="4">
        <v>100079.19</v>
      </c>
      <c r="K4345" s="3">
        <f t="shared" si="268"/>
        <v>-6.3506594365093143</v>
      </c>
      <c r="L4345" s="3">
        <f t="shared" si="269"/>
        <v>40.3308752785248</v>
      </c>
      <c r="M4345" s="4">
        <f t="shared" si="270"/>
        <v>-6.3196115504148729</v>
      </c>
      <c r="N4345" s="4">
        <f t="shared" si="271"/>
        <v>39.937490148137073</v>
      </c>
    </row>
    <row r="4346" spans="1:14" x14ac:dyDescent="0.3">
      <c r="A4346" s="1">
        <v>38154.083333333336</v>
      </c>
      <c r="B4346">
        <v>17.564</v>
      </c>
      <c r="C4346">
        <v>16.585999999999999</v>
      </c>
      <c r="D4346">
        <v>99531.167000000001</v>
      </c>
      <c r="E4346" s="3">
        <v>0</v>
      </c>
      <c r="F4346" s="3">
        <v>297.04599999999999</v>
      </c>
      <c r="G4346" s="3">
        <v>100079.219</v>
      </c>
      <c r="H4346" s="4">
        <v>0</v>
      </c>
      <c r="I4346" s="4">
        <v>297.01400000000001</v>
      </c>
      <c r="J4346" s="4">
        <v>100079.23299999999</v>
      </c>
      <c r="K4346" s="3">
        <f t="shared" si="268"/>
        <v>-6.3695579634373196</v>
      </c>
      <c r="L4346" s="3">
        <f t="shared" si="269"/>
        <v>40.571268649587772</v>
      </c>
      <c r="M4346" s="4">
        <f t="shared" si="270"/>
        <v>-6.3375086244655385</v>
      </c>
      <c r="N4346" s="4">
        <f t="shared" si="271"/>
        <v>40.164015565175085</v>
      </c>
    </row>
    <row r="4347" spans="1:14" x14ac:dyDescent="0.3">
      <c r="A4347" s="1">
        <v>38154.086805555555</v>
      </c>
      <c r="B4347">
        <v>17.442</v>
      </c>
      <c r="C4347">
        <v>16.512</v>
      </c>
      <c r="D4347">
        <v>99530.986000000004</v>
      </c>
      <c r="E4347" s="3">
        <v>0</v>
      </c>
      <c r="F4347" s="3">
        <v>297.036</v>
      </c>
      <c r="G4347" s="3">
        <v>100079.16800000001</v>
      </c>
      <c r="H4347" s="4">
        <v>0</v>
      </c>
      <c r="I4347" s="4">
        <v>297.00200000000001</v>
      </c>
      <c r="J4347" s="4">
        <v>100079.183</v>
      </c>
      <c r="K4347" s="3">
        <f t="shared" si="268"/>
        <v>-6.4815512020600288</v>
      </c>
      <c r="L4347" s="3">
        <f t="shared" si="269"/>
        <v>42.010505984925807</v>
      </c>
      <c r="M4347" s="4">
        <f t="shared" si="270"/>
        <v>-6.44749877467817</v>
      </c>
      <c r="N4347" s="4">
        <f t="shared" si="271"/>
        <v>41.570240449476501</v>
      </c>
    </row>
    <row r="4348" spans="1:14" x14ac:dyDescent="0.3">
      <c r="A4348" s="1">
        <v>38154.090277777781</v>
      </c>
      <c r="B4348">
        <v>17.329999999999998</v>
      </c>
      <c r="C4348">
        <v>16.425999999999998</v>
      </c>
      <c r="D4348">
        <v>99530.805999999997</v>
      </c>
      <c r="E4348" s="3">
        <v>0</v>
      </c>
      <c r="F4348" s="3">
        <v>297.05500000000001</v>
      </c>
      <c r="G4348" s="3">
        <v>100079.091</v>
      </c>
      <c r="H4348" s="4">
        <v>0</v>
      </c>
      <c r="I4348" s="4">
        <v>297.01600000000002</v>
      </c>
      <c r="J4348" s="4">
        <v>100079.111</v>
      </c>
      <c r="K4348" s="3">
        <f t="shared" si="268"/>
        <v>-6.6125881872451941</v>
      </c>
      <c r="L4348" s="3">
        <f t="shared" si="269"/>
        <v>43.726322534094685</v>
      </c>
      <c r="M4348" s="4">
        <f t="shared" si="270"/>
        <v>-6.5735282299030047</v>
      </c>
      <c r="N4348" s="4">
        <f t="shared" si="271"/>
        <v>43.21127338933173</v>
      </c>
    </row>
    <row r="4349" spans="1:14" x14ac:dyDescent="0.3">
      <c r="A4349" s="1">
        <v>38154.09375</v>
      </c>
      <c r="B4349">
        <v>17.334</v>
      </c>
      <c r="C4349">
        <v>16.385999999999999</v>
      </c>
      <c r="D4349">
        <v>99530.625</v>
      </c>
      <c r="E4349" s="3">
        <v>0</v>
      </c>
      <c r="F4349" s="3">
        <v>297.07900000000001</v>
      </c>
      <c r="G4349" s="3">
        <v>100079.038</v>
      </c>
      <c r="H4349" s="4">
        <v>0</v>
      </c>
      <c r="I4349" s="4">
        <v>297.03300000000002</v>
      </c>
      <c r="J4349" s="4">
        <v>100079.06600000001</v>
      </c>
      <c r="K4349" s="3">
        <f t="shared" si="268"/>
        <v>-6.6326347598809754</v>
      </c>
      <c r="L4349" s="3">
        <f t="shared" si="269"/>
        <v>43.991843857981365</v>
      </c>
      <c r="M4349" s="4">
        <f t="shared" si="270"/>
        <v>-6.5865643266093592</v>
      </c>
      <c r="N4349" s="4">
        <f t="shared" si="271"/>
        <v>43.382829628563002</v>
      </c>
    </row>
    <row r="4350" spans="1:14" x14ac:dyDescent="0.3">
      <c r="A4350" s="1">
        <v>38154.097222222219</v>
      </c>
      <c r="B4350">
        <v>17.324000000000002</v>
      </c>
      <c r="C4350">
        <v>16.36</v>
      </c>
      <c r="D4350">
        <v>99530.444000000003</v>
      </c>
      <c r="E4350" s="3">
        <v>0</v>
      </c>
      <c r="F4350" s="3">
        <v>297.10199999999998</v>
      </c>
      <c r="G4350" s="3">
        <v>100078.98</v>
      </c>
      <c r="H4350" s="4">
        <v>0</v>
      </c>
      <c r="I4350" s="4">
        <v>297.048</v>
      </c>
      <c r="J4350" s="4">
        <v>100079.01300000001</v>
      </c>
      <c r="K4350" s="3">
        <f t="shared" si="268"/>
        <v>-6.665679434344657</v>
      </c>
      <c r="L4350" s="3">
        <f t="shared" si="269"/>
        <v>44.431282321445309</v>
      </c>
      <c r="M4350" s="4">
        <f t="shared" si="270"/>
        <v>-6.6115967429785165</v>
      </c>
      <c r="N4350" s="4">
        <f t="shared" si="271"/>
        <v>43.713211491764127</v>
      </c>
    </row>
    <row r="4351" spans="1:14" x14ac:dyDescent="0.3">
      <c r="A4351" s="1">
        <v>38154.100694444445</v>
      </c>
      <c r="B4351">
        <v>17.245999999999999</v>
      </c>
      <c r="C4351">
        <v>16.378</v>
      </c>
      <c r="D4351">
        <v>99530.263999999996</v>
      </c>
      <c r="E4351" s="3">
        <v>0</v>
      </c>
      <c r="F4351" s="3">
        <v>297.12599999999998</v>
      </c>
      <c r="G4351" s="3">
        <v>100078.916</v>
      </c>
      <c r="H4351" s="4">
        <v>0</v>
      </c>
      <c r="I4351" s="4">
        <v>297.06599999999997</v>
      </c>
      <c r="J4351" s="4">
        <v>100078.952</v>
      </c>
      <c r="K4351" s="3">
        <f t="shared" si="268"/>
        <v>-6.7677252178812743</v>
      </c>
      <c r="L4351" s="3">
        <f t="shared" si="269"/>
        <v>45.802104624746143</v>
      </c>
      <c r="M4351" s="4">
        <f t="shared" si="270"/>
        <v>-6.7076332747498846</v>
      </c>
      <c r="N4351" s="4">
        <f t="shared" si="271"/>
        <v>44.992344148531863</v>
      </c>
    </row>
    <row r="4352" spans="1:14" x14ac:dyDescent="0.3">
      <c r="A4352" s="1">
        <v>38154.104166666664</v>
      </c>
      <c r="B4352">
        <v>17.245999999999999</v>
      </c>
      <c r="C4352">
        <v>16.346</v>
      </c>
      <c r="D4352">
        <v>99530.082999999999</v>
      </c>
      <c r="E4352" s="3">
        <v>0</v>
      </c>
      <c r="F4352" s="3">
        <v>297.15100000000001</v>
      </c>
      <c r="G4352" s="3">
        <v>100078.845</v>
      </c>
      <c r="H4352" s="4">
        <v>0</v>
      </c>
      <c r="I4352" s="4">
        <v>297.08600000000001</v>
      </c>
      <c r="J4352" s="4">
        <v>100078.88499999999</v>
      </c>
      <c r="K4352" s="3">
        <f t="shared" si="268"/>
        <v>-6.7927721795043645</v>
      </c>
      <c r="L4352" s="3">
        <f t="shared" si="269"/>
        <v>46.141753882648473</v>
      </c>
      <c r="M4352" s="4">
        <f t="shared" si="270"/>
        <v>-6.727672624540606</v>
      </c>
      <c r="N4352" s="4">
        <f t="shared" si="271"/>
        <v>45.261578942993083</v>
      </c>
    </row>
    <row r="4353" spans="1:14" x14ac:dyDescent="0.3">
      <c r="A4353" s="1">
        <v>38154.107638888891</v>
      </c>
      <c r="B4353">
        <v>17.146000000000001</v>
      </c>
      <c r="C4353">
        <v>16.314</v>
      </c>
      <c r="D4353">
        <v>99529.903000000006</v>
      </c>
      <c r="E4353" s="3">
        <v>0</v>
      </c>
      <c r="F4353" s="3">
        <v>297.15899999999999</v>
      </c>
      <c r="G4353" s="3">
        <v>100079.06</v>
      </c>
      <c r="H4353" s="4">
        <v>0</v>
      </c>
      <c r="I4353" s="4">
        <v>297.09100000000001</v>
      </c>
      <c r="J4353" s="4">
        <v>100079.102</v>
      </c>
      <c r="K4353" s="3">
        <f t="shared" si="268"/>
        <v>-6.9008119821676672</v>
      </c>
      <c r="L4353" s="3">
        <f t="shared" si="269"/>
        <v>47.62120601322885</v>
      </c>
      <c r="M4353" s="4">
        <f t="shared" si="270"/>
        <v>-6.8327077664246012</v>
      </c>
      <c r="N4353" s="4">
        <f t="shared" si="271"/>
        <v>46.685895421359064</v>
      </c>
    </row>
    <row r="4354" spans="1:14" x14ac:dyDescent="0.3">
      <c r="A4354" s="1">
        <v>38154.111111111109</v>
      </c>
      <c r="B4354">
        <v>17.152000000000001</v>
      </c>
      <c r="C4354">
        <v>16.238</v>
      </c>
      <c r="D4354">
        <v>99529.721999999994</v>
      </c>
      <c r="E4354" s="3">
        <v>0</v>
      </c>
      <c r="F4354" s="3">
        <v>297.05500000000001</v>
      </c>
      <c r="G4354" s="3">
        <v>100079.773</v>
      </c>
      <c r="H4354" s="4">
        <v>0</v>
      </c>
      <c r="I4354" s="4">
        <v>297.00799999999998</v>
      </c>
      <c r="J4354" s="4">
        <v>100079.78</v>
      </c>
      <c r="K4354" s="3">
        <f t="shared" si="268"/>
        <v>-6.7907094290733205</v>
      </c>
      <c r="L4354" s="3">
        <f t="shared" si="269"/>
        <v>46.113734550105306</v>
      </c>
      <c r="M4354" s="4">
        <f t="shared" si="270"/>
        <v>-6.7436357659754265</v>
      </c>
      <c r="N4354" s="4">
        <f t="shared" si="271"/>
        <v>45.476623344142979</v>
      </c>
    </row>
    <row r="4355" spans="1:14" x14ac:dyDescent="0.3">
      <c r="A4355" s="1">
        <v>38154.114583333336</v>
      </c>
      <c r="B4355">
        <v>17.042000000000002</v>
      </c>
      <c r="C4355">
        <v>16.158000000000001</v>
      </c>
      <c r="D4355">
        <v>99529.542000000001</v>
      </c>
      <c r="E4355" s="3">
        <v>0</v>
      </c>
      <c r="F4355" s="3">
        <v>296.20400000000001</v>
      </c>
      <c r="G4355" s="3">
        <v>100081.189</v>
      </c>
      <c r="H4355" s="4">
        <v>0</v>
      </c>
      <c r="I4355" s="4">
        <v>296.20699999999999</v>
      </c>
      <c r="J4355" s="4">
        <v>100081.18700000001</v>
      </c>
      <c r="K4355" s="3">
        <f t="shared" ref="K4355:K4418" si="272">$B4355-(F4355-273.15)*(G4355/$D4355)^0.286</f>
        <v>-6.0484723803777243</v>
      </c>
      <c r="L4355" s="3">
        <f t="shared" ref="L4355:L4418" si="273">K4355^2</f>
        <v>36.584018136192171</v>
      </c>
      <c r="M4355" s="4">
        <f t="shared" ref="M4355:M4418" si="274">B4355-(I4355-273.15)*(J4355/D4355)^0.286</f>
        <v>-6.0514769945141147</v>
      </c>
      <c r="N4355" s="4">
        <f t="shared" ref="N4355:N4418" si="275">M4355^2</f>
        <v>36.620373815133583</v>
      </c>
    </row>
    <row r="4356" spans="1:14" x14ac:dyDescent="0.3">
      <c r="A4356" s="1">
        <v>38154.118055555555</v>
      </c>
      <c r="B4356">
        <v>17.02</v>
      </c>
      <c r="C4356">
        <v>16.07</v>
      </c>
      <c r="D4356">
        <v>99529.361000000004</v>
      </c>
      <c r="E4356" s="3">
        <v>0</v>
      </c>
      <c r="F4356" s="3">
        <v>294.851</v>
      </c>
      <c r="G4356" s="3">
        <v>100082.398</v>
      </c>
      <c r="H4356" s="4">
        <v>0</v>
      </c>
      <c r="I4356" s="4">
        <v>294.84399999999999</v>
      </c>
      <c r="J4356" s="4">
        <v>100082.40300000001</v>
      </c>
      <c r="K4356" s="3">
        <f t="shared" si="272"/>
        <v>-4.7154182770667212</v>
      </c>
      <c r="L4356" s="3">
        <f t="shared" si="273"/>
        <v>22.235169527694886</v>
      </c>
      <c r="M4356" s="4">
        <f t="shared" si="274"/>
        <v>-4.7084074853687206</v>
      </c>
      <c r="N4356" s="4">
        <f t="shared" si="275"/>
        <v>22.169101048276197</v>
      </c>
    </row>
    <row r="4357" spans="1:14" x14ac:dyDescent="0.3">
      <c r="A4357" s="1">
        <v>38154.121527777781</v>
      </c>
      <c r="B4357">
        <v>16.989999999999998</v>
      </c>
      <c r="C4357">
        <v>16.047999999999998</v>
      </c>
      <c r="D4357">
        <v>99529.180999999997</v>
      </c>
      <c r="E4357" s="3">
        <v>0</v>
      </c>
      <c r="F4357" s="3">
        <v>293.94600000000003</v>
      </c>
      <c r="G4357" s="3">
        <v>100083.257</v>
      </c>
      <c r="H4357" s="4">
        <v>0</v>
      </c>
      <c r="I4357" s="4">
        <v>293.92599999999999</v>
      </c>
      <c r="J4357" s="4">
        <v>100083.265</v>
      </c>
      <c r="K4357" s="3">
        <f t="shared" si="272"/>
        <v>-3.8390448292005921</v>
      </c>
      <c r="L4357" s="3">
        <f t="shared" si="273"/>
        <v>14.738265200611803</v>
      </c>
      <c r="M4357" s="4">
        <f t="shared" si="274"/>
        <v>-3.8190135249289234</v>
      </c>
      <c r="N4357" s="4">
        <f t="shared" si="275"/>
        <v>14.584864303590042</v>
      </c>
    </row>
    <row r="4358" spans="1:14" x14ac:dyDescent="0.3">
      <c r="A4358" s="1">
        <v>38154.125</v>
      </c>
      <c r="B4358">
        <v>16.891999999999999</v>
      </c>
      <c r="C4358">
        <v>15.958</v>
      </c>
      <c r="D4358">
        <v>99529</v>
      </c>
      <c r="E4358" s="3">
        <v>0</v>
      </c>
      <c r="F4358" s="3">
        <v>293.363</v>
      </c>
      <c r="G4358" s="3">
        <v>100083.91</v>
      </c>
      <c r="H4358" s="4">
        <v>0</v>
      </c>
      <c r="I4358" s="4">
        <v>293.339</v>
      </c>
      <c r="J4358" s="4">
        <v>100083.92</v>
      </c>
      <c r="K4358" s="3">
        <f t="shared" si="272"/>
        <v>-3.353166750148624</v>
      </c>
      <c r="L4358" s="3">
        <f t="shared" si="273"/>
        <v>11.243727254302284</v>
      </c>
      <c r="M4358" s="4">
        <f t="shared" si="274"/>
        <v>-3.3291291346469158</v>
      </c>
      <c r="N4358" s="4">
        <f t="shared" si="275"/>
        <v>11.083100795154923</v>
      </c>
    </row>
    <row r="4359" spans="1:14" x14ac:dyDescent="0.3">
      <c r="A4359" s="1">
        <v>38154.128472222219</v>
      </c>
      <c r="B4359">
        <v>16.885999999999999</v>
      </c>
      <c r="C4359">
        <v>15.92</v>
      </c>
      <c r="D4359">
        <v>99530.986000000004</v>
      </c>
      <c r="E4359" s="3">
        <v>0</v>
      </c>
      <c r="F4359" s="3">
        <v>293.31</v>
      </c>
      <c r="G4359" s="3">
        <v>100083.675</v>
      </c>
      <c r="H4359" s="4">
        <v>0</v>
      </c>
      <c r="I4359" s="4">
        <v>293.286</v>
      </c>
      <c r="J4359" s="4">
        <v>100083.686</v>
      </c>
      <c r="K4359" s="3">
        <f t="shared" si="272"/>
        <v>-3.3059536153765663</v>
      </c>
      <c r="L4359" s="3">
        <f t="shared" si="273"/>
        <v>10.929329307021389</v>
      </c>
      <c r="M4359" s="4">
        <f t="shared" si="274"/>
        <v>-3.2819162093103991</v>
      </c>
      <c r="N4359" s="4">
        <f t="shared" si="275"/>
        <v>10.77097400493434</v>
      </c>
    </row>
    <row r="4360" spans="1:14" x14ac:dyDescent="0.3">
      <c r="A4360" s="1">
        <v>38154.131944444445</v>
      </c>
      <c r="B4360">
        <v>16.858000000000001</v>
      </c>
      <c r="C4360">
        <v>15.904</v>
      </c>
      <c r="D4360">
        <v>99532.971999999994</v>
      </c>
      <c r="E4360" s="3">
        <v>0</v>
      </c>
      <c r="F4360" s="3">
        <v>293.529</v>
      </c>
      <c r="G4360" s="3">
        <v>100083.202</v>
      </c>
      <c r="H4360" s="4">
        <v>0</v>
      </c>
      <c r="I4360" s="4">
        <v>293.50099999999998</v>
      </c>
      <c r="J4360" s="4">
        <v>100083.217</v>
      </c>
      <c r="K4360" s="3">
        <f t="shared" si="272"/>
        <v>-3.553156661547451</v>
      </c>
      <c r="L4360" s="3">
        <f t="shared" si="273"/>
        <v>12.624922261499027</v>
      </c>
      <c r="M4360" s="4">
        <f t="shared" si="274"/>
        <v>-3.5251133531801351</v>
      </c>
      <c r="N4360" s="4">
        <f t="shared" si="275"/>
        <v>12.426424152768895</v>
      </c>
    </row>
    <row r="4361" spans="1:14" x14ac:dyDescent="0.3">
      <c r="A4361" s="1">
        <v>38154.135416666664</v>
      </c>
      <c r="B4361">
        <v>16.885999999999999</v>
      </c>
      <c r="C4361">
        <v>15.92</v>
      </c>
      <c r="D4361">
        <v>99534.957999999999</v>
      </c>
      <c r="E4361" s="3">
        <v>0</v>
      </c>
      <c r="F4361" s="3">
        <v>293.69799999999998</v>
      </c>
      <c r="G4361" s="3">
        <v>100082.91899999999</v>
      </c>
      <c r="H4361" s="4">
        <v>0</v>
      </c>
      <c r="I4361" s="4">
        <v>293.661</v>
      </c>
      <c r="J4361" s="4">
        <v>100082.94100000001</v>
      </c>
      <c r="K4361" s="3">
        <f t="shared" si="272"/>
        <v>-3.6942892455034446</v>
      </c>
      <c r="L4361" s="3">
        <f t="shared" si="273"/>
        <v>13.64777302944241</v>
      </c>
      <c r="M4361" s="4">
        <f t="shared" si="274"/>
        <v>-3.6572323949995393</v>
      </c>
      <c r="N4361" s="4">
        <f t="shared" si="275"/>
        <v>13.375348791034067</v>
      </c>
    </row>
    <row r="4362" spans="1:14" x14ac:dyDescent="0.3">
      <c r="A4362" s="1">
        <v>38154.138888888891</v>
      </c>
      <c r="B4362">
        <v>16.852</v>
      </c>
      <c r="C4362">
        <v>15.85</v>
      </c>
      <c r="D4362">
        <v>99536.944000000003</v>
      </c>
      <c r="E4362" s="3">
        <v>0</v>
      </c>
      <c r="F4362" s="3">
        <v>293.87700000000001</v>
      </c>
      <c r="G4362" s="3">
        <v>100082.50199999999</v>
      </c>
      <c r="H4362" s="4">
        <v>0</v>
      </c>
      <c r="I4362" s="4">
        <v>293.82900000000001</v>
      </c>
      <c r="J4362" s="4">
        <v>100082.53</v>
      </c>
      <c r="K4362" s="3">
        <f t="shared" si="272"/>
        <v>-3.9074273265519501</v>
      </c>
      <c r="L4362" s="3">
        <f t="shared" si="273"/>
        <v>15.26798831228492</v>
      </c>
      <c r="M4362" s="4">
        <f t="shared" si="274"/>
        <v>-3.8593538879000562</v>
      </c>
      <c r="N4362" s="4">
        <f t="shared" si="275"/>
        <v>14.894612432049279</v>
      </c>
    </row>
    <row r="4363" spans="1:14" x14ac:dyDescent="0.3">
      <c r="A4363" s="1">
        <v>38154.142361111109</v>
      </c>
      <c r="B4363">
        <v>16.824000000000002</v>
      </c>
      <c r="C4363">
        <v>15.842000000000001</v>
      </c>
      <c r="D4363">
        <v>99538.930999999997</v>
      </c>
      <c r="E4363" s="3">
        <v>0</v>
      </c>
      <c r="F4363" s="3">
        <v>294.07799999999997</v>
      </c>
      <c r="G4363" s="3">
        <v>100081.93799999999</v>
      </c>
      <c r="H4363" s="4">
        <v>0</v>
      </c>
      <c r="I4363" s="4">
        <v>294.024</v>
      </c>
      <c r="J4363" s="4">
        <v>100081.97100000001</v>
      </c>
      <c r="K4363" s="3">
        <f t="shared" si="272"/>
        <v>-4.1365883391764555</v>
      </c>
      <c r="L4363" s="3">
        <f t="shared" si="273"/>
        <v>17.111363087810627</v>
      </c>
      <c r="M4363" s="4">
        <f t="shared" si="274"/>
        <v>-4.0825062238323433</v>
      </c>
      <c r="N4363" s="4">
        <f t="shared" si="275"/>
        <v>16.66685706762982</v>
      </c>
    </row>
    <row r="4364" spans="1:14" x14ac:dyDescent="0.3">
      <c r="A4364" s="1">
        <v>38154.145833333336</v>
      </c>
      <c r="B4364">
        <v>16.814</v>
      </c>
      <c r="C4364">
        <v>15.718</v>
      </c>
      <c r="D4364">
        <v>99540.917000000001</v>
      </c>
      <c r="E4364" s="3">
        <v>0</v>
      </c>
      <c r="F4364" s="3">
        <v>294.30599999999998</v>
      </c>
      <c r="G4364" s="3">
        <v>100081.307</v>
      </c>
      <c r="H4364" s="4">
        <v>0</v>
      </c>
      <c r="I4364" s="4">
        <v>294.24599999999998</v>
      </c>
      <c r="J4364" s="4">
        <v>100081.34299999999</v>
      </c>
      <c r="K4364" s="3">
        <f t="shared" si="272"/>
        <v>-4.3747842570107061</v>
      </c>
      <c r="L4364" s="3">
        <f t="shared" si="273"/>
        <v>19.138737295388715</v>
      </c>
      <c r="M4364" s="4">
        <f t="shared" si="274"/>
        <v>-4.3146934520456384</v>
      </c>
      <c r="N4364" s="4">
        <f t="shared" si="275"/>
        <v>18.616579585125507</v>
      </c>
    </row>
    <row r="4365" spans="1:14" x14ac:dyDescent="0.3">
      <c r="A4365" s="1">
        <v>38154.149305555555</v>
      </c>
      <c r="B4365">
        <v>16.795999999999999</v>
      </c>
      <c r="C4365">
        <v>15.664</v>
      </c>
      <c r="D4365">
        <v>99542.903000000006</v>
      </c>
      <c r="E4365" s="3">
        <v>0</v>
      </c>
      <c r="F4365" s="3">
        <v>294.53899999999999</v>
      </c>
      <c r="G4365" s="3">
        <v>100080.925</v>
      </c>
      <c r="H4365" s="4">
        <v>0</v>
      </c>
      <c r="I4365" s="4">
        <v>294.47300000000001</v>
      </c>
      <c r="J4365" s="4">
        <v>100080.965</v>
      </c>
      <c r="K4365" s="3">
        <f t="shared" si="272"/>
        <v>-4.625999702394914</v>
      </c>
      <c r="L4365" s="3">
        <f t="shared" si="273"/>
        <v>21.399873246557831</v>
      </c>
      <c r="M4365" s="4">
        <f t="shared" si="274"/>
        <v>-4.559900316409685</v>
      </c>
      <c r="N4365" s="4">
        <f t="shared" si="275"/>
        <v>20.792690895593147</v>
      </c>
    </row>
    <row r="4366" spans="1:14" x14ac:dyDescent="0.3">
      <c r="A4366" s="1">
        <v>38154.152777777781</v>
      </c>
      <c r="B4366">
        <v>16.806000000000001</v>
      </c>
      <c r="C4366">
        <v>15.6</v>
      </c>
      <c r="D4366">
        <v>99544.888999999996</v>
      </c>
      <c r="E4366" s="3">
        <v>0</v>
      </c>
      <c r="F4366" s="3">
        <v>294.76400000000001</v>
      </c>
      <c r="G4366" s="3">
        <v>100080.63800000001</v>
      </c>
      <c r="H4366" s="4">
        <v>0</v>
      </c>
      <c r="I4366" s="4">
        <v>294.69099999999997</v>
      </c>
      <c r="J4366" s="4">
        <v>100080.679</v>
      </c>
      <c r="K4366" s="3">
        <f t="shared" si="272"/>
        <v>-4.8412055671047298</v>
      </c>
      <c r="L4366" s="3">
        <f t="shared" si="273"/>
        <v>23.437271342965829</v>
      </c>
      <c r="M4366" s="4">
        <f t="shared" si="274"/>
        <v>-4.7680959450154461</v>
      </c>
      <c r="N4366" s="4">
        <f t="shared" si="275"/>
        <v>22.734738940872742</v>
      </c>
    </row>
    <row r="4367" spans="1:14" x14ac:dyDescent="0.3">
      <c r="A4367" s="1">
        <v>38154.15625</v>
      </c>
      <c r="B4367">
        <v>16.756</v>
      </c>
      <c r="C4367">
        <v>15.603999999999999</v>
      </c>
      <c r="D4367">
        <v>99546.875</v>
      </c>
      <c r="E4367" s="3">
        <v>0</v>
      </c>
      <c r="F4367" s="3">
        <v>294.98399999999998</v>
      </c>
      <c r="G4367" s="3">
        <v>100080.412</v>
      </c>
      <c r="H4367" s="4">
        <v>0</v>
      </c>
      <c r="I4367" s="4">
        <v>294.90699999999998</v>
      </c>
      <c r="J4367" s="4">
        <v>100080.454</v>
      </c>
      <c r="K4367" s="3">
        <f t="shared" si="272"/>
        <v>-5.1114046570070215</v>
      </c>
      <c r="L4367" s="3">
        <f t="shared" si="273"/>
        <v>26.126457567673068</v>
      </c>
      <c r="M4367" s="4">
        <f t="shared" si="274"/>
        <v>-5.0342894671595815</v>
      </c>
      <c r="N4367" s="4">
        <f t="shared" si="275"/>
        <v>25.344070439153903</v>
      </c>
    </row>
    <row r="4368" spans="1:14" x14ac:dyDescent="0.3">
      <c r="A4368" s="1">
        <v>38154.159722222219</v>
      </c>
      <c r="B4368">
        <v>16.78</v>
      </c>
      <c r="C4368">
        <v>15.657999999999999</v>
      </c>
      <c r="D4368">
        <v>99548.861000000004</v>
      </c>
      <c r="E4368" s="3">
        <v>0</v>
      </c>
      <c r="F4368" s="3">
        <v>295.19200000000001</v>
      </c>
      <c r="G4368" s="3">
        <v>100080.231</v>
      </c>
      <c r="H4368" s="4">
        <v>0</v>
      </c>
      <c r="I4368" s="4">
        <v>295.11399999999998</v>
      </c>
      <c r="J4368" s="4">
        <v>100080.27499999999</v>
      </c>
      <c r="K4368" s="3">
        <f t="shared" si="272"/>
        <v>-5.2955855071802311</v>
      </c>
      <c r="L4368" s="3">
        <f t="shared" si="273"/>
        <v>28.043225863857305</v>
      </c>
      <c r="M4368" s="4">
        <f t="shared" si="274"/>
        <v>-5.2174694241262749</v>
      </c>
      <c r="N4368" s="4">
        <f t="shared" si="275"/>
        <v>27.221987191692563</v>
      </c>
    </row>
    <row r="4369" spans="1:14" x14ac:dyDescent="0.3">
      <c r="A4369" s="1">
        <v>38154.163194444445</v>
      </c>
      <c r="B4369">
        <v>16.78</v>
      </c>
      <c r="C4369">
        <v>15.826000000000001</v>
      </c>
      <c r="D4369">
        <v>99550.846999999994</v>
      </c>
      <c r="E4369" s="3">
        <v>0</v>
      </c>
      <c r="F4369" s="3">
        <v>295.387</v>
      </c>
      <c r="G4369" s="3">
        <v>100080.088</v>
      </c>
      <c r="H4369" s="4">
        <v>0</v>
      </c>
      <c r="I4369" s="4">
        <v>295.30700000000002</v>
      </c>
      <c r="J4369" s="4">
        <v>100080.13400000001</v>
      </c>
      <c r="K4369" s="3">
        <f t="shared" si="272"/>
        <v>-5.4907464593134137</v>
      </c>
      <c r="L4369" s="3">
        <f t="shared" si="273"/>
        <v>30.148296680462789</v>
      </c>
      <c r="M4369" s="4">
        <f t="shared" si="274"/>
        <v>-5.410627969857174</v>
      </c>
      <c r="N4369" s="4">
        <f t="shared" si="275"/>
        <v>29.274895028200763</v>
      </c>
    </row>
    <row r="4370" spans="1:14" x14ac:dyDescent="0.3">
      <c r="A4370" s="1">
        <v>38154.166666666664</v>
      </c>
      <c r="B4370">
        <v>16.835999999999999</v>
      </c>
      <c r="C4370">
        <v>15.894</v>
      </c>
      <c r="D4370">
        <v>99552.832999999999</v>
      </c>
      <c r="E4370" s="3">
        <v>0</v>
      </c>
      <c r="F4370" s="3">
        <v>295.56900000000002</v>
      </c>
      <c r="G4370" s="3">
        <v>100079.976</v>
      </c>
      <c r="H4370" s="4">
        <v>0</v>
      </c>
      <c r="I4370" s="4">
        <v>295.48500000000001</v>
      </c>
      <c r="J4370" s="4">
        <v>100080.023</v>
      </c>
      <c r="K4370" s="3">
        <f t="shared" si="272"/>
        <v>-5.6168873667569414</v>
      </c>
      <c r="L4370" s="3">
        <f t="shared" si="273"/>
        <v>31.549423690833727</v>
      </c>
      <c r="M4370" s="4">
        <f t="shared" si="274"/>
        <v>-5.5327634012347708</v>
      </c>
      <c r="N4370" s="4">
        <f t="shared" si="275"/>
        <v>30.611470854042949</v>
      </c>
    </row>
    <row r="4371" spans="1:14" x14ac:dyDescent="0.3">
      <c r="A4371" s="1">
        <v>38154.170138888891</v>
      </c>
      <c r="B4371">
        <v>16.808</v>
      </c>
      <c r="C4371">
        <v>15.916</v>
      </c>
      <c r="D4371">
        <v>99553.680999999997</v>
      </c>
      <c r="E4371" s="3">
        <v>0</v>
      </c>
      <c r="F4371" s="3">
        <v>295.73200000000003</v>
      </c>
      <c r="G4371" s="3">
        <v>100079.897</v>
      </c>
      <c r="H4371" s="4">
        <v>0</v>
      </c>
      <c r="I4371" s="4">
        <v>295.64299999999997</v>
      </c>
      <c r="J4371" s="4">
        <v>100079.94500000001</v>
      </c>
      <c r="K4371" s="3">
        <f t="shared" si="272"/>
        <v>-5.808073546553647</v>
      </c>
      <c r="L4371" s="3">
        <f t="shared" si="273"/>
        <v>33.733718322176259</v>
      </c>
      <c r="M4371" s="4">
        <f t="shared" si="274"/>
        <v>-5.7189423461899516</v>
      </c>
      <c r="N4371" s="4">
        <f t="shared" si="275"/>
        <v>32.706301559044626</v>
      </c>
    </row>
    <row r="4372" spans="1:14" x14ac:dyDescent="0.3">
      <c r="A4372" s="1">
        <v>38154.173611111109</v>
      </c>
      <c r="B4372">
        <v>16.852</v>
      </c>
      <c r="C4372">
        <v>15.916</v>
      </c>
      <c r="D4372">
        <v>99554.528000000006</v>
      </c>
      <c r="E4372" s="3">
        <v>0</v>
      </c>
      <c r="F4372" s="3">
        <v>295.87099999999998</v>
      </c>
      <c r="G4372" s="3">
        <v>100079.84</v>
      </c>
      <c r="H4372" s="4">
        <v>0</v>
      </c>
      <c r="I4372" s="4">
        <v>295.78199999999998</v>
      </c>
      <c r="J4372" s="4">
        <v>100079.889</v>
      </c>
      <c r="K4372" s="3">
        <f t="shared" si="272"/>
        <v>-5.903224204713112</v>
      </c>
      <c r="L4372" s="3">
        <f t="shared" si="273"/>
        <v>34.848056011110756</v>
      </c>
      <c r="M4372" s="4">
        <f t="shared" si="274"/>
        <v>-5.8140933196184612</v>
      </c>
      <c r="N4372" s="4">
        <f t="shared" si="275"/>
        <v>33.803681129232018</v>
      </c>
    </row>
    <row r="4373" spans="1:14" x14ac:dyDescent="0.3">
      <c r="A4373" s="1">
        <v>38154.177083333336</v>
      </c>
      <c r="B4373">
        <v>16.864000000000001</v>
      </c>
      <c r="C4373">
        <v>15.92</v>
      </c>
      <c r="D4373">
        <v>99555.375</v>
      </c>
      <c r="E4373" s="3">
        <v>0</v>
      </c>
      <c r="F4373" s="3">
        <v>295.988</v>
      </c>
      <c r="G4373" s="3">
        <v>100079.802</v>
      </c>
      <c r="H4373" s="4">
        <v>0</v>
      </c>
      <c r="I4373" s="4">
        <v>295.90100000000001</v>
      </c>
      <c r="J4373" s="4">
        <v>100079.852</v>
      </c>
      <c r="K4373" s="3">
        <f t="shared" si="272"/>
        <v>-6.0083423015951318</v>
      </c>
      <c r="L4373" s="3">
        <f t="shared" si="273"/>
        <v>36.100177213137485</v>
      </c>
      <c r="M4373" s="4">
        <f t="shared" si="274"/>
        <v>-5.9212147323303554</v>
      </c>
      <c r="N4373" s="4">
        <f t="shared" si="275"/>
        <v>35.060783906366041</v>
      </c>
    </row>
    <row r="4374" spans="1:14" x14ac:dyDescent="0.3">
      <c r="A4374" s="1">
        <v>38154.180555555555</v>
      </c>
      <c r="B4374">
        <v>16.86</v>
      </c>
      <c r="C4374">
        <v>15.872</v>
      </c>
      <c r="D4374">
        <v>99556.221999999994</v>
      </c>
      <c r="E4374" s="3">
        <v>0</v>
      </c>
      <c r="F4374" s="3">
        <v>296.084</v>
      </c>
      <c r="G4374" s="3">
        <v>100079.77899999999</v>
      </c>
      <c r="H4374" s="4">
        <v>0</v>
      </c>
      <c r="I4374" s="4">
        <v>296.00200000000001</v>
      </c>
      <c r="J4374" s="4">
        <v>100079.83</v>
      </c>
      <c r="K4374" s="3">
        <f t="shared" si="272"/>
        <v>-6.1084292629964665</v>
      </c>
      <c r="L4374" s="3">
        <f t="shared" si="273"/>
        <v>37.312908061031557</v>
      </c>
      <c r="M4374" s="4">
        <f t="shared" si="274"/>
        <v>-6.0263094974777225</v>
      </c>
      <c r="N4374" s="4">
        <f t="shared" si="275"/>
        <v>36.316406159390198</v>
      </c>
    </row>
    <row r="4375" spans="1:14" x14ac:dyDescent="0.3">
      <c r="A4375" s="1">
        <v>38154.184027777781</v>
      </c>
      <c r="B4375">
        <v>16.914000000000001</v>
      </c>
      <c r="C4375">
        <v>15.89</v>
      </c>
      <c r="D4375">
        <v>99557.069000000003</v>
      </c>
      <c r="E4375" s="3">
        <v>0</v>
      </c>
      <c r="F4375" s="3">
        <v>296.16300000000001</v>
      </c>
      <c r="G4375" s="3">
        <v>100079.769</v>
      </c>
      <c r="H4375" s="4">
        <v>0</v>
      </c>
      <c r="I4375" s="4">
        <v>296.08300000000003</v>
      </c>
      <c r="J4375" s="4">
        <v>100079.822</v>
      </c>
      <c r="K4375" s="3">
        <f t="shared" si="272"/>
        <v>-6.1334911223167339</v>
      </c>
      <c r="L4375" s="3">
        <f t="shared" si="273"/>
        <v>37.619713347538188</v>
      </c>
      <c r="M4375" s="4">
        <f t="shared" si="274"/>
        <v>-6.0533746995845874</v>
      </c>
      <c r="N4375" s="4">
        <f t="shared" si="275"/>
        <v>36.643345253570793</v>
      </c>
    </row>
    <row r="4376" spans="1:14" x14ac:dyDescent="0.3">
      <c r="A4376" s="1">
        <v>38154.1875</v>
      </c>
      <c r="B4376">
        <v>16.936</v>
      </c>
      <c r="C4376">
        <v>15.86</v>
      </c>
      <c r="D4376">
        <v>99557.917000000001</v>
      </c>
      <c r="E4376" s="3">
        <v>0</v>
      </c>
      <c r="F4376" s="3">
        <v>296.22399999999999</v>
      </c>
      <c r="G4376" s="3">
        <v>100079.77</v>
      </c>
      <c r="H4376" s="4">
        <v>0</v>
      </c>
      <c r="I4376" s="4">
        <v>296.14299999999997</v>
      </c>
      <c r="J4376" s="4">
        <v>100079.82399999999</v>
      </c>
      <c r="K4376" s="3">
        <f t="shared" si="272"/>
        <v>-6.1725263193154767</v>
      </c>
      <c r="L4376" s="3">
        <f t="shared" si="273"/>
        <v>38.100081162642269</v>
      </c>
      <c r="M4376" s="4">
        <f t="shared" si="274"/>
        <v>-6.0914086700994368</v>
      </c>
      <c r="N4376" s="4">
        <f t="shared" si="275"/>
        <v>37.105259586162589</v>
      </c>
    </row>
    <row r="4377" spans="1:14" x14ac:dyDescent="0.3">
      <c r="A4377" s="1">
        <v>38154.190972222219</v>
      </c>
      <c r="B4377">
        <v>16.984000000000002</v>
      </c>
      <c r="C4377">
        <v>15.926</v>
      </c>
      <c r="D4377">
        <v>99558.763999999996</v>
      </c>
      <c r="E4377" s="3">
        <v>0</v>
      </c>
      <c r="F4377" s="3">
        <v>296.26900000000001</v>
      </c>
      <c r="G4377" s="3">
        <v>100079.77899999999</v>
      </c>
      <c r="H4377" s="4">
        <v>0</v>
      </c>
      <c r="I4377" s="4">
        <v>296.18599999999998</v>
      </c>
      <c r="J4377" s="4">
        <v>100079.83500000001</v>
      </c>
      <c r="K4377" s="3">
        <f t="shared" si="272"/>
        <v>-6.1695379131887442</v>
      </c>
      <c r="L4377" s="3">
        <f t="shared" si="273"/>
        <v>38.063198062273322</v>
      </c>
      <c r="M4377" s="4">
        <f t="shared" si="274"/>
        <v>-6.0864176099236396</v>
      </c>
      <c r="N4377" s="4">
        <f t="shared" si="275"/>
        <v>37.04447932238859</v>
      </c>
    </row>
    <row r="4378" spans="1:14" x14ac:dyDescent="0.3">
      <c r="A4378" s="1">
        <v>38154.194444444445</v>
      </c>
      <c r="B4378">
        <v>17.026</v>
      </c>
      <c r="C4378">
        <v>15.992000000000001</v>
      </c>
      <c r="D4378">
        <v>99559.611000000004</v>
      </c>
      <c r="E4378" s="3">
        <v>0</v>
      </c>
      <c r="F4378" s="3">
        <v>296.29700000000003</v>
      </c>
      <c r="G4378" s="3">
        <v>100079.79399999999</v>
      </c>
      <c r="H4378" s="4">
        <v>0</v>
      </c>
      <c r="I4378" s="4">
        <v>296.21300000000002</v>
      </c>
      <c r="J4378" s="4">
        <v>100079.851</v>
      </c>
      <c r="K4378" s="3">
        <f t="shared" si="272"/>
        <v>-6.1555243325247311</v>
      </c>
      <c r="L4378" s="3">
        <f t="shared" si="273"/>
        <v>37.890479808304036</v>
      </c>
      <c r="M4378" s="4">
        <f t="shared" si="274"/>
        <v>-6.0714028067476811</v>
      </c>
      <c r="N4378" s="4">
        <f t="shared" si="275"/>
        <v>36.861932041783618</v>
      </c>
    </row>
    <row r="4379" spans="1:14" x14ac:dyDescent="0.3">
      <c r="A4379" s="1">
        <v>38154.197916666664</v>
      </c>
      <c r="B4379">
        <v>17.042000000000002</v>
      </c>
      <c r="C4379">
        <v>16.027999999999999</v>
      </c>
      <c r="D4379">
        <v>99560.457999999999</v>
      </c>
      <c r="E4379" s="3">
        <v>0</v>
      </c>
      <c r="F4379" s="3">
        <v>296.30900000000003</v>
      </c>
      <c r="G4379" s="3">
        <v>100079.814</v>
      </c>
      <c r="H4379" s="4">
        <v>0</v>
      </c>
      <c r="I4379" s="4">
        <v>296.22699999999998</v>
      </c>
      <c r="J4379" s="4">
        <v>100079.874</v>
      </c>
      <c r="K4379" s="3">
        <f t="shared" si="272"/>
        <v>-6.1514871237192956</v>
      </c>
      <c r="L4379" s="3">
        <f t="shared" si="273"/>
        <v>37.840793833284295</v>
      </c>
      <c r="M4379" s="4">
        <f t="shared" si="274"/>
        <v>-6.069368976523883</v>
      </c>
      <c r="N4379" s="4">
        <f t="shared" si="275"/>
        <v>36.837239773190568</v>
      </c>
    </row>
    <row r="4380" spans="1:14" x14ac:dyDescent="0.3">
      <c r="A4380" s="1">
        <v>38154.201388888891</v>
      </c>
      <c r="B4380">
        <v>17.106000000000002</v>
      </c>
      <c r="C4380">
        <v>16.044</v>
      </c>
      <c r="D4380">
        <v>99561.305999999997</v>
      </c>
      <c r="E4380" s="3">
        <v>0</v>
      </c>
      <c r="F4380" s="3">
        <v>296.30900000000003</v>
      </c>
      <c r="G4380" s="3">
        <v>100079.837</v>
      </c>
      <c r="H4380" s="4">
        <v>0</v>
      </c>
      <c r="I4380" s="4">
        <v>296.22899999999998</v>
      </c>
      <c r="J4380" s="4">
        <v>100079.901</v>
      </c>
      <c r="K4380" s="3">
        <f t="shared" si="272"/>
        <v>-6.0874321494382926</v>
      </c>
      <c r="L4380" s="3">
        <f t="shared" si="273"/>
        <v>37.056830174014912</v>
      </c>
      <c r="M4380" s="4">
        <f t="shared" si="274"/>
        <v>-6.007317434974631</v>
      </c>
      <c r="N4380" s="4">
        <f t="shared" si="275"/>
        <v>36.087862764550181</v>
      </c>
    </row>
    <row r="4381" spans="1:14" x14ac:dyDescent="0.3">
      <c r="A4381" s="1">
        <v>38154.204861111109</v>
      </c>
      <c r="B4381">
        <v>17.257999999999999</v>
      </c>
      <c r="C4381">
        <v>16.044</v>
      </c>
      <c r="D4381">
        <v>99562.153000000006</v>
      </c>
      <c r="E4381" s="3">
        <v>0</v>
      </c>
      <c r="F4381" s="3">
        <v>296.298</v>
      </c>
      <c r="G4381" s="3">
        <v>100079.87699999999</v>
      </c>
      <c r="H4381" s="4">
        <v>0</v>
      </c>
      <c r="I4381" s="4">
        <v>296.22199999999998</v>
      </c>
      <c r="J4381" s="4">
        <v>100079.932</v>
      </c>
      <c r="K4381" s="3">
        <f t="shared" si="272"/>
        <v>-5.9243620402092958</v>
      </c>
      <c r="L4381" s="3">
        <f t="shared" si="273"/>
        <v>35.098065583472852</v>
      </c>
      <c r="M4381" s="4">
        <f t="shared" si="274"/>
        <v>-5.8482528537482104</v>
      </c>
      <c r="N4381" s="4">
        <f t="shared" si="275"/>
        <v>34.202061441374084</v>
      </c>
    </row>
    <row r="4382" spans="1:14" x14ac:dyDescent="0.3">
      <c r="A4382" s="1">
        <v>38154.208333333336</v>
      </c>
      <c r="B4382">
        <v>17.274000000000001</v>
      </c>
      <c r="C4382">
        <v>16.088000000000001</v>
      </c>
      <c r="D4382">
        <v>99563</v>
      </c>
      <c r="E4382" s="3">
        <v>702.61800000000005</v>
      </c>
      <c r="F4382" s="3">
        <v>296.27699999999999</v>
      </c>
      <c r="G4382" s="3">
        <v>100079.927</v>
      </c>
      <c r="H4382" s="4">
        <v>161.93100000000001</v>
      </c>
      <c r="I4382" s="4">
        <v>296.20699999999999</v>
      </c>
      <c r="J4382" s="4">
        <v>100079.973</v>
      </c>
      <c r="K4382" s="3">
        <f t="shared" si="272"/>
        <v>-5.8872778232813872</v>
      </c>
      <c r="L4382" s="3">
        <f t="shared" si="273"/>
        <v>34.660040168500828</v>
      </c>
      <c r="M4382" s="4">
        <f t="shared" si="274"/>
        <v>-5.8171771078051648</v>
      </c>
      <c r="N4382" s="4">
        <f t="shared" si="275"/>
        <v>33.839549503572464</v>
      </c>
    </row>
    <row r="4383" spans="1:14" x14ac:dyDescent="0.3">
      <c r="A4383" s="1">
        <v>38154.211805555555</v>
      </c>
      <c r="B4383">
        <v>17.326000000000001</v>
      </c>
      <c r="C4383">
        <v>16.114000000000001</v>
      </c>
      <c r="D4383">
        <v>99563.542000000001</v>
      </c>
      <c r="E4383" s="3">
        <v>432.83699999999999</v>
      </c>
      <c r="F4383" s="3">
        <v>302.08499999999998</v>
      </c>
      <c r="G4383" s="3">
        <v>100078.47</v>
      </c>
      <c r="H4383" s="4">
        <v>170.79599999999999</v>
      </c>
      <c r="I4383" s="4">
        <v>297.46600000000001</v>
      </c>
      <c r="J4383" s="4">
        <v>100080.04</v>
      </c>
      <c r="K4383" s="3">
        <f t="shared" si="272"/>
        <v>-11.651720414062275</v>
      </c>
      <c r="L4383" s="3">
        <f t="shared" si="273"/>
        <v>135.76258860747555</v>
      </c>
      <c r="M4383" s="4">
        <f t="shared" si="274"/>
        <v>-7.026010056495501</v>
      </c>
      <c r="N4383" s="4">
        <f t="shared" si="275"/>
        <v>49.364817313975912</v>
      </c>
    </row>
    <row r="4384" spans="1:14" x14ac:dyDescent="0.3">
      <c r="A4384" s="1">
        <v>38154.215277777781</v>
      </c>
      <c r="B4384">
        <v>17.356000000000002</v>
      </c>
      <c r="C4384">
        <v>16.234000000000002</v>
      </c>
      <c r="D4384">
        <v>99564.082999999999</v>
      </c>
      <c r="E4384" s="3">
        <v>399.61900000000003</v>
      </c>
      <c r="F4384" s="3">
        <v>302.22000000000003</v>
      </c>
      <c r="G4384" s="3">
        <v>100079.125</v>
      </c>
      <c r="H4384" s="4">
        <v>87.320999999999998</v>
      </c>
      <c r="I4384" s="4">
        <v>297.68700000000001</v>
      </c>
      <c r="J4384" s="4">
        <v>100080.86199999999</v>
      </c>
      <c r="K4384" s="3">
        <f t="shared" si="272"/>
        <v>-11.756928983396921</v>
      </c>
      <c r="L4384" s="3">
        <f t="shared" si="273"/>
        <v>138.22537912063856</v>
      </c>
      <c r="M4384" s="4">
        <f t="shared" si="274"/>
        <v>-7.2173568754739996</v>
      </c>
      <c r="N4384" s="4">
        <f t="shared" si="275"/>
        <v>52.090240267951813</v>
      </c>
    </row>
    <row r="4385" spans="1:14" x14ac:dyDescent="0.3">
      <c r="A4385" s="1">
        <v>38154.21875</v>
      </c>
      <c r="B4385">
        <v>17.334</v>
      </c>
      <c r="C4385">
        <v>16.332000000000001</v>
      </c>
      <c r="D4385">
        <v>99564.625</v>
      </c>
      <c r="E4385" s="3">
        <v>189.48</v>
      </c>
      <c r="F4385" s="3">
        <v>297.73500000000001</v>
      </c>
      <c r="G4385" s="3">
        <v>100081.38800000001</v>
      </c>
      <c r="H4385" s="4">
        <v>81.816999999999993</v>
      </c>
      <c r="I4385" s="4">
        <v>295.53899999999999</v>
      </c>
      <c r="J4385" s="4">
        <v>100082.486</v>
      </c>
      <c r="K4385" s="3">
        <f t="shared" si="272"/>
        <v>-7.2874266741641947</v>
      </c>
      <c r="L4385" s="3">
        <f t="shared" si="273"/>
        <v>53.106587531319818</v>
      </c>
      <c r="M4385" s="4">
        <f t="shared" si="274"/>
        <v>-5.0882432975365646</v>
      </c>
      <c r="N4385" s="4">
        <f t="shared" si="275"/>
        <v>25.890219854925771</v>
      </c>
    </row>
    <row r="4386" spans="1:14" x14ac:dyDescent="0.3">
      <c r="A4386" s="1">
        <v>38154.222222222219</v>
      </c>
      <c r="B4386">
        <v>17.314</v>
      </c>
      <c r="C4386">
        <v>16.404</v>
      </c>
      <c r="D4386">
        <v>99565.167000000001</v>
      </c>
      <c r="E4386" s="3">
        <v>209.53399999999999</v>
      </c>
      <c r="F4386" s="3">
        <v>294.60500000000002</v>
      </c>
      <c r="G4386" s="3">
        <v>100083.48</v>
      </c>
      <c r="H4386" s="4">
        <v>74.635999999999996</v>
      </c>
      <c r="I4386" s="4">
        <v>293.88600000000002</v>
      </c>
      <c r="J4386" s="4">
        <v>100083.867</v>
      </c>
      <c r="K4386" s="3">
        <f t="shared" si="272"/>
        <v>-4.1728840700391601</v>
      </c>
      <c r="L4386" s="3">
        <f t="shared" si="273"/>
        <v>17.412961461986587</v>
      </c>
      <c r="M4386" s="4">
        <f t="shared" si="274"/>
        <v>-3.4528385369477022</v>
      </c>
      <c r="N4386" s="4">
        <f t="shared" si="275"/>
        <v>11.922093962231148</v>
      </c>
    </row>
    <row r="4387" spans="1:14" x14ac:dyDescent="0.3">
      <c r="A4387" s="1">
        <v>38154.225694444445</v>
      </c>
      <c r="B4387">
        <v>17.27</v>
      </c>
      <c r="C4387">
        <v>16.437999999999999</v>
      </c>
      <c r="D4387">
        <v>99565.707999999999</v>
      </c>
      <c r="E4387" s="3">
        <v>190.49600000000001</v>
      </c>
      <c r="F4387" s="3">
        <v>293.55</v>
      </c>
      <c r="G4387" s="3">
        <v>100084.595</v>
      </c>
      <c r="H4387" s="4">
        <v>68.599000000000004</v>
      </c>
      <c r="I4387" s="4">
        <v>292.94600000000003</v>
      </c>
      <c r="J4387" s="4">
        <v>100084.86599999999</v>
      </c>
      <c r="K4387" s="3">
        <f t="shared" si="272"/>
        <v>-3.1603495912199726</v>
      </c>
      <c r="L4387" s="3">
        <f t="shared" si="273"/>
        <v>9.9878095387242478</v>
      </c>
      <c r="M4387" s="4">
        <f t="shared" si="274"/>
        <v>-2.5554663581952752</v>
      </c>
      <c r="N4387" s="4">
        <f t="shared" si="275"/>
        <v>6.5304083078678223</v>
      </c>
    </row>
    <row r="4388" spans="1:14" x14ac:dyDescent="0.3">
      <c r="A4388" s="1">
        <v>38154.229166666664</v>
      </c>
      <c r="B4388">
        <v>17.256</v>
      </c>
      <c r="C4388">
        <v>16.518000000000001</v>
      </c>
      <c r="D4388">
        <v>99566.25</v>
      </c>
      <c r="E4388" s="3">
        <v>178.648</v>
      </c>
      <c r="F4388" s="3">
        <v>293.03699999999998</v>
      </c>
      <c r="G4388" s="3">
        <v>100085.299</v>
      </c>
      <c r="H4388" s="4">
        <v>64.447000000000003</v>
      </c>
      <c r="I4388" s="4">
        <v>292.334</v>
      </c>
      <c r="J4388" s="4">
        <v>100085.60400000001</v>
      </c>
      <c r="K4388" s="3">
        <f t="shared" si="272"/>
        <v>-2.6605954474037325</v>
      </c>
      <c r="L4388" s="3">
        <f t="shared" si="273"/>
        <v>7.0787681347454674</v>
      </c>
      <c r="M4388" s="4">
        <f t="shared" si="274"/>
        <v>-1.9565660012539503</v>
      </c>
      <c r="N4388" s="4">
        <f t="shared" si="275"/>
        <v>3.8281505172628729</v>
      </c>
    </row>
    <row r="4389" spans="1:14" x14ac:dyDescent="0.3">
      <c r="A4389" s="1">
        <v>38154.232638888891</v>
      </c>
      <c r="B4389">
        <v>17.327999999999999</v>
      </c>
      <c r="C4389">
        <v>16.565999999999999</v>
      </c>
      <c r="D4389">
        <v>99566.792000000001</v>
      </c>
      <c r="E4389" s="3">
        <v>168.52199999999999</v>
      </c>
      <c r="F4389" s="3">
        <v>292.63200000000001</v>
      </c>
      <c r="G4389" s="3">
        <v>100085.84699999999</v>
      </c>
      <c r="H4389" s="4">
        <v>61.063000000000002</v>
      </c>
      <c r="I4389" s="4">
        <v>291.858</v>
      </c>
      <c r="J4389" s="4">
        <v>100086.19500000001</v>
      </c>
      <c r="K4389" s="3">
        <f t="shared" si="272"/>
        <v>-2.1829929112542636</v>
      </c>
      <c r="L4389" s="3">
        <f t="shared" si="273"/>
        <v>4.7654580505863651</v>
      </c>
      <c r="M4389" s="4">
        <f t="shared" si="274"/>
        <v>-1.4078596838358237</v>
      </c>
      <c r="N4389" s="4">
        <f t="shared" si="275"/>
        <v>1.9820688893703056</v>
      </c>
    </row>
    <row r="4390" spans="1:14" x14ac:dyDescent="0.3">
      <c r="A4390" s="1">
        <v>38154.236111111109</v>
      </c>
      <c r="B4390">
        <v>17.29</v>
      </c>
      <c r="C4390">
        <v>16.591999999999999</v>
      </c>
      <c r="D4390">
        <v>99567.332999999999</v>
      </c>
      <c r="E4390" s="3">
        <v>142.47399999999999</v>
      </c>
      <c r="F4390" s="3">
        <v>291.43099999999998</v>
      </c>
      <c r="G4390" s="3">
        <v>100086.613</v>
      </c>
      <c r="H4390" s="4">
        <v>58.509</v>
      </c>
      <c r="I4390" s="4">
        <v>291.51100000000002</v>
      </c>
      <c r="J4390" s="4">
        <v>100086.57</v>
      </c>
      <c r="K4390" s="3">
        <f t="shared" si="272"/>
        <v>-1.0182172190582328</v>
      </c>
      <c r="L4390" s="3">
        <f t="shared" si="273"/>
        <v>1.0367663051866813</v>
      </c>
      <c r="M4390" s="4">
        <f t="shared" si="274"/>
        <v>-1.0983340656576992</v>
      </c>
      <c r="N4390" s="4">
        <f t="shared" si="275"/>
        <v>1.2063377197841711</v>
      </c>
    </row>
    <row r="4391" spans="1:14" x14ac:dyDescent="0.3">
      <c r="A4391" s="1">
        <v>38154.239583333336</v>
      </c>
      <c r="B4391">
        <v>17.341999999999999</v>
      </c>
      <c r="C4391">
        <v>16.68</v>
      </c>
      <c r="D4391">
        <v>99567.875</v>
      </c>
      <c r="E4391" s="3">
        <v>113.422</v>
      </c>
      <c r="F4391" s="3">
        <v>290.709</v>
      </c>
      <c r="G4391" s="3">
        <v>100087.049</v>
      </c>
      <c r="H4391" s="4">
        <v>50.917000000000002</v>
      </c>
      <c r="I4391" s="4">
        <v>290.87599999999998</v>
      </c>
      <c r="J4391" s="4">
        <v>100086.97199999999</v>
      </c>
      <c r="K4391" s="3">
        <f t="shared" si="272"/>
        <v>-0.24313681852990499</v>
      </c>
      <c r="L4391" s="3">
        <f t="shared" si="273"/>
        <v>5.9115512524843948E-2</v>
      </c>
      <c r="M4391" s="4">
        <f t="shared" si="274"/>
        <v>-0.41038149434810123</v>
      </c>
      <c r="N4391" s="4">
        <f t="shared" si="275"/>
        <v>0.16841297090338064</v>
      </c>
    </row>
    <row r="4392" spans="1:14" x14ac:dyDescent="0.3">
      <c r="A4392" s="1">
        <v>38154.243055555555</v>
      </c>
      <c r="B4392">
        <v>17.454000000000001</v>
      </c>
      <c r="C4392">
        <v>16.783999999999999</v>
      </c>
      <c r="D4392">
        <v>99568.417000000001</v>
      </c>
      <c r="E4392" s="3">
        <v>109.494</v>
      </c>
      <c r="F4392" s="3">
        <v>290.55200000000002</v>
      </c>
      <c r="G4392" s="3">
        <v>100087.18700000001</v>
      </c>
      <c r="H4392" s="4">
        <v>42.514000000000003</v>
      </c>
      <c r="I4392" s="4">
        <v>290.48500000000001</v>
      </c>
      <c r="J4392" s="4">
        <v>100087.213</v>
      </c>
      <c r="K4392" s="3">
        <f t="shared" si="272"/>
        <v>2.6117138223444414E-2</v>
      </c>
      <c r="L4392" s="3">
        <f t="shared" si="273"/>
        <v>6.8210490898250125E-4</v>
      </c>
      <c r="M4392" s="4">
        <f t="shared" si="274"/>
        <v>9.3215500839033183E-2</v>
      </c>
      <c r="N4392" s="4">
        <f t="shared" si="275"/>
        <v>8.6891295966717956E-3</v>
      </c>
    </row>
    <row r="4393" spans="1:14" x14ac:dyDescent="0.3">
      <c r="A4393" s="1">
        <v>38154.246527777781</v>
      </c>
      <c r="B4393">
        <v>17.518000000000001</v>
      </c>
      <c r="C4393">
        <v>16.850000000000001</v>
      </c>
      <c r="D4393">
        <v>99568.957999999999</v>
      </c>
      <c r="E4393" s="3">
        <v>108.539</v>
      </c>
      <c r="F4393" s="3">
        <v>290.54899999999998</v>
      </c>
      <c r="G4393" s="3">
        <v>100087.228</v>
      </c>
      <c r="H4393" s="4">
        <v>40.734999999999999</v>
      </c>
      <c r="I4393" s="4">
        <v>290.38099999999997</v>
      </c>
      <c r="J4393" s="4">
        <v>100087.308</v>
      </c>
      <c r="K4393" s="3">
        <f t="shared" si="272"/>
        <v>9.3146636400518901E-2</v>
      </c>
      <c r="L4393" s="3">
        <f t="shared" si="273"/>
        <v>8.6762958727304735E-3</v>
      </c>
      <c r="M4393" s="4">
        <f t="shared" si="274"/>
        <v>0.26139232456150197</v>
      </c>
      <c r="N4393" s="4">
        <f t="shared" si="275"/>
        <v>6.8325947339665585E-2</v>
      </c>
    </row>
    <row r="4394" spans="1:14" x14ac:dyDescent="0.3">
      <c r="A4394" s="1">
        <v>38154.25</v>
      </c>
      <c r="B4394">
        <v>17.527999999999999</v>
      </c>
      <c r="C4394">
        <v>16.88</v>
      </c>
      <c r="D4394">
        <v>99569.5</v>
      </c>
      <c r="E4394" s="3">
        <v>219.964</v>
      </c>
      <c r="F4394" s="3">
        <v>290.56599999999997</v>
      </c>
      <c r="G4394" s="3">
        <v>100087.24800000001</v>
      </c>
      <c r="H4394" s="4">
        <v>81.748999999999995</v>
      </c>
      <c r="I4394" s="4">
        <v>290.36200000000002</v>
      </c>
      <c r="J4394" s="4">
        <v>100087.34699999999</v>
      </c>
      <c r="K4394" s="3">
        <f t="shared" si="272"/>
        <v>8.6147533066235127E-2</v>
      </c>
      <c r="L4394" s="3">
        <f t="shared" si="273"/>
        <v>7.4213974533980749E-3</v>
      </c>
      <c r="M4394" s="4">
        <f t="shared" si="274"/>
        <v>0.29044547611619009</v>
      </c>
      <c r="N4394" s="4">
        <f t="shared" si="275"/>
        <v>8.4358574596360356E-2</v>
      </c>
    </row>
    <row r="4395" spans="1:14" x14ac:dyDescent="0.3">
      <c r="A4395" s="1">
        <v>38154.253472222219</v>
      </c>
      <c r="B4395">
        <v>17.54</v>
      </c>
      <c r="C4395">
        <v>16.908000000000001</v>
      </c>
      <c r="D4395">
        <v>99571.069000000003</v>
      </c>
      <c r="E4395" s="3">
        <v>111.705</v>
      </c>
      <c r="F4395" s="3">
        <v>290.76900000000001</v>
      </c>
      <c r="G4395" s="3">
        <v>100087.21799999999</v>
      </c>
      <c r="H4395" s="4">
        <v>82.209000000000003</v>
      </c>
      <c r="I4395" s="4">
        <v>290.41899999999998</v>
      </c>
      <c r="J4395" s="4">
        <v>100087.387</v>
      </c>
      <c r="K4395" s="3">
        <f t="shared" si="272"/>
        <v>-0.1050727679889718</v>
      </c>
      <c r="L4395" s="3">
        <f t="shared" si="273"/>
        <v>1.1040286572864298E-2</v>
      </c>
      <c r="M4395" s="4">
        <f t="shared" si="274"/>
        <v>0.24543681356285418</v>
      </c>
      <c r="N4395" s="4">
        <f t="shared" si="275"/>
        <v>6.0239229451887241E-2</v>
      </c>
    </row>
    <row r="4396" spans="1:14" x14ac:dyDescent="0.3">
      <c r="A4396" s="1">
        <v>38154.256944444445</v>
      </c>
      <c r="B4396">
        <v>17.686</v>
      </c>
      <c r="C4396">
        <v>17.024000000000001</v>
      </c>
      <c r="D4396">
        <v>99572.638999999996</v>
      </c>
      <c r="E4396" s="3">
        <v>107.60599999999999</v>
      </c>
      <c r="F4396" s="3">
        <v>290.46499999999997</v>
      </c>
      <c r="G4396" s="3">
        <v>100087.41499999999</v>
      </c>
      <c r="H4396" s="4">
        <v>40.932000000000002</v>
      </c>
      <c r="I4396" s="4">
        <v>290.37599999999998</v>
      </c>
      <c r="J4396" s="4">
        <v>100087.46400000001</v>
      </c>
      <c r="K4396" s="3">
        <f t="shared" si="272"/>
        <v>0.34544553017489577</v>
      </c>
      <c r="L4396" s="3">
        <f t="shared" si="273"/>
        <v>0.11933261431781482</v>
      </c>
      <c r="M4396" s="4">
        <f t="shared" si="274"/>
        <v>0.43457446597556526</v>
      </c>
      <c r="N4396" s="4">
        <f t="shared" si="275"/>
        <v>0.18885496647794772</v>
      </c>
    </row>
    <row r="4397" spans="1:14" x14ac:dyDescent="0.3">
      <c r="A4397" s="1">
        <v>38154.260416666664</v>
      </c>
      <c r="B4397">
        <v>17.763999999999999</v>
      </c>
      <c r="C4397">
        <v>17.138000000000002</v>
      </c>
      <c r="D4397">
        <v>99574.207999999999</v>
      </c>
      <c r="E4397" s="3">
        <v>104.723</v>
      </c>
      <c r="F4397" s="3">
        <v>290.29700000000003</v>
      </c>
      <c r="G4397" s="3">
        <v>100087.552</v>
      </c>
      <c r="H4397" s="4">
        <v>39.881</v>
      </c>
      <c r="I4397" s="4">
        <v>290.19200000000001</v>
      </c>
      <c r="J4397" s="4">
        <v>100087.602</v>
      </c>
      <c r="K4397" s="3">
        <f t="shared" si="272"/>
        <v>0.59176413958780572</v>
      </c>
      <c r="L4397" s="3">
        <f t="shared" si="273"/>
        <v>0.35018479690209603</v>
      </c>
      <c r="M4397" s="4">
        <f t="shared" si="274"/>
        <v>0.69691623343026521</v>
      </c>
      <c r="N4397" s="4">
        <f t="shared" si="275"/>
        <v>0.48569223641862791</v>
      </c>
    </row>
    <row r="4398" spans="1:14" x14ac:dyDescent="0.3">
      <c r="A4398" s="1">
        <v>38154.263888888891</v>
      </c>
      <c r="B4398">
        <v>17.725999999999999</v>
      </c>
      <c r="C4398">
        <v>17.262</v>
      </c>
      <c r="D4398">
        <v>99575.778000000006</v>
      </c>
      <c r="E4398" s="3">
        <v>105.029</v>
      </c>
      <c r="F4398" s="3">
        <v>290.24900000000002</v>
      </c>
      <c r="G4398" s="3">
        <v>100087.624</v>
      </c>
      <c r="H4398" s="4">
        <v>39.539000000000001</v>
      </c>
      <c r="I4398" s="4">
        <v>290.11200000000002</v>
      </c>
      <c r="J4398" s="4">
        <v>100087.69</v>
      </c>
      <c r="K4398" s="3">
        <f t="shared" si="272"/>
        <v>0.60190847875727016</v>
      </c>
      <c r="L4398" s="3">
        <f t="shared" si="273"/>
        <v>0.36229381679989114</v>
      </c>
      <c r="M4398" s="4">
        <f t="shared" si="274"/>
        <v>0.73910631251433045</v>
      </c>
      <c r="N4398" s="4">
        <f t="shared" si="275"/>
        <v>0.54627814119853113</v>
      </c>
    </row>
    <row r="4399" spans="1:14" x14ac:dyDescent="0.3">
      <c r="A4399" s="1">
        <v>38154.267361111109</v>
      </c>
      <c r="B4399">
        <v>17.937999999999999</v>
      </c>
      <c r="C4399">
        <v>17.262</v>
      </c>
      <c r="D4399">
        <v>99577.346999999994</v>
      </c>
      <c r="E4399" s="3">
        <v>104.223</v>
      </c>
      <c r="F4399" s="3">
        <v>290.22000000000003</v>
      </c>
      <c r="G4399" s="3">
        <v>100087.67999999999</v>
      </c>
      <c r="H4399" s="4">
        <v>39.167000000000002</v>
      </c>
      <c r="I4399" s="4">
        <v>290.06700000000001</v>
      </c>
      <c r="J4399" s="4">
        <v>100087.754</v>
      </c>
      <c r="K4399" s="3">
        <f t="shared" si="272"/>
        <v>0.84302533591411688</v>
      </c>
      <c r="L4399" s="3">
        <f t="shared" si="273"/>
        <v>0.71069171699310962</v>
      </c>
      <c r="M4399" s="4">
        <f t="shared" si="274"/>
        <v>0.99624560374448379</v>
      </c>
      <c r="N4399" s="4">
        <f t="shared" si="275"/>
        <v>0.992505302980211</v>
      </c>
    </row>
    <row r="4400" spans="1:14" x14ac:dyDescent="0.3">
      <c r="A4400" s="1">
        <v>38154.270833333336</v>
      </c>
      <c r="B4400">
        <v>18.04</v>
      </c>
      <c r="C4400">
        <v>17.239999999999998</v>
      </c>
      <c r="D4400">
        <v>99578.917000000001</v>
      </c>
      <c r="E4400" s="3">
        <v>104.96899999999999</v>
      </c>
      <c r="F4400" s="3">
        <v>290.19099999999997</v>
      </c>
      <c r="G4400" s="3">
        <v>100087.731</v>
      </c>
      <c r="H4400" s="4">
        <v>39.326999999999998</v>
      </c>
      <c r="I4400" s="4">
        <v>290.036</v>
      </c>
      <c r="J4400" s="4">
        <v>100087.807</v>
      </c>
      <c r="K4400" s="3">
        <f t="shared" si="272"/>
        <v>0.97414223192027904</v>
      </c>
      <c r="L4400" s="3">
        <f t="shared" si="273"/>
        <v>0.94895308801062273</v>
      </c>
      <c r="M4400" s="4">
        <f t="shared" si="274"/>
        <v>1.1293646585065353</v>
      </c>
      <c r="N4400" s="4">
        <f t="shared" si="275"/>
        <v>1.2754645318835831</v>
      </c>
    </row>
    <row r="4401" spans="1:14" x14ac:dyDescent="0.3">
      <c r="A4401" s="1">
        <v>38154.274305555555</v>
      </c>
      <c r="B4401">
        <v>18.21</v>
      </c>
      <c r="C4401">
        <v>17.314</v>
      </c>
      <c r="D4401">
        <v>99580.486000000004</v>
      </c>
      <c r="E4401" s="3">
        <v>102.29900000000001</v>
      </c>
      <c r="F4401" s="3">
        <v>290.15300000000002</v>
      </c>
      <c r="G4401" s="3">
        <v>100087.784</v>
      </c>
      <c r="H4401" s="4">
        <v>38.500999999999998</v>
      </c>
      <c r="I4401" s="4">
        <v>290.00099999999998</v>
      </c>
      <c r="J4401" s="4">
        <v>100087.859</v>
      </c>
      <c r="K4401" s="3">
        <f t="shared" si="272"/>
        <v>1.1822718157266294</v>
      </c>
      <c r="L4401" s="3">
        <f t="shared" si="273"/>
        <v>1.3977666462615412</v>
      </c>
      <c r="M4401" s="4">
        <f t="shared" si="274"/>
        <v>1.3344892591549637</v>
      </c>
      <c r="N4401" s="4">
        <f t="shared" si="275"/>
        <v>1.7808615827999641</v>
      </c>
    </row>
    <row r="4402" spans="1:14" x14ac:dyDescent="0.3">
      <c r="A4402" s="1">
        <v>38154.277777777781</v>
      </c>
      <c r="B4402">
        <v>18.202000000000002</v>
      </c>
      <c r="C4402">
        <v>17.404</v>
      </c>
      <c r="D4402">
        <v>99582.055999999997</v>
      </c>
      <c r="E4402" s="3">
        <v>103.28700000000001</v>
      </c>
      <c r="F4402" s="3">
        <v>290.20699999999999</v>
      </c>
      <c r="G4402" s="3">
        <v>100087.791</v>
      </c>
      <c r="H4402" s="4">
        <v>38.692</v>
      </c>
      <c r="I4402" s="4">
        <v>290.05700000000002</v>
      </c>
      <c r="J4402" s="4">
        <v>100087.86500000001</v>
      </c>
      <c r="K4402" s="3">
        <f t="shared" si="272"/>
        <v>1.1202699626329071</v>
      </c>
      <c r="L4402" s="3">
        <f t="shared" si="273"/>
        <v>1.2550047891775351</v>
      </c>
      <c r="M4402" s="4">
        <f t="shared" si="274"/>
        <v>1.2704838594160321</v>
      </c>
      <c r="N4402" s="4">
        <f t="shared" si="275"/>
        <v>1.6141292370366562</v>
      </c>
    </row>
    <row r="4403" spans="1:14" x14ac:dyDescent="0.3">
      <c r="A4403" s="1">
        <v>38154.28125</v>
      </c>
      <c r="B4403">
        <v>18.149999999999999</v>
      </c>
      <c r="C4403">
        <v>17.495999999999999</v>
      </c>
      <c r="D4403">
        <v>99583.625</v>
      </c>
      <c r="E4403" s="3">
        <v>103.17</v>
      </c>
      <c r="F4403" s="3">
        <v>290.25299999999999</v>
      </c>
      <c r="G4403" s="3">
        <v>100087.79700000001</v>
      </c>
      <c r="H4403" s="4">
        <v>38.78</v>
      </c>
      <c r="I4403" s="4">
        <v>290.11500000000001</v>
      </c>
      <c r="J4403" s="4">
        <v>100087.86500000001</v>
      </c>
      <c r="K4403" s="3">
        <f t="shared" si="272"/>
        <v>1.0222801560629797</v>
      </c>
      <c r="L4403" s="3">
        <f t="shared" si="273"/>
        <v>1.0450567174801502</v>
      </c>
      <c r="M4403" s="4">
        <f t="shared" si="274"/>
        <v>1.1604763133248781</v>
      </c>
      <c r="N4403" s="4">
        <f t="shared" si="275"/>
        <v>1.3467052737881007</v>
      </c>
    </row>
    <row r="4404" spans="1:14" x14ac:dyDescent="0.3">
      <c r="A4404" s="1">
        <v>38154.284722222219</v>
      </c>
      <c r="B4404">
        <v>18.146000000000001</v>
      </c>
      <c r="C4404">
        <v>17.576000000000001</v>
      </c>
      <c r="D4404">
        <v>99585.194000000003</v>
      </c>
      <c r="E4404" s="3">
        <v>106.667</v>
      </c>
      <c r="F4404" s="3">
        <v>290.37900000000002</v>
      </c>
      <c r="G4404" s="3">
        <v>100087.764</v>
      </c>
      <c r="H4404" s="4">
        <v>39.874000000000002</v>
      </c>
      <c r="I4404" s="4">
        <v>290.22399999999999</v>
      </c>
      <c r="J4404" s="4">
        <v>100087.84</v>
      </c>
      <c r="K4404" s="3">
        <f t="shared" si="272"/>
        <v>0.89217741584138111</v>
      </c>
      <c r="L4404" s="3">
        <f t="shared" si="273"/>
        <v>0.7959805413374047</v>
      </c>
      <c r="M4404" s="4">
        <f t="shared" si="274"/>
        <v>1.0473970179218384</v>
      </c>
      <c r="N4404" s="4">
        <f t="shared" si="275"/>
        <v>1.0970405131515597</v>
      </c>
    </row>
    <row r="4405" spans="1:14" x14ac:dyDescent="0.3">
      <c r="A4405" s="1">
        <v>38154.288194444445</v>
      </c>
      <c r="B4405">
        <v>18.302</v>
      </c>
      <c r="C4405">
        <v>17.684000000000001</v>
      </c>
      <c r="D4405">
        <v>99586.763999999996</v>
      </c>
      <c r="E4405" s="3">
        <v>110.675</v>
      </c>
      <c r="F4405" s="3">
        <v>290.53899999999999</v>
      </c>
      <c r="G4405" s="3">
        <v>100087.713</v>
      </c>
      <c r="H4405" s="4">
        <v>41.439</v>
      </c>
      <c r="I4405" s="4">
        <v>290.36099999999999</v>
      </c>
      <c r="J4405" s="4">
        <v>100087.8</v>
      </c>
      <c r="K4405" s="3">
        <f t="shared" si="272"/>
        <v>0.88802795200708928</v>
      </c>
      <c r="L4405" s="3">
        <f t="shared" si="273"/>
        <v>0.78859364354590522</v>
      </c>
      <c r="M4405" s="4">
        <f t="shared" si="274"/>
        <v>1.0662792899570377</v>
      </c>
      <c r="N4405" s="4">
        <f t="shared" si="275"/>
        <v>1.1369515241912844</v>
      </c>
    </row>
    <row r="4406" spans="1:14" x14ac:dyDescent="0.3">
      <c r="A4406" s="1">
        <v>38154.291666666664</v>
      </c>
      <c r="B4406">
        <v>18.463999999999999</v>
      </c>
      <c r="C4406">
        <v>17.748000000000001</v>
      </c>
      <c r="D4406">
        <v>99588.332999999999</v>
      </c>
      <c r="E4406" s="3">
        <v>242.23099999999999</v>
      </c>
      <c r="F4406" s="3">
        <v>290.714</v>
      </c>
      <c r="G4406" s="3">
        <v>100087.652</v>
      </c>
      <c r="H4406" s="4">
        <v>86.02</v>
      </c>
      <c r="I4406" s="4">
        <v>290.51</v>
      </c>
      <c r="J4406" s="4">
        <v>100087.751</v>
      </c>
      <c r="K4406" s="3">
        <f t="shared" si="272"/>
        <v>0.87485895892691801</v>
      </c>
      <c r="L4406" s="3">
        <f t="shared" si="273"/>
        <v>0.76537819801469076</v>
      </c>
      <c r="M4406" s="4">
        <f t="shared" si="274"/>
        <v>1.0791460456973425</v>
      </c>
      <c r="N4406" s="4">
        <f t="shared" si="275"/>
        <v>1.1645561879442108</v>
      </c>
    </row>
    <row r="4407" spans="1:14" x14ac:dyDescent="0.3">
      <c r="A4407" s="1">
        <v>38154.295138888891</v>
      </c>
      <c r="B4407">
        <v>18.538</v>
      </c>
      <c r="C4407">
        <v>17.829999999999998</v>
      </c>
      <c r="D4407">
        <v>99587.194000000003</v>
      </c>
      <c r="E4407" s="3">
        <v>277.846</v>
      </c>
      <c r="F4407" s="3">
        <v>291.25099999999998</v>
      </c>
      <c r="G4407" s="3">
        <v>100087.442</v>
      </c>
      <c r="H4407" s="4">
        <v>89.337000000000003</v>
      </c>
      <c r="I4407" s="4">
        <v>290.76900000000001</v>
      </c>
      <c r="J4407" s="4">
        <v>100087.67</v>
      </c>
      <c r="K4407" s="3">
        <f t="shared" si="272"/>
        <v>0.41104188309332557</v>
      </c>
      <c r="L4407" s="3">
        <f t="shared" si="273"/>
        <v>0.16895542965690713</v>
      </c>
      <c r="M4407" s="4">
        <f t="shared" si="274"/>
        <v>0.89372160984261839</v>
      </c>
      <c r="N4407" s="4">
        <f t="shared" si="275"/>
        <v>0.79873831589968136</v>
      </c>
    </row>
    <row r="4408" spans="1:14" x14ac:dyDescent="0.3">
      <c r="A4408" s="1">
        <v>38154.298611111109</v>
      </c>
      <c r="B4408">
        <v>18.277999999999999</v>
      </c>
      <c r="C4408">
        <v>17.884</v>
      </c>
      <c r="D4408">
        <v>99586.055999999997</v>
      </c>
      <c r="E4408" s="3">
        <v>145.10499999999999</v>
      </c>
      <c r="F4408" s="3">
        <v>291.44400000000002</v>
      </c>
      <c r="G4408" s="3">
        <v>100087.382</v>
      </c>
      <c r="H4408" s="4">
        <v>90.894999999999996</v>
      </c>
      <c r="I4408" s="4">
        <v>290.85700000000003</v>
      </c>
      <c r="J4408" s="4">
        <v>100087.666</v>
      </c>
      <c r="K4408" s="3">
        <f t="shared" si="272"/>
        <v>-4.2291625673001931E-2</v>
      </c>
      <c r="L4408" s="3">
        <f t="shared" si="273"/>
        <v>1.788581602065316E-3</v>
      </c>
      <c r="M4408" s="4">
        <f t="shared" si="274"/>
        <v>0.54553760391209494</v>
      </c>
      <c r="N4408" s="4">
        <f t="shared" si="275"/>
        <v>0.29761127728214976</v>
      </c>
    </row>
    <row r="4409" spans="1:14" x14ac:dyDescent="0.3">
      <c r="A4409" s="1">
        <v>38154.302083333336</v>
      </c>
      <c r="B4409">
        <v>18.315999999999999</v>
      </c>
      <c r="C4409">
        <v>17.968</v>
      </c>
      <c r="D4409">
        <v>99584.917000000001</v>
      </c>
      <c r="E4409" s="3">
        <v>143.07300000000001</v>
      </c>
      <c r="F4409" s="3">
        <v>291.04000000000002</v>
      </c>
      <c r="G4409" s="3">
        <v>100087.60799999999</v>
      </c>
      <c r="H4409" s="4">
        <v>45.963999999999999</v>
      </c>
      <c r="I4409" s="4">
        <v>290.89800000000002</v>
      </c>
      <c r="J4409" s="4">
        <v>100087.68799999999</v>
      </c>
      <c r="K4409" s="3">
        <f t="shared" si="272"/>
        <v>0.40021881775905399</v>
      </c>
      <c r="L4409" s="3">
        <f t="shared" si="273"/>
        <v>0.16017510208845487</v>
      </c>
      <c r="M4409" s="4">
        <f t="shared" si="274"/>
        <v>0.54241939015741991</v>
      </c>
      <c r="N4409" s="4">
        <f t="shared" si="275"/>
        <v>0.2942187948187473</v>
      </c>
    </row>
    <row r="4410" spans="1:14" x14ac:dyDescent="0.3">
      <c r="A4410" s="1">
        <v>38154.305555555555</v>
      </c>
      <c r="B4410">
        <v>18.318000000000001</v>
      </c>
      <c r="C4410">
        <v>18.056000000000001</v>
      </c>
      <c r="D4410">
        <v>99583.778000000006</v>
      </c>
      <c r="E4410" s="3">
        <v>148.53299999999999</v>
      </c>
      <c r="F4410" s="3">
        <v>291.10500000000002</v>
      </c>
      <c r="G4410" s="3">
        <v>100087.637</v>
      </c>
      <c r="H4410" s="4">
        <v>46.042999999999999</v>
      </c>
      <c r="I4410" s="4">
        <v>290.80200000000002</v>
      </c>
      <c r="J4410" s="4">
        <v>100087.777</v>
      </c>
      <c r="K4410" s="3">
        <f t="shared" si="272"/>
        <v>0.33706483858418324</v>
      </c>
      <c r="L4410" s="3">
        <f t="shared" si="273"/>
        <v>0.11361270540978149</v>
      </c>
      <c r="M4410" s="4">
        <f t="shared" si="274"/>
        <v>0.64049543610593673</v>
      </c>
      <c r="N4410" s="4">
        <f t="shared" si="275"/>
        <v>0.41023440367253411</v>
      </c>
    </row>
    <row r="4411" spans="1:14" x14ac:dyDescent="0.3">
      <c r="A4411" s="1">
        <v>38154.309027777781</v>
      </c>
      <c r="B4411">
        <v>18.484000000000002</v>
      </c>
      <c r="C4411">
        <v>18.146000000000001</v>
      </c>
      <c r="D4411">
        <v>99582.638999999996</v>
      </c>
      <c r="E4411" s="3">
        <v>152.24700000000001</v>
      </c>
      <c r="F4411" s="3">
        <v>291.20800000000003</v>
      </c>
      <c r="G4411" s="3">
        <v>100087.63400000001</v>
      </c>
      <c r="H4411" s="4">
        <v>46.564</v>
      </c>
      <c r="I4411" s="4">
        <v>290.84699999999998</v>
      </c>
      <c r="J4411" s="4">
        <v>100087.803</v>
      </c>
      <c r="K4411" s="3">
        <f t="shared" si="272"/>
        <v>0.3998570586250132</v>
      </c>
      <c r="L4411" s="3">
        <f t="shared" si="273"/>
        <v>0.15988566733224724</v>
      </c>
      <c r="M4411" s="4">
        <f t="shared" si="274"/>
        <v>0.76137112727129264</v>
      </c>
      <c r="N4411" s="4">
        <f t="shared" si="275"/>
        <v>0.57968599344235894</v>
      </c>
    </row>
    <row r="4412" spans="1:14" x14ac:dyDescent="0.3">
      <c r="A4412" s="1">
        <v>38154.3125</v>
      </c>
      <c r="B4412">
        <v>18.498000000000001</v>
      </c>
      <c r="C4412">
        <v>18.3</v>
      </c>
      <c r="D4412">
        <v>99581.5</v>
      </c>
      <c r="E4412" s="3">
        <v>156.256</v>
      </c>
      <c r="F4412" s="3">
        <v>291.26400000000001</v>
      </c>
      <c r="G4412" s="3">
        <v>100087.644</v>
      </c>
      <c r="H4412" s="4">
        <v>47.073</v>
      </c>
      <c r="I4412" s="4">
        <v>290.89699999999999</v>
      </c>
      <c r="J4412" s="4">
        <v>100087.822</v>
      </c>
      <c r="K4412" s="3">
        <f t="shared" si="272"/>
        <v>0.35771612730050961</v>
      </c>
      <c r="L4412" s="3">
        <f t="shared" si="273"/>
        <v>0.12796082773087439</v>
      </c>
      <c r="M4412" s="4">
        <f t="shared" si="274"/>
        <v>0.72523961377039114</v>
      </c>
      <c r="N4412" s="4">
        <f t="shared" si="275"/>
        <v>0.52597249738182617</v>
      </c>
    </row>
    <row r="4413" spans="1:14" x14ac:dyDescent="0.3">
      <c r="A4413" s="1">
        <v>38154.315972222219</v>
      </c>
      <c r="B4413">
        <v>18.552</v>
      </c>
      <c r="C4413">
        <v>18.436</v>
      </c>
      <c r="D4413">
        <v>99580.361000000004</v>
      </c>
      <c r="E4413" s="3">
        <v>158.13900000000001</v>
      </c>
      <c r="F4413" s="3">
        <v>291.31099999999998</v>
      </c>
      <c r="G4413" s="3">
        <v>100087.66099999999</v>
      </c>
      <c r="H4413" s="4">
        <v>47.337000000000003</v>
      </c>
      <c r="I4413" s="4">
        <v>290.93599999999998</v>
      </c>
      <c r="J4413" s="4">
        <v>100087.84299999999</v>
      </c>
      <c r="K4413" s="3">
        <f t="shared" si="272"/>
        <v>0.36458755016173683</v>
      </c>
      <c r="L4413" s="3">
        <f t="shared" si="273"/>
        <v>0.13292408173293696</v>
      </c>
      <c r="M4413" s="4">
        <f t="shared" si="274"/>
        <v>0.7401236680944514</v>
      </c>
      <c r="N4413" s="4">
        <f t="shared" si="275"/>
        <v>0.54778304407358569</v>
      </c>
    </row>
    <row r="4414" spans="1:14" x14ac:dyDescent="0.3">
      <c r="A4414" s="1">
        <v>38154.319444444445</v>
      </c>
      <c r="B4414">
        <v>18.457999999999998</v>
      </c>
      <c r="C4414">
        <v>18.484000000000002</v>
      </c>
      <c r="D4414">
        <v>99579.221999999994</v>
      </c>
      <c r="E4414" s="3">
        <v>162.614</v>
      </c>
      <c r="F4414" s="3">
        <v>291.36399999999998</v>
      </c>
      <c r="G4414" s="3">
        <v>100087.677</v>
      </c>
      <c r="H4414" s="4">
        <v>47.774999999999999</v>
      </c>
      <c r="I4414" s="4">
        <v>290.97699999999998</v>
      </c>
      <c r="J4414" s="4">
        <v>100087.864</v>
      </c>
      <c r="K4414" s="3">
        <f t="shared" si="272"/>
        <v>0.21744996569710651</v>
      </c>
      <c r="L4414" s="3">
        <f t="shared" si="273"/>
        <v>4.7284487581672793E-2</v>
      </c>
      <c r="M4414" s="4">
        <f t="shared" si="274"/>
        <v>0.60500454492325062</v>
      </c>
      <c r="N4414" s="4">
        <f t="shared" si="275"/>
        <v>0.36603049937778959</v>
      </c>
    </row>
    <row r="4415" spans="1:14" x14ac:dyDescent="0.3">
      <c r="A4415" s="1">
        <v>38154.322916666664</v>
      </c>
      <c r="B4415">
        <v>18.603999999999999</v>
      </c>
      <c r="C4415">
        <v>18.768000000000001</v>
      </c>
      <c r="D4415">
        <v>99578.082999999999</v>
      </c>
      <c r="E4415" s="3">
        <v>165.893</v>
      </c>
      <c r="F4415" s="3">
        <v>291.41300000000001</v>
      </c>
      <c r="G4415" s="3">
        <v>100087.69500000001</v>
      </c>
      <c r="H4415" s="4">
        <v>48.148000000000003</v>
      </c>
      <c r="I4415" s="4">
        <v>291.01400000000001</v>
      </c>
      <c r="J4415" s="4">
        <v>100087.887</v>
      </c>
      <c r="K4415" s="3">
        <f t="shared" si="272"/>
        <v>0.31431776768165065</v>
      </c>
      <c r="L4415" s="3">
        <f t="shared" si="273"/>
        <v>9.8795659080376116E-2</v>
      </c>
      <c r="M4415" s="4">
        <f t="shared" si="274"/>
        <v>0.71389089125112548</v>
      </c>
      <c r="N4415" s="4">
        <f t="shared" si="275"/>
        <v>0.50964020461132631</v>
      </c>
    </row>
    <row r="4416" spans="1:14" x14ac:dyDescent="0.3">
      <c r="A4416" s="1">
        <v>38154.326388888891</v>
      </c>
      <c r="B4416">
        <v>18.888000000000002</v>
      </c>
      <c r="C4416">
        <v>18.931999999999999</v>
      </c>
      <c r="D4416">
        <v>99576.944000000003</v>
      </c>
      <c r="E4416" s="3">
        <v>171.21600000000001</v>
      </c>
      <c r="F4416" s="3">
        <v>291.46899999999999</v>
      </c>
      <c r="G4416" s="3">
        <v>100087.708</v>
      </c>
      <c r="H4416" s="4">
        <v>48.722000000000001</v>
      </c>
      <c r="I4416" s="4">
        <v>291.05500000000001</v>
      </c>
      <c r="J4416" s="4">
        <v>100087.90700000001</v>
      </c>
      <c r="K4416" s="3">
        <f t="shared" si="272"/>
        <v>0.54217525449809045</v>
      </c>
      <c r="L4416" s="3">
        <f t="shared" si="273"/>
        <v>0.29395400659006915</v>
      </c>
      <c r="M4416" s="4">
        <f t="shared" si="274"/>
        <v>0.95677128355849206</v>
      </c>
      <c r="N4416" s="4">
        <f t="shared" si="275"/>
        <v>0.9154112890421644</v>
      </c>
    </row>
    <row r="4417" spans="1:14" x14ac:dyDescent="0.3">
      <c r="A4417" s="1">
        <v>38154.329861111109</v>
      </c>
      <c r="B4417">
        <v>19.053999999999998</v>
      </c>
      <c r="C4417">
        <v>19.012</v>
      </c>
      <c r="D4417">
        <v>99575.805999999997</v>
      </c>
      <c r="E4417" s="3">
        <v>173.71799999999999</v>
      </c>
      <c r="F4417" s="3">
        <v>291.52</v>
      </c>
      <c r="G4417" s="3">
        <v>100087.72199999999</v>
      </c>
      <c r="H4417" s="4">
        <v>49.015000000000001</v>
      </c>
      <c r="I4417" s="4">
        <v>291.09300000000002</v>
      </c>
      <c r="J4417" s="4">
        <v>100087.928</v>
      </c>
      <c r="K4417" s="3">
        <f t="shared" si="272"/>
        <v>0.65703970773069287</v>
      </c>
      <c r="L4417" s="3">
        <f t="shared" si="273"/>
        <v>0.43170117753483428</v>
      </c>
      <c r="M4417" s="4">
        <f t="shared" si="274"/>
        <v>1.0846558065682395</v>
      </c>
      <c r="N4417" s="4">
        <f t="shared" si="275"/>
        <v>1.176478218722198</v>
      </c>
    </row>
    <row r="4418" spans="1:14" x14ac:dyDescent="0.3">
      <c r="A4418" s="1">
        <v>38154.333333333336</v>
      </c>
      <c r="B4418">
        <v>19.013999999999999</v>
      </c>
      <c r="C4418">
        <v>18.896000000000001</v>
      </c>
      <c r="D4418">
        <v>99574.667000000001</v>
      </c>
      <c r="E4418" s="3">
        <v>172.96</v>
      </c>
      <c r="F4418" s="3">
        <v>291.57400000000001</v>
      </c>
      <c r="G4418" s="3">
        <v>100087.735</v>
      </c>
      <c r="H4418" s="4">
        <v>49.494999999999997</v>
      </c>
      <c r="I4418" s="4">
        <v>291.13400000000001</v>
      </c>
      <c r="J4418" s="4">
        <v>100087.947</v>
      </c>
      <c r="K4418" s="3">
        <f t="shared" si="272"/>
        <v>0.56289940901701385</v>
      </c>
      <c r="L4418" s="3">
        <f t="shared" si="273"/>
        <v>0.31685574467170347</v>
      </c>
      <c r="M4418" s="4">
        <f t="shared" si="274"/>
        <v>1.0035357119185662</v>
      </c>
      <c r="N4418" s="4">
        <f t="shared" si="275"/>
        <v>1.0070839250959034</v>
      </c>
    </row>
    <row r="4419" spans="1:14" x14ac:dyDescent="0.3">
      <c r="A4419" s="1">
        <v>38154.336805555555</v>
      </c>
      <c r="B4419">
        <v>19.071999999999999</v>
      </c>
      <c r="C4419">
        <v>18.821999999999999</v>
      </c>
      <c r="D4419">
        <v>99572.263999999996</v>
      </c>
      <c r="E4419" s="3">
        <v>176.422</v>
      </c>
      <c r="F4419" s="3">
        <v>291.70800000000003</v>
      </c>
      <c r="G4419" s="3">
        <v>100087.59299999999</v>
      </c>
      <c r="H4419" s="4">
        <v>50.122999999999998</v>
      </c>
      <c r="I4419" s="4">
        <v>291.274</v>
      </c>
      <c r="J4419" s="4">
        <v>100087.803</v>
      </c>
      <c r="K4419" s="3">
        <f t="shared" ref="K4419:K4482" si="276">$B4419-(F4419-273.15)*(G4419/$D4419)^0.286</f>
        <v>0.48658156788306783</v>
      </c>
      <c r="L4419" s="3">
        <f t="shared" ref="L4419:L4482" si="277">K4419^2</f>
        <v>0.23676162220354455</v>
      </c>
      <c r="M4419" s="4">
        <f t="shared" ref="M4419:M4482" si="278">B4419-(I4419-273.15)*(J4419/D4419)^0.286</f>
        <v>0.92121188738749282</v>
      </c>
      <c r="N4419" s="4">
        <f t="shared" ref="N4419:N4482" si="279">M4419^2</f>
        <v>0.84863134146402674</v>
      </c>
    </row>
    <row r="4420" spans="1:14" x14ac:dyDescent="0.3">
      <c r="A4420" s="1">
        <v>38154.340277777781</v>
      </c>
      <c r="B4420">
        <v>19.084</v>
      </c>
      <c r="C4420">
        <v>18.658000000000001</v>
      </c>
      <c r="D4420">
        <v>99569.861000000004</v>
      </c>
      <c r="E4420" s="3">
        <v>183.447</v>
      </c>
      <c r="F4420" s="3">
        <v>291.90100000000001</v>
      </c>
      <c r="G4420" s="3">
        <v>100087.405</v>
      </c>
      <c r="H4420" s="4">
        <v>50.98</v>
      </c>
      <c r="I4420" s="4">
        <v>291.44900000000001</v>
      </c>
      <c r="J4420" s="4">
        <v>100087.62300000001</v>
      </c>
      <c r="K4420" s="3">
        <f t="shared" si="276"/>
        <v>0.30517689453669306</v>
      </c>
      <c r="L4420" s="3">
        <f t="shared" si="277"/>
        <v>9.3132936959059873E-2</v>
      </c>
      <c r="M4420" s="4">
        <f t="shared" si="278"/>
        <v>0.75783616509330898</v>
      </c>
      <c r="N4420" s="4">
        <f t="shared" si="279"/>
        <v>0.5743156531233331</v>
      </c>
    </row>
    <row r="4421" spans="1:14" x14ac:dyDescent="0.3">
      <c r="A4421" s="1">
        <v>38154.34375</v>
      </c>
      <c r="B4421">
        <v>19.106000000000002</v>
      </c>
      <c r="C4421">
        <v>18.673999999999999</v>
      </c>
      <c r="D4421">
        <v>99567.457999999999</v>
      </c>
      <c r="E4421" s="3">
        <v>186.958</v>
      </c>
      <c r="F4421" s="3">
        <v>292.09800000000001</v>
      </c>
      <c r="G4421" s="3">
        <v>100087.217</v>
      </c>
      <c r="H4421" s="4">
        <v>51.542000000000002</v>
      </c>
      <c r="I4421" s="4">
        <v>291.62900000000002</v>
      </c>
      <c r="J4421" s="4">
        <v>100087.443</v>
      </c>
      <c r="K4421" s="3">
        <f t="shared" si="276"/>
        <v>0.12976379598424259</v>
      </c>
      <c r="L4421" s="3">
        <f t="shared" si="277"/>
        <v>1.6838642748240134E-2</v>
      </c>
      <c r="M4421" s="4">
        <f t="shared" si="278"/>
        <v>0.5994507457187126</v>
      </c>
      <c r="N4421" s="4">
        <f t="shared" si="279"/>
        <v>0.35934119654272062</v>
      </c>
    </row>
    <row r="4422" spans="1:14" x14ac:dyDescent="0.3">
      <c r="A4422" s="1">
        <v>38154.347222222219</v>
      </c>
      <c r="B4422">
        <v>19.106000000000002</v>
      </c>
      <c r="C4422">
        <v>18.745999999999999</v>
      </c>
      <c r="D4422">
        <v>99565.055999999997</v>
      </c>
      <c r="E4422" s="3">
        <v>194.59399999999999</v>
      </c>
      <c r="F4422" s="3">
        <v>292.29199999999997</v>
      </c>
      <c r="G4422" s="3">
        <v>100087.03200000001</v>
      </c>
      <c r="H4422" s="4">
        <v>52.466000000000001</v>
      </c>
      <c r="I4422" s="4">
        <v>291.80599999999998</v>
      </c>
      <c r="J4422" s="4">
        <v>100087.266</v>
      </c>
      <c r="K4422" s="3">
        <f t="shared" si="276"/>
        <v>-6.4647437680573461E-2</v>
      </c>
      <c r="L4422" s="3">
        <f t="shared" si="277"/>
        <v>4.1792911986636297E-3</v>
      </c>
      <c r="M4422" s="4">
        <f t="shared" si="278"/>
        <v>0.42206740460158443</v>
      </c>
      <c r="N4422" s="4">
        <f t="shared" si="279"/>
        <v>0.17814089402711758</v>
      </c>
    </row>
    <row r="4423" spans="1:14" x14ac:dyDescent="0.3">
      <c r="A4423" s="1">
        <v>38154.350694444445</v>
      </c>
      <c r="B4423">
        <v>19.12</v>
      </c>
      <c r="C4423">
        <v>18.899999999999999</v>
      </c>
      <c r="D4423">
        <v>99562.653000000006</v>
      </c>
      <c r="E4423" s="3">
        <v>198.19200000000001</v>
      </c>
      <c r="F4423" s="3">
        <v>292.47899999999998</v>
      </c>
      <c r="G4423" s="3">
        <v>100086.85</v>
      </c>
      <c r="H4423" s="4">
        <v>53.064</v>
      </c>
      <c r="I4423" s="4">
        <v>291.97800000000001</v>
      </c>
      <c r="J4423" s="4">
        <v>100087.092</v>
      </c>
      <c r="K4423" s="3">
        <f t="shared" si="276"/>
        <v>-0.23805085184380559</v>
      </c>
      <c r="L4423" s="3">
        <f t="shared" si="277"/>
        <v>5.666820806356148E-2</v>
      </c>
      <c r="M4423" s="4">
        <f t="shared" si="278"/>
        <v>0.26368909520835615</v>
      </c>
      <c r="N4423" s="4">
        <f t="shared" si="279"/>
        <v>6.9531938931801512E-2</v>
      </c>
    </row>
    <row r="4424" spans="1:14" x14ac:dyDescent="0.3">
      <c r="A4424" s="1">
        <v>38154.354166666664</v>
      </c>
      <c r="B4424">
        <v>19.29</v>
      </c>
      <c r="C4424">
        <v>19.071999999999999</v>
      </c>
      <c r="D4424">
        <v>99560.25</v>
      </c>
      <c r="E4424" s="3">
        <v>206.30600000000001</v>
      </c>
      <c r="F4424" s="3">
        <v>292.67599999999999</v>
      </c>
      <c r="G4424" s="3">
        <v>100086.664</v>
      </c>
      <c r="H4424" s="4">
        <v>54.076999999999998</v>
      </c>
      <c r="I4424" s="4">
        <v>292.15699999999998</v>
      </c>
      <c r="J4424" s="4">
        <v>100086.913</v>
      </c>
      <c r="K4424" s="3">
        <f t="shared" si="276"/>
        <v>-0.26547153079478036</v>
      </c>
      <c r="L4424" s="3">
        <f t="shared" si="277"/>
        <v>7.0475133662524017E-2</v>
      </c>
      <c r="M4424" s="4">
        <f t="shared" si="278"/>
        <v>0.25429827653877268</v>
      </c>
      <c r="N4424" s="4">
        <f t="shared" si="279"/>
        <v>6.4667613450590106E-2</v>
      </c>
    </row>
    <row r="4425" spans="1:14" x14ac:dyDescent="0.3">
      <c r="A4425" s="1">
        <v>38154.357638888891</v>
      </c>
      <c r="B4425">
        <v>19.338000000000001</v>
      </c>
      <c r="C4425">
        <v>19.527999999999999</v>
      </c>
      <c r="D4425">
        <v>99557.846999999994</v>
      </c>
      <c r="E4425" s="3">
        <v>208.428</v>
      </c>
      <c r="F4425" s="3">
        <v>292.86399999999998</v>
      </c>
      <c r="G4425" s="3">
        <v>100086.48</v>
      </c>
      <c r="H4425" s="4">
        <v>54.53</v>
      </c>
      <c r="I4425" s="4">
        <v>292.32900000000001</v>
      </c>
      <c r="J4425" s="4">
        <v>100086.73699999999</v>
      </c>
      <c r="K4425" s="3">
        <f t="shared" si="276"/>
        <v>-0.40588119918750465</v>
      </c>
      <c r="L4425" s="3">
        <f t="shared" si="277"/>
        <v>0.16473954785388684</v>
      </c>
      <c r="M4425" s="4">
        <f t="shared" si="278"/>
        <v>0.12991561291719478</v>
      </c>
      <c r="N4425" s="4">
        <f t="shared" si="279"/>
        <v>1.6878066479650386E-2</v>
      </c>
    </row>
    <row r="4426" spans="1:14" x14ac:dyDescent="0.3">
      <c r="A4426" s="1">
        <v>38154.361111111109</v>
      </c>
      <c r="B4426">
        <v>19.661999999999999</v>
      </c>
      <c r="C4426">
        <v>19.59</v>
      </c>
      <c r="D4426">
        <v>99555.444000000003</v>
      </c>
      <c r="E4426" s="3">
        <v>215.845</v>
      </c>
      <c r="F4426" s="3">
        <v>293.06099999999998</v>
      </c>
      <c r="G4426" s="3">
        <v>100086.292</v>
      </c>
      <c r="H4426" s="4">
        <v>55.31</v>
      </c>
      <c r="I4426" s="4">
        <v>292.51100000000002</v>
      </c>
      <c r="J4426" s="4">
        <v>100086.556</v>
      </c>
      <c r="K4426" s="3">
        <f t="shared" si="276"/>
        <v>-0.27930674432621316</v>
      </c>
      <c r="L4426" s="3">
        <f t="shared" si="277"/>
        <v>7.8012257426108608E-2</v>
      </c>
      <c r="M4426" s="4">
        <f t="shared" si="278"/>
        <v>0.2715157885648054</v>
      </c>
      <c r="N4426" s="4">
        <f t="shared" si="279"/>
        <v>7.3720823439968108E-2</v>
      </c>
    </row>
    <row r="4427" spans="1:14" x14ac:dyDescent="0.3">
      <c r="A4427" s="1">
        <v>38154.364583333336</v>
      </c>
      <c r="B4427">
        <v>19.966000000000001</v>
      </c>
      <c r="C4427">
        <v>19.457999999999998</v>
      </c>
      <c r="D4427">
        <v>99553.042000000001</v>
      </c>
      <c r="E4427" s="3">
        <v>217.02500000000001</v>
      </c>
      <c r="F4427" s="3">
        <v>293.24700000000001</v>
      </c>
      <c r="G4427" s="3">
        <v>100086.109</v>
      </c>
      <c r="H4427" s="4">
        <v>55.692999999999998</v>
      </c>
      <c r="I4427" s="4">
        <v>292.68400000000003</v>
      </c>
      <c r="J4427" s="4">
        <v>100086.378</v>
      </c>
      <c r="K4427" s="3">
        <f t="shared" si="276"/>
        <v>-0.16171822202221975</v>
      </c>
      <c r="L4427" s="3">
        <f t="shared" si="277"/>
        <v>2.615278333402796E-2</v>
      </c>
      <c r="M4427" s="4">
        <f t="shared" si="278"/>
        <v>0.40212728399328768</v>
      </c>
      <c r="N4427" s="4">
        <f t="shared" si="279"/>
        <v>0.16170635253181823</v>
      </c>
    </row>
    <row r="4428" spans="1:14" x14ac:dyDescent="0.3">
      <c r="A4428" s="1">
        <v>38154.368055555555</v>
      </c>
      <c r="B4428">
        <v>20.12</v>
      </c>
      <c r="C4428">
        <v>19.64</v>
      </c>
      <c r="D4428">
        <v>99550.638999999996</v>
      </c>
      <c r="E4428" s="3">
        <v>225.04599999999999</v>
      </c>
      <c r="F4428" s="3">
        <v>293.44600000000003</v>
      </c>
      <c r="G4428" s="3">
        <v>100085.91899999999</v>
      </c>
      <c r="H4428" s="4">
        <v>56.517000000000003</v>
      </c>
      <c r="I4428" s="4">
        <v>292.86900000000003</v>
      </c>
      <c r="J4428" s="4">
        <v>100086.194</v>
      </c>
      <c r="K4428" s="3">
        <f t="shared" si="276"/>
        <v>-0.20715168528226613</v>
      </c>
      <c r="L4428" s="3">
        <f t="shared" si="277"/>
        <v>4.2911820715283031E-2</v>
      </c>
      <c r="M4428" s="4">
        <f t="shared" si="278"/>
        <v>0.37071841422914886</v>
      </c>
      <c r="N4428" s="4">
        <f t="shared" si="279"/>
        <v>0.13743214264857481</v>
      </c>
    </row>
    <row r="4429" spans="1:14" x14ac:dyDescent="0.3">
      <c r="A4429" s="1">
        <v>38154.371527777781</v>
      </c>
      <c r="B4429">
        <v>20.283999999999999</v>
      </c>
      <c r="C4429">
        <v>19.994</v>
      </c>
      <c r="D4429">
        <v>99548.236000000004</v>
      </c>
      <c r="E4429" s="3">
        <v>225.374</v>
      </c>
      <c r="F4429" s="3">
        <v>293.63400000000001</v>
      </c>
      <c r="G4429" s="3">
        <v>100085.732</v>
      </c>
      <c r="H4429" s="4">
        <v>56.716000000000001</v>
      </c>
      <c r="I4429" s="4">
        <v>293.04300000000001</v>
      </c>
      <c r="J4429" s="4">
        <v>100086.014</v>
      </c>
      <c r="K4429" s="3">
        <f t="shared" si="276"/>
        <v>-0.23157091040936706</v>
      </c>
      <c r="L4429" s="3">
        <f t="shared" si="277"/>
        <v>5.3625086547823102E-2</v>
      </c>
      <c r="M4429" s="4">
        <f t="shared" si="278"/>
        <v>0.36032391171579192</v>
      </c>
      <c r="N4429" s="4">
        <f t="shared" si="279"/>
        <v>0.12983332135416981</v>
      </c>
    </row>
    <row r="4430" spans="1:14" x14ac:dyDescent="0.3">
      <c r="A4430" s="1">
        <v>38154.375</v>
      </c>
      <c r="B4430">
        <v>20.431999999999999</v>
      </c>
      <c r="C4430">
        <v>20.297999999999998</v>
      </c>
      <c r="D4430">
        <v>99545.832999999999</v>
      </c>
      <c r="E4430" s="3">
        <v>232.32</v>
      </c>
      <c r="F4430" s="3">
        <v>293.83300000000003</v>
      </c>
      <c r="G4430" s="3">
        <v>100085.54</v>
      </c>
      <c r="H4430" s="4">
        <v>57.606000000000002</v>
      </c>
      <c r="I4430" s="4">
        <v>293.23</v>
      </c>
      <c r="J4430" s="4">
        <v>100085.827</v>
      </c>
      <c r="K4430" s="3">
        <f t="shared" si="276"/>
        <v>-0.28300926627717971</v>
      </c>
      <c r="L4430" s="3">
        <f t="shared" si="277"/>
        <v>8.0094244798747605E-2</v>
      </c>
      <c r="M4430" s="4">
        <f t="shared" si="278"/>
        <v>0.32090745052305536</v>
      </c>
      <c r="N4430" s="4">
        <f t="shared" si="279"/>
        <v>0.10298159180120722</v>
      </c>
    </row>
    <row r="4431" spans="1:14" x14ac:dyDescent="0.3">
      <c r="A4431" s="1">
        <v>38154.378472222219</v>
      </c>
      <c r="B4431">
        <v>20.329999999999998</v>
      </c>
      <c r="C4431">
        <v>20.724</v>
      </c>
      <c r="D4431">
        <v>99544.457999999999</v>
      </c>
      <c r="E4431" s="3">
        <v>231.15700000000001</v>
      </c>
      <c r="F4431" s="3">
        <v>293.98</v>
      </c>
      <c r="G4431" s="3">
        <v>100085.408</v>
      </c>
      <c r="H4431" s="4">
        <v>57.77</v>
      </c>
      <c r="I4431" s="4">
        <v>293.37099999999998</v>
      </c>
      <c r="J4431" s="4">
        <v>100085.698</v>
      </c>
      <c r="K4431" s="3">
        <f t="shared" si="276"/>
        <v>-0.53231131185781422</v>
      </c>
      <c r="L4431" s="3">
        <f t="shared" si="277"/>
        <v>0.28335533273178715</v>
      </c>
      <c r="M4431" s="4">
        <f t="shared" si="278"/>
        <v>7.7616580596995277E-2</v>
      </c>
      <c r="N4431" s="4">
        <f t="shared" si="279"/>
        <v>6.0243335835698641E-3</v>
      </c>
    </row>
    <row r="4432" spans="1:14" x14ac:dyDescent="0.3">
      <c r="A4432" s="1">
        <v>38154.381944444445</v>
      </c>
      <c r="B4432">
        <v>20.51</v>
      </c>
      <c r="C4432">
        <v>21.044</v>
      </c>
      <c r="D4432">
        <v>99543.082999999999</v>
      </c>
      <c r="E4432" s="3">
        <v>239.38499999999999</v>
      </c>
      <c r="F4432" s="3">
        <v>294.11700000000002</v>
      </c>
      <c r="G4432" s="3">
        <v>100085.287</v>
      </c>
      <c r="H4432" s="4">
        <v>58.539000000000001</v>
      </c>
      <c r="I4432" s="4">
        <v>293.49799999999999</v>
      </c>
      <c r="J4432" s="4">
        <v>100085.58100000001</v>
      </c>
      <c r="K4432" s="3">
        <f t="shared" si="276"/>
        <v>-0.48959952339629709</v>
      </c>
      <c r="L4432" s="3">
        <f t="shared" si="277"/>
        <v>0.23970769330988126</v>
      </c>
      <c r="M4432" s="4">
        <f t="shared" si="278"/>
        <v>0.1303457773486727</v>
      </c>
      <c r="N4432" s="4">
        <f t="shared" si="279"/>
        <v>1.6990021672629755E-2</v>
      </c>
    </row>
    <row r="4433" spans="1:14" x14ac:dyDescent="0.3">
      <c r="A4433" s="1">
        <v>38154.385416666664</v>
      </c>
      <c r="B4433">
        <v>20.472000000000001</v>
      </c>
      <c r="C4433">
        <v>21.494</v>
      </c>
      <c r="D4433">
        <v>99541.707999999999</v>
      </c>
      <c r="E4433" s="3">
        <v>236.61</v>
      </c>
      <c r="F4433" s="3">
        <v>294.24099999999999</v>
      </c>
      <c r="G4433" s="3">
        <v>100085.17</v>
      </c>
      <c r="H4433" s="4">
        <v>58.500999999999998</v>
      </c>
      <c r="I4433" s="4">
        <v>293.60899999999998</v>
      </c>
      <c r="J4433" s="4">
        <v>100085.47</v>
      </c>
      <c r="K4433" s="3">
        <f t="shared" si="276"/>
        <v>-0.6518687076879317</v>
      </c>
      <c r="L4433" s="3">
        <f t="shared" si="277"/>
        <v>0.42493281206273414</v>
      </c>
      <c r="M4433" s="4">
        <f t="shared" si="278"/>
        <v>-1.8901350304709297E-2</v>
      </c>
      <c r="N4433" s="4">
        <f t="shared" si="279"/>
        <v>3.572610433413342E-4</v>
      </c>
    </row>
    <row r="4434" spans="1:14" x14ac:dyDescent="0.3">
      <c r="A4434" s="1">
        <v>38154.388888888891</v>
      </c>
      <c r="B4434">
        <v>20.802</v>
      </c>
      <c r="C4434">
        <v>21.321999999999999</v>
      </c>
      <c r="D4434">
        <v>99540.332999999999</v>
      </c>
      <c r="E4434" s="3">
        <v>245.43899999999999</v>
      </c>
      <c r="F4434" s="3">
        <v>294.38200000000001</v>
      </c>
      <c r="G4434" s="3">
        <v>100085.045</v>
      </c>
      <c r="H4434" s="4">
        <v>59.295000000000002</v>
      </c>
      <c r="I4434" s="4">
        <v>293.74</v>
      </c>
      <c r="J4434" s="4">
        <v>100085.349</v>
      </c>
      <c r="K4434" s="3">
        <f t="shared" si="276"/>
        <v>-0.46316486027004089</v>
      </c>
      <c r="L4434" s="3">
        <f t="shared" si="277"/>
        <v>0.21452168778896649</v>
      </c>
      <c r="M4434" s="4">
        <f t="shared" si="278"/>
        <v>0.17982004365335413</v>
      </c>
      <c r="N4434" s="4">
        <f t="shared" si="279"/>
        <v>3.2335248099494188E-2</v>
      </c>
    </row>
    <row r="4435" spans="1:14" x14ac:dyDescent="0.3">
      <c r="A4435" s="1">
        <v>38154.392361111109</v>
      </c>
      <c r="B4435">
        <v>20.84</v>
      </c>
      <c r="C4435">
        <v>21.437999999999999</v>
      </c>
      <c r="D4435">
        <v>99538.957999999999</v>
      </c>
      <c r="E4435" s="3">
        <v>241.51599999999999</v>
      </c>
      <c r="F4435" s="3">
        <v>294.51100000000002</v>
      </c>
      <c r="G4435" s="3">
        <v>100084.923</v>
      </c>
      <c r="H4435" s="4">
        <v>59.168999999999997</v>
      </c>
      <c r="I4435" s="4">
        <v>293.85500000000002</v>
      </c>
      <c r="J4435" s="4">
        <v>100085.234</v>
      </c>
      <c r="K4435" s="3">
        <f t="shared" si="276"/>
        <v>-0.55444342516744882</v>
      </c>
      <c r="L4435" s="3">
        <f t="shared" si="277"/>
        <v>0.3074075117114124</v>
      </c>
      <c r="M4435" s="4">
        <f t="shared" si="278"/>
        <v>0.10256519876554648</v>
      </c>
      <c r="N4435" s="4">
        <f t="shared" si="279"/>
        <v>1.0519619997816058E-2</v>
      </c>
    </row>
    <row r="4436" spans="1:14" x14ac:dyDescent="0.3">
      <c r="A4436" s="1">
        <v>38154.395833333336</v>
      </c>
      <c r="B4436">
        <v>21.053999999999998</v>
      </c>
      <c r="C4436">
        <v>21.547999999999998</v>
      </c>
      <c r="D4436">
        <v>99537.582999999999</v>
      </c>
      <c r="E4436" s="3">
        <v>250.637</v>
      </c>
      <c r="F4436" s="3">
        <v>294.65100000000001</v>
      </c>
      <c r="G4436" s="3">
        <v>100084.796</v>
      </c>
      <c r="H4436" s="4">
        <v>60</v>
      </c>
      <c r="I4436" s="4">
        <v>293.988</v>
      </c>
      <c r="J4436" s="4">
        <v>100085.11</v>
      </c>
      <c r="K4436" s="3">
        <f t="shared" si="276"/>
        <v>-0.48073987622620251</v>
      </c>
      <c r="L4436" s="3">
        <f t="shared" si="277"/>
        <v>0.23111082859398452</v>
      </c>
      <c r="M4436" s="4">
        <f t="shared" si="278"/>
        <v>0.18328179218597995</v>
      </c>
      <c r="N4436" s="4">
        <f t="shared" si="279"/>
        <v>3.3592215346904743E-2</v>
      </c>
    </row>
    <row r="4437" spans="1:14" x14ac:dyDescent="0.3">
      <c r="A4437" s="1">
        <v>38154.399305555555</v>
      </c>
      <c r="B4437">
        <v>21.058</v>
      </c>
      <c r="C4437">
        <v>21.76</v>
      </c>
      <c r="D4437">
        <v>99536.207999999999</v>
      </c>
      <c r="E4437" s="3">
        <v>245.02099999999999</v>
      </c>
      <c r="F4437" s="3">
        <v>294.77600000000001</v>
      </c>
      <c r="G4437" s="3">
        <v>100084.675</v>
      </c>
      <c r="H4437" s="4">
        <v>59.768000000000001</v>
      </c>
      <c r="I4437" s="4">
        <v>294.10000000000002</v>
      </c>
      <c r="J4437" s="4">
        <v>100084.99400000001</v>
      </c>
      <c r="K4437" s="3">
        <f t="shared" si="276"/>
        <v>-0.60201411401872562</v>
      </c>
      <c r="L4437" s="3">
        <f t="shared" si="277"/>
        <v>0.3624209934777512</v>
      </c>
      <c r="M4437" s="4">
        <f t="shared" si="278"/>
        <v>7.5029994583250215E-2</v>
      </c>
      <c r="N4437" s="4">
        <f t="shared" si="279"/>
        <v>5.6295000871625566E-3</v>
      </c>
    </row>
    <row r="4438" spans="1:14" x14ac:dyDescent="0.3">
      <c r="A4438" s="1">
        <v>38154.402777777781</v>
      </c>
      <c r="B4438">
        <v>21.135999999999999</v>
      </c>
      <c r="C4438">
        <v>22.091999999999999</v>
      </c>
      <c r="D4438">
        <v>99534.832999999999</v>
      </c>
      <c r="E4438" s="3">
        <v>254.827</v>
      </c>
      <c r="F4438" s="3">
        <v>294.91199999999998</v>
      </c>
      <c r="G4438" s="3">
        <v>100084.549</v>
      </c>
      <c r="H4438" s="4">
        <v>60.735999999999997</v>
      </c>
      <c r="I4438" s="4">
        <v>294.233</v>
      </c>
      <c r="J4438" s="4">
        <v>100084.86900000001</v>
      </c>
      <c r="K4438" s="3">
        <f t="shared" si="276"/>
        <v>-0.66030628541895098</v>
      </c>
      <c r="L4438" s="3">
        <f t="shared" si="277"/>
        <v>0.43600439056377316</v>
      </c>
      <c r="M4438" s="4">
        <f t="shared" si="278"/>
        <v>1.9744801811455659E-2</v>
      </c>
      <c r="N4438" s="4">
        <f t="shared" si="279"/>
        <v>3.8985719857366269E-4</v>
      </c>
    </row>
    <row r="4439" spans="1:14" x14ac:dyDescent="0.3">
      <c r="A4439" s="1">
        <v>38154.40625</v>
      </c>
      <c r="B4439">
        <v>21.414000000000001</v>
      </c>
      <c r="C4439">
        <v>21.838000000000001</v>
      </c>
      <c r="D4439">
        <v>99533.457999999999</v>
      </c>
      <c r="E4439" s="3">
        <v>248.02600000000001</v>
      </c>
      <c r="F4439" s="3">
        <v>295.03399999999999</v>
      </c>
      <c r="G4439" s="3">
        <v>100084.427</v>
      </c>
      <c r="H4439" s="4">
        <v>60.323999999999998</v>
      </c>
      <c r="I4439" s="4">
        <v>294.34300000000002</v>
      </c>
      <c r="J4439" s="4">
        <v>100084.753</v>
      </c>
      <c r="K4439" s="3">
        <f t="shared" si="276"/>
        <v>-0.50457756667908171</v>
      </c>
      <c r="L4439" s="3">
        <f t="shared" si="277"/>
        <v>0.25459852079578316</v>
      </c>
      <c r="M4439" s="4">
        <f t="shared" si="278"/>
        <v>0.18749446604662978</v>
      </c>
      <c r="N4439" s="4">
        <f t="shared" si="279"/>
        <v>3.515417479811081E-2</v>
      </c>
    </row>
    <row r="4440" spans="1:14" x14ac:dyDescent="0.3">
      <c r="A4440" s="1">
        <v>38154.409722222219</v>
      </c>
      <c r="B4440">
        <v>21.878</v>
      </c>
      <c r="C4440">
        <v>21.922000000000001</v>
      </c>
      <c r="D4440">
        <v>99532.082999999999</v>
      </c>
      <c r="E4440" s="3">
        <v>258.82400000000001</v>
      </c>
      <c r="F4440" s="3">
        <v>295.16800000000001</v>
      </c>
      <c r="G4440" s="3">
        <v>100084.30100000001</v>
      </c>
      <c r="H4440" s="4">
        <v>61.441000000000003</v>
      </c>
      <c r="I4440" s="4">
        <v>294.476</v>
      </c>
      <c r="J4440" s="4">
        <v>100084.62699999999</v>
      </c>
      <c r="K4440" s="3">
        <f t="shared" si="276"/>
        <v>-0.17486848145072287</v>
      </c>
      <c r="L4440" s="3">
        <f t="shared" si="277"/>
        <v>3.0578985804881807E-2</v>
      </c>
      <c r="M4440" s="4">
        <f t="shared" si="278"/>
        <v>0.51820749595846394</v>
      </c>
      <c r="N4440" s="4">
        <f t="shared" si="279"/>
        <v>0.2685390088675414</v>
      </c>
    </row>
    <row r="4441" spans="1:14" x14ac:dyDescent="0.3">
      <c r="A4441" s="1">
        <v>38154.413194444445</v>
      </c>
      <c r="B4441">
        <v>21.591999999999999</v>
      </c>
      <c r="C4441">
        <v>22.218</v>
      </c>
      <c r="D4441">
        <v>99530.707999999999</v>
      </c>
      <c r="E4441" s="3">
        <v>250.64599999999999</v>
      </c>
      <c r="F4441" s="3">
        <v>295.28899999999999</v>
      </c>
      <c r="G4441" s="3">
        <v>100084.178</v>
      </c>
      <c r="H4441" s="4">
        <v>60.886000000000003</v>
      </c>
      <c r="I4441" s="4">
        <v>294.584</v>
      </c>
      <c r="J4441" s="4">
        <v>100084.51</v>
      </c>
      <c r="K4441" s="3">
        <f t="shared" si="276"/>
        <v>-0.58213991767298268</v>
      </c>
      <c r="L4441" s="3">
        <f t="shared" si="277"/>
        <v>0.33888688374830706</v>
      </c>
      <c r="M4441" s="4">
        <f t="shared" si="278"/>
        <v>0.12395871974083761</v>
      </c>
      <c r="N4441" s="4">
        <f t="shared" si="279"/>
        <v>1.5365764199787524E-2</v>
      </c>
    </row>
    <row r="4442" spans="1:14" x14ac:dyDescent="0.3">
      <c r="A4442" s="1">
        <v>38154.416666666664</v>
      </c>
      <c r="B4442">
        <v>21.936</v>
      </c>
      <c r="C4442">
        <v>22.963999999999999</v>
      </c>
      <c r="D4442">
        <v>99529.332999999999</v>
      </c>
      <c r="E4442" s="3">
        <v>265.17099999999999</v>
      </c>
      <c r="F4442" s="3">
        <v>295.42099999999999</v>
      </c>
      <c r="G4442" s="3">
        <v>100084.05100000001</v>
      </c>
      <c r="H4442" s="4">
        <v>62.289000000000001</v>
      </c>
      <c r="I4442" s="4">
        <v>294.71800000000002</v>
      </c>
      <c r="J4442" s="4">
        <v>100084.38099999999</v>
      </c>
      <c r="K4442" s="3">
        <f t="shared" si="276"/>
        <v>-0.37042947219167033</v>
      </c>
      <c r="L4442" s="3">
        <f t="shared" si="277"/>
        <v>0.13721799386819947</v>
      </c>
      <c r="M4442" s="4">
        <f t="shared" si="278"/>
        <v>0.33366851325333613</v>
      </c>
      <c r="N4442" s="4">
        <f t="shared" si="279"/>
        <v>0.11133467673669174</v>
      </c>
    </row>
    <row r="4443" spans="1:14" x14ac:dyDescent="0.3">
      <c r="A4443" s="1">
        <v>38154.420138888891</v>
      </c>
      <c r="B4443">
        <v>22.088000000000001</v>
      </c>
      <c r="C4443">
        <v>22.975999999999999</v>
      </c>
      <c r="D4443">
        <v>99526.082999999999</v>
      </c>
      <c r="E4443" s="3">
        <v>257.03100000000001</v>
      </c>
      <c r="F4443" s="3">
        <v>295.572</v>
      </c>
      <c r="G4443" s="3">
        <v>100083.891</v>
      </c>
      <c r="H4443" s="4">
        <v>61.823999999999998</v>
      </c>
      <c r="I4443" s="4">
        <v>294.84500000000003</v>
      </c>
      <c r="J4443" s="4">
        <v>100084.232</v>
      </c>
      <c r="K4443" s="3">
        <f t="shared" si="276"/>
        <v>-0.36986915565895018</v>
      </c>
      <c r="L4443" s="3">
        <f t="shared" si="277"/>
        <v>0.13680319230786472</v>
      </c>
      <c r="M4443" s="4">
        <f t="shared" si="278"/>
        <v>0.35827267403816165</v>
      </c>
      <c r="N4443" s="4">
        <f t="shared" si="279"/>
        <v>0.12835930896245484</v>
      </c>
    </row>
    <row r="4444" spans="1:14" x14ac:dyDescent="0.3">
      <c r="A4444" s="1">
        <v>38154.423611111109</v>
      </c>
      <c r="B4444">
        <v>22.2</v>
      </c>
      <c r="C4444">
        <v>22.462</v>
      </c>
      <c r="D4444">
        <v>99522.832999999999</v>
      </c>
      <c r="E4444" s="3">
        <v>258.65600000000001</v>
      </c>
      <c r="F4444" s="3">
        <v>295.72500000000002</v>
      </c>
      <c r="G4444" s="3">
        <v>100083.72500000001</v>
      </c>
      <c r="H4444" s="4">
        <v>63.273000000000003</v>
      </c>
      <c r="I4444" s="4">
        <v>295.00200000000001</v>
      </c>
      <c r="J4444" s="4">
        <v>100084.065</v>
      </c>
      <c r="K4444" s="3">
        <f t="shared" si="276"/>
        <v>-0.4113143639670831</v>
      </c>
      <c r="L4444" s="3">
        <f t="shared" si="277"/>
        <v>0.1691795060056461</v>
      </c>
      <c r="M4444" s="4">
        <f t="shared" si="278"/>
        <v>0.31282739560986528</v>
      </c>
      <c r="N4444" s="4">
        <f t="shared" si="279"/>
        <v>9.7860979444051158E-2</v>
      </c>
    </row>
    <row r="4445" spans="1:14" x14ac:dyDescent="0.3">
      <c r="A4445" s="1">
        <v>38154.427083333336</v>
      </c>
      <c r="B4445">
        <v>22.056000000000001</v>
      </c>
      <c r="C4445">
        <v>23.193999999999999</v>
      </c>
      <c r="D4445">
        <v>99519.582999999999</v>
      </c>
      <c r="E4445" s="3">
        <v>258.49900000000002</v>
      </c>
      <c r="F4445" s="3">
        <v>295.82100000000003</v>
      </c>
      <c r="G4445" s="3">
        <v>100083.58500000001</v>
      </c>
      <c r="H4445" s="4">
        <v>62.470999999999997</v>
      </c>
      <c r="I4445" s="4">
        <v>295.11900000000003</v>
      </c>
      <c r="J4445" s="4">
        <v>100083.91499999999</v>
      </c>
      <c r="K4445" s="3">
        <f t="shared" si="276"/>
        <v>-0.6516717882856824</v>
      </c>
      <c r="L4445" s="3">
        <f t="shared" si="277"/>
        <v>0.42467611964745927</v>
      </c>
      <c r="M4445" s="4">
        <f t="shared" si="278"/>
        <v>5.1442990970034685E-2</v>
      </c>
      <c r="N4445" s="4">
        <f t="shared" si="279"/>
        <v>2.64638131994307E-3</v>
      </c>
    </row>
    <row r="4446" spans="1:14" x14ac:dyDescent="0.3">
      <c r="A4446" s="1">
        <v>38154.430555555555</v>
      </c>
      <c r="B4446">
        <v>22.306000000000001</v>
      </c>
      <c r="C4446">
        <v>23.038</v>
      </c>
      <c r="D4446">
        <v>99516.332999999999</v>
      </c>
      <c r="E4446" s="3">
        <v>253.18</v>
      </c>
      <c r="F4446" s="3">
        <v>295.988</v>
      </c>
      <c r="G4446" s="3">
        <v>100083.416</v>
      </c>
      <c r="H4446" s="4">
        <v>63.884</v>
      </c>
      <c r="I4446" s="4">
        <v>295.26299999999998</v>
      </c>
      <c r="J4446" s="4">
        <v>100083.754</v>
      </c>
      <c r="K4446" s="3">
        <f t="shared" si="276"/>
        <v>-0.56914452766276824</v>
      </c>
      <c r="L4446" s="3">
        <f t="shared" si="277"/>
        <v>0.32392549336847554</v>
      </c>
      <c r="M4446" s="4">
        <f t="shared" si="278"/>
        <v>0.15701324478443723</v>
      </c>
      <c r="N4446" s="4">
        <f t="shared" si="279"/>
        <v>2.4653159037737606E-2</v>
      </c>
    </row>
    <row r="4447" spans="1:14" x14ac:dyDescent="0.3">
      <c r="A4447" s="1">
        <v>38154.434027777781</v>
      </c>
      <c r="B4447">
        <v>22.443999999999999</v>
      </c>
      <c r="C4447">
        <v>22.552</v>
      </c>
      <c r="D4447">
        <v>99513.082999999999</v>
      </c>
      <c r="E4447" s="3">
        <v>256.82400000000001</v>
      </c>
      <c r="F4447" s="3">
        <v>296.04399999999998</v>
      </c>
      <c r="G4447" s="3">
        <v>100083.292</v>
      </c>
      <c r="H4447" s="4">
        <v>62.856999999999999</v>
      </c>
      <c r="I4447" s="4">
        <v>295.36700000000002</v>
      </c>
      <c r="J4447" s="4">
        <v>100083.61</v>
      </c>
      <c r="K4447" s="3">
        <f t="shared" si="276"/>
        <v>-0.48744166865967387</v>
      </c>
      <c r="L4447" s="3">
        <f t="shared" si="277"/>
        <v>0.23759938034572728</v>
      </c>
      <c r="M4447" s="4">
        <f t="shared" si="278"/>
        <v>0.19064529932360941</v>
      </c>
      <c r="N4447" s="4">
        <f t="shared" si="279"/>
        <v>3.6345630154188624E-2</v>
      </c>
    </row>
    <row r="4448" spans="1:14" x14ac:dyDescent="0.3">
      <c r="A4448" s="1">
        <v>38154.4375</v>
      </c>
      <c r="B4448">
        <v>22.122</v>
      </c>
      <c r="C4448">
        <v>22.507999999999999</v>
      </c>
      <c r="D4448">
        <v>99509.832999999999</v>
      </c>
      <c r="E4448" s="3">
        <v>253.34100000000001</v>
      </c>
      <c r="F4448" s="3">
        <v>296.21800000000002</v>
      </c>
      <c r="G4448" s="3">
        <v>100083.12</v>
      </c>
      <c r="H4448" s="4">
        <v>64.274000000000001</v>
      </c>
      <c r="I4448" s="4">
        <v>295.50599999999997</v>
      </c>
      <c r="J4448" s="4">
        <v>100083.452</v>
      </c>
      <c r="K4448" s="3">
        <f t="shared" si="276"/>
        <v>-0.98393070079226064</v>
      </c>
      <c r="L4448" s="3">
        <f t="shared" si="277"/>
        <v>0.96811962396154916</v>
      </c>
      <c r="M4448" s="4">
        <f t="shared" si="278"/>
        <v>-0.27078120424016561</v>
      </c>
      <c r="N4448" s="4">
        <f t="shared" si="279"/>
        <v>7.3322460569754278E-2</v>
      </c>
    </row>
    <row r="4449" spans="1:14" x14ac:dyDescent="0.3">
      <c r="A4449" s="1">
        <v>38154.440972222219</v>
      </c>
      <c r="B4449">
        <v>22.456</v>
      </c>
      <c r="C4449">
        <v>22.452000000000002</v>
      </c>
      <c r="D4449">
        <v>99506.582999999999</v>
      </c>
      <c r="E4449" s="3">
        <v>251.06100000000001</v>
      </c>
      <c r="F4449" s="3">
        <v>296.26600000000002</v>
      </c>
      <c r="G4449" s="3">
        <v>100082.999</v>
      </c>
      <c r="H4449" s="4">
        <v>63.264000000000003</v>
      </c>
      <c r="I4449" s="4">
        <v>295.59899999999999</v>
      </c>
      <c r="J4449" s="4">
        <v>100083.31200000001</v>
      </c>
      <c r="K4449" s="3">
        <f t="shared" si="276"/>
        <v>-0.69821790224610325</v>
      </c>
      <c r="L4449" s="3">
        <f t="shared" si="277"/>
        <v>0.48750823901694901</v>
      </c>
      <c r="M4449" s="4">
        <f t="shared" si="278"/>
        <v>-3.0135257219065181E-2</v>
      </c>
      <c r="N4449" s="4">
        <f t="shared" si="279"/>
        <v>9.0813372765922008E-4</v>
      </c>
    </row>
    <row r="4450" spans="1:14" x14ac:dyDescent="0.3">
      <c r="A4450" s="1">
        <v>38154.444444444445</v>
      </c>
      <c r="B4450">
        <v>22.643999999999998</v>
      </c>
      <c r="C4450">
        <v>22.456</v>
      </c>
      <c r="D4450">
        <v>99503.332999999999</v>
      </c>
      <c r="E4450" s="3">
        <v>253.39699999999999</v>
      </c>
      <c r="F4450" s="3">
        <v>296.40199999999999</v>
      </c>
      <c r="G4450" s="3">
        <v>100082.842</v>
      </c>
      <c r="H4450" s="4">
        <v>64.867000000000004</v>
      </c>
      <c r="I4450" s="4">
        <v>295.72699999999998</v>
      </c>
      <c r="J4450" s="4">
        <v>100083.15700000001</v>
      </c>
      <c r="K4450" s="3">
        <f t="shared" si="276"/>
        <v>-0.64664986573510674</v>
      </c>
      <c r="L4450" s="3">
        <f t="shared" si="277"/>
        <v>0.41815604885523155</v>
      </c>
      <c r="M4450" s="4">
        <f t="shared" si="278"/>
        <v>2.9451774083771198E-2</v>
      </c>
      <c r="N4450" s="4">
        <f t="shared" si="279"/>
        <v>8.6740699668149681E-4</v>
      </c>
    </row>
    <row r="4451" spans="1:14" x14ac:dyDescent="0.3">
      <c r="A4451" s="1">
        <v>38154.447916666664</v>
      </c>
      <c r="B4451">
        <v>22.527999999999999</v>
      </c>
      <c r="C4451">
        <v>22.664000000000001</v>
      </c>
      <c r="D4451">
        <v>99500.082999999999</v>
      </c>
      <c r="E4451" s="3">
        <v>251.34800000000001</v>
      </c>
      <c r="F4451" s="3">
        <v>296.45</v>
      </c>
      <c r="G4451" s="3">
        <v>100082.72100000001</v>
      </c>
      <c r="H4451" s="4">
        <v>63.509</v>
      </c>
      <c r="I4451" s="4">
        <v>295.80099999999999</v>
      </c>
      <c r="J4451" s="4">
        <v>100083.02499999999</v>
      </c>
      <c r="K4451" s="3">
        <f t="shared" si="276"/>
        <v>-0.81093960303460122</v>
      </c>
      <c r="L4451" s="3">
        <f t="shared" si="277"/>
        <v>0.65762303976991665</v>
      </c>
      <c r="M4451" s="4">
        <f t="shared" si="278"/>
        <v>-0.16087468659560855</v>
      </c>
      <c r="N4451" s="4">
        <f t="shared" si="279"/>
        <v>2.5880664787235275E-2</v>
      </c>
    </row>
    <row r="4452" spans="1:14" x14ac:dyDescent="0.3">
      <c r="A4452" s="1">
        <v>38154.451388888891</v>
      </c>
      <c r="B4452">
        <v>22.41</v>
      </c>
      <c r="C4452">
        <v>23.146000000000001</v>
      </c>
      <c r="D4452">
        <v>99496.832999999999</v>
      </c>
      <c r="E4452" s="3">
        <v>253.232</v>
      </c>
      <c r="F4452" s="3">
        <v>296.61</v>
      </c>
      <c r="G4452" s="3">
        <v>100082.552</v>
      </c>
      <c r="H4452" s="4">
        <v>65.153000000000006</v>
      </c>
      <c r="I4452" s="4">
        <v>295.95</v>
      </c>
      <c r="J4452" s="4">
        <v>100082.86</v>
      </c>
      <c r="K4452" s="3">
        <f t="shared" si="276"/>
        <v>-1.0894151777888084</v>
      </c>
      <c r="L4452" s="3">
        <f t="shared" si="277"/>
        <v>1.186825429596621</v>
      </c>
      <c r="M4452" s="4">
        <f t="shared" si="278"/>
        <v>-0.428326412085692</v>
      </c>
      <c r="N4452" s="4">
        <f t="shared" si="279"/>
        <v>0.18346351529020205</v>
      </c>
    </row>
    <row r="4453" spans="1:14" x14ac:dyDescent="0.3">
      <c r="A4453" s="1">
        <v>38154.454861111109</v>
      </c>
      <c r="B4453">
        <v>22.724</v>
      </c>
      <c r="C4453">
        <v>23.32</v>
      </c>
      <c r="D4453">
        <v>99493.582999999999</v>
      </c>
      <c r="E4453" s="3">
        <v>247.95400000000001</v>
      </c>
      <c r="F4453" s="3">
        <v>296.72699999999998</v>
      </c>
      <c r="G4453" s="3">
        <v>100082.399</v>
      </c>
      <c r="H4453" s="4">
        <v>64.013000000000005</v>
      </c>
      <c r="I4453" s="4">
        <v>296.07900000000001</v>
      </c>
      <c r="J4453" s="4">
        <v>100082.701</v>
      </c>
      <c r="K4453" s="3">
        <f t="shared" si="276"/>
        <v>-0.89282205507231183</v>
      </c>
      <c r="L4453" s="3">
        <f t="shared" si="277"/>
        <v>0.79713122202354625</v>
      </c>
      <c r="M4453" s="4">
        <f t="shared" si="278"/>
        <v>-0.24374739060488793</v>
      </c>
      <c r="N4453" s="4">
        <f t="shared" si="279"/>
        <v>5.9412790426691807E-2</v>
      </c>
    </row>
    <row r="4454" spans="1:14" x14ac:dyDescent="0.3">
      <c r="A4454" s="1">
        <v>38154.458333333336</v>
      </c>
      <c r="B4454">
        <v>23.17</v>
      </c>
      <c r="C4454">
        <v>23.353999999999999</v>
      </c>
      <c r="D4454">
        <v>99490.332999999999</v>
      </c>
      <c r="E4454" s="3">
        <v>243.77199999999999</v>
      </c>
      <c r="F4454" s="3">
        <v>296.935</v>
      </c>
      <c r="G4454" s="3">
        <v>100082.20600000001</v>
      </c>
      <c r="H4454" s="4">
        <v>66.076999999999998</v>
      </c>
      <c r="I4454" s="4">
        <v>296.27999999999997</v>
      </c>
      <c r="J4454" s="4">
        <v>100082.51</v>
      </c>
      <c r="K4454" s="3">
        <f t="shared" si="276"/>
        <v>-0.65538281803377174</v>
      </c>
      <c r="L4454" s="3">
        <f t="shared" si="277"/>
        <v>0.42952663817388798</v>
      </c>
      <c r="M4454" s="4">
        <f t="shared" si="278"/>
        <v>7.091310067224299E-4</v>
      </c>
      <c r="N4454" s="4">
        <f t="shared" si="279"/>
        <v>5.0286678469516691E-7</v>
      </c>
    </row>
    <row r="4455" spans="1:14" x14ac:dyDescent="0.3">
      <c r="A4455" s="1">
        <v>38154.461805555555</v>
      </c>
      <c r="B4455">
        <v>22.922000000000001</v>
      </c>
      <c r="C4455">
        <v>23.81</v>
      </c>
      <c r="D4455">
        <v>99487.305999999997</v>
      </c>
      <c r="E4455" s="3">
        <v>239.32499999999999</v>
      </c>
      <c r="F4455" s="3">
        <v>297.02499999999998</v>
      </c>
      <c r="G4455" s="3">
        <v>100082.124</v>
      </c>
      <c r="H4455" s="4">
        <v>65.12</v>
      </c>
      <c r="I4455" s="4">
        <v>296.39600000000002</v>
      </c>
      <c r="J4455" s="4">
        <v>100082.417</v>
      </c>
      <c r="K4455" s="3">
        <f t="shared" si="276"/>
        <v>-0.9937381251148274</v>
      </c>
      <c r="L4455" s="3">
        <f t="shared" si="277"/>
        <v>0.9875154613067324</v>
      </c>
      <c r="M4455" s="4">
        <f t="shared" si="278"/>
        <v>-0.36368435370282626</v>
      </c>
      <c r="N4455" s="4">
        <f t="shared" si="279"/>
        <v>0.13226630912824244</v>
      </c>
    </row>
    <row r="4456" spans="1:14" x14ac:dyDescent="0.3">
      <c r="A4456" s="1">
        <v>38154.465277777781</v>
      </c>
      <c r="B4456">
        <v>23.154</v>
      </c>
      <c r="C4456">
        <v>23.518000000000001</v>
      </c>
      <c r="D4456">
        <v>99484.278000000006</v>
      </c>
      <c r="E4456" s="3">
        <v>245.69499999999999</v>
      </c>
      <c r="F4456" s="3">
        <v>297.17200000000003</v>
      </c>
      <c r="G4456" s="3">
        <v>100082.03</v>
      </c>
      <c r="H4456" s="4">
        <v>67.489000000000004</v>
      </c>
      <c r="I4456" s="4">
        <v>296.541</v>
      </c>
      <c r="J4456" s="4">
        <v>100082.322</v>
      </c>
      <c r="K4456" s="3">
        <f t="shared" si="276"/>
        <v>-0.909191954084136</v>
      </c>
      <c r="L4456" s="3">
        <f t="shared" si="277"/>
        <v>0.82663000937132969</v>
      </c>
      <c r="M4456" s="4">
        <f t="shared" si="278"/>
        <v>-0.2771294925333585</v>
      </c>
      <c r="N4456" s="4">
        <f t="shared" si="279"/>
        <v>7.6800755631796808E-2</v>
      </c>
    </row>
    <row r="4457" spans="1:14" x14ac:dyDescent="0.3">
      <c r="A4457" s="1">
        <v>38154.46875</v>
      </c>
      <c r="B4457">
        <v>23.288</v>
      </c>
      <c r="C4457">
        <v>23.847999999999999</v>
      </c>
      <c r="D4457">
        <v>99481.25</v>
      </c>
      <c r="E4457" s="3">
        <v>241.79300000000001</v>
      </c>
      <c r="F4457" s="3">
        <v>297.25299999999999</v>
      </c>
      <c r="G4457" s="3">
        <v>100081.958</v>
      </c>
      <c r="H4457" s="4">
        <v>66.180000000000007</v>
      </c>
      <c r="I4457" s="4">
        <v>296.61099999999999</v>
      </c>
      <c r="J4457" s="4">
        <v>100082.254</v>
      </c>
      <c r="K4457" s="3">
        <f t="shared" si="276"/>
        <v>-0.85653606171090146</v>
      </c>
      <c r="L4457" s="3">
        <f t="shared" si="277"/>
        <v>0.73365402501122123</v>
      </c>
      <c r="M4457" s="4">
        <f t="shared" si="278"/>
        <v>-0.21344959916637762</v>
      </c>
      <c r="N4457" s="4">
        <f t="shared" si="279"/>
        <v>4.5560731384287276E-2</v>
      </c>
    </row>
    <row r="4458" spans="1:14" x14ac:dyDescent="0.3">
      <c r="A4458" s="1">
        <v>38154.472222222219</v>
      </c>
      <c r="B4458">
        <v>23.19</v>
      </c>
      <c r="C4458">
        <v>24.28</v>
      </c>
      <c r="D4458">
        <v>99478.221999999994</v>
      </c>
      <c r="E4458" s="3">
        <v>246.70400000000001</v>
      </c>
      <c r="F4458" s="3">
        <v>297.35300000000001</v>
      </c>
      <c r="G4458" s="3">
        <v>100081.874</v>
      </c>
      <c r="H4458" s="4">
        <v>68.212999999999994</v>
      </c>
      <c r="I4458" s="4">
        <v>296.714</v>
      </c>
      <c r="J4458" s="4">
        <v>100082.171</v>
      </c>
      <c r="K4458" s="3">
        <f t="shared" si="276"/>
        <v>-1.0549136293296399</v>
      </c>
      <c r="L4458" s="3">
        <f t="shared" si="277"/>
        <v>1.1128427653454329</v>
      </c>
      <c r="M4458" s="4">
        <f t="shared" si="278"/>
        <v>-0.41482707283112674</v>
      </c>
      <c r="N4458" s="4">
        <f t="shared" si="279"/>
        <v>0.17208150035364092</v>
      </c>
    </row>
    <row r="4459" spans="1:14" x14ac:dyDescent="0.3">
      <c r="A4459" s="1">
        <v>38154.475694444445</v>
      </c>
      <c r="B4459">
        <v>23.116</v>
      </c>
      <c r="C4459">
        <v>24.352</v>
      </c>
      <c r="D4459">
        <v>99475.194000000003</v>
      </c>
      <c r="E4459" s="3">
        <v>243.09</v>
      </c>
      <c r="F4459" s="3">
        <v>297.42</v>
      </c>
      <c r="G4459" s="3">
        <v>100081.80499999999</v>
      </c>
      <c r="H4459" s="4">
        <v>66.353999999999999</v>
      </c>
      <c r="I4459" s="4">
        <v>296.76900000000001</v>
      </c>
      <c r="J4459" s="4">
        <v>100082.106</v>
      </c>
      <c r="K4459" s="3">
        <f t="shared" si="276"/>
        <v>-1.1962365155578283</v>
      </c>
      <c r="L4459" s="3">
        <f t="shared" si="277"/>
        <v>1.4309818011539344</v>
      </c>
      <c r="M4459" s="4">
        <f t="shared" si="278"/>
        <v>-0.54412394679128795</v>
      </c>
      <c r="N4459" s="4">
        <f t="shared" si="279"/>
        <v>0.29607086947172834</v>
      </c>
    </row>
    <row r="4460" spans="1:14" x14ac:dyDescent="0.3">
      <c r="A4460" s="1">
        <v>38154.479166666664</v>
      </c>
      <c r="B4460">
        <v>23.292000000000002</v>
      </c>
      <c r="C4460">
        <v>24.463999999999999</v>
      </c>
      <c r="D4460">
        <v>99472.167000000001</v>
      </c>
      <c r="E4460" s="3">
        <v>247.36600000000001</v>
      </c>
      <c r="F4460" s="3">
        <v>297.50299999999999</v>
      </c>
      <c r="G4460" s="3">
        <v>100081.728</v>
      </c>
      <c r="H4460" s="4">
        <v>68.491</v>
      </c>
      <c r="I4460" s="4">
        <v>296.85500000000002</v>
      </c>
      <c r="J4460" s="4">
        <v>100082.02800000001</v>
      </c>
      <c r="K4460" s="3">
        <f t="shared" si="276"/>
        <v>-1.1035879050682098</v>
      </c>
      <c r="L4460" s="3">
        <f t="shared" si="277"/>
        <v>1.21790626421284</v>
      </c>
      <c r="M4460" s="4">
        <f t="shared" si="278"/>
        <v>-0.45447505699933544</v>
      </c>
      <c r="N4460" s="4">
        <f t="shared" si="279"/>
        <v>0.20654757743454918</v>
      </c>
    </row>
    <row r="4461" spans="1:14" x14ac:dyDescent="0.3">
      <c r="A4461" s="1">
        <v>38154.482638888891</v>
      </c>
      <c r="B4461">
        <v>23.724</v>
      </c>
      <c r="C4461">
        <v>24.661999999999999</v>
      </c>
      <c r="D4461">
        <v>99469.138999999996</v>
      </c>
      <c r="E4461" s="3">
        <v>244.55</v>
      </c>
      <c r="F4461" s="3">
        <v>297.56299999999999</v>
      </c>
      <c r="G4461" s="3">
        <v>100081.66</v>
      </c>
      <c r="H4461" s="4">
        <v>67.009</v>
      </c>
      <c r="I4461" s="4">
        <v>296.90499999999997</v>
      </c>
      <c r="J4461" s="4">
        <v>100081.96400000001</v>
      </c>
      <c r="K4461" s="3">
        <f t="shared" si="276"/>
        <v>-0.73190099547973375</v>
      </c>
      <c r="L4461" s="3">
        <f t="shared" si="277"/>
        <v>0.5356790671842252</v>
      </c>
      <c r="M4461" s="4">
        <f t="shared" si="278"/>
        <v>-7.2765364193259074E-2</v>
      </c>
      <c r="N4461" s="4">
        <f t="shared" si="279"/>
        <v>5.2947982261776294E-3</v>
      </c>
    </row>
    <row r="4462" spans="1:14" x14ac:dyDescent="0.3">
      <c r="A4462" s="1">
        <v>38154.486111111109</v>
      </c>
      <c r="B4462">
        <v>23.803999999999998</v>
      </c>
      <c r="C4462">
        <v>25.03</v>
      </c>
      <c r="D4462">
        <v>99466.111000000004</v>
      </c>
      <c r="E4462" s="3">
        <v>248.22900000000001</v>
      </c>
      <c r="F4462" s="3">
        <v>297.63900000000001</v>
      </c>
      <c r="G4462" s="3">
        <v>100081.584</v>
      </c>
      <c r="H4462" s="4">
        <v>68.936000000000007</v>
      </c>
      <c r="I4462" s="4">
        <v>296.983</v>
      </c>
      <c r="J4462" s="4">
        <v>100081.88800000001</v>
      </c>
      <c r="K4462" s="3">
        <f t="shared" si="276"/>
        <v>-0.72824280978738898</v>
      </c>
      <c r="L4462" s="3">
        <f t="shared" si="277"/>
        <v>0.53033759000703118</v>
      </c>
      <c r="M4462" s="4">
        <f t="shared" si="278"/>
        <v>-7.1105182418470747E-2</v>
      </c>
      <c r="N4462" s="4">
        <f t="shared" si="279"/>
        <v>5.0559469667640017E-3</v>
      </c>
    </row>
    <row r="4463" spans="1:14" x14ac:dyDescent="0.3">
      <c r="A4463" s="1">
        <v>38154.489583333336</v>
      </c>
      <c r="B4463">
        <v>23.866</v>
      </c>
      <c r="C4463">
        <v>24.856000000000002</v>
      </c>
      <c r="D4463">
        <v>99463.082999999999</v>
      </c>
      <c r="E4463" s="3">
        <v>245.858</v>
      </c>
      <c r="F4463" s="3">
        <v>297.69799999999998</v>
      </c>
      <c r="G4463" s="3">
        <v>100081.515</v>
      </c>
      <c r="H4463" s="4">
        <v>67.563000000000002</v>
      </c>
      <c r="I4463" s="4">
        <v>297.03300000000002</v>
      </c>
      <c r="J4463" s="4">
        <v>100081.823</v>
      </c>
      <c r="K4463" s="3">
        <f t="shared" si="276"/>
        <v>-0.72555625367771981</v>
      </c>
      <c r="L4463" s="3">
        <f t="shared" si="277"/>
        <v>0.52643187725084772</v>
      </c>
      <c r="M4463" s="4">
        <f t="shared" si="278"/>
        <v>-5.9397382401819243E-2</v>
      </c>
      <c r="N4463" s="4">
        <f t="shared" si="279"/>
        <v>3.5280490361879464E-3</v>
      </c>
    </row>
    <row r="4464" spans="1:14" x14ac:dyDescent="0.3">
      <c r="A4464" s="1">
        <v>38154.493055555555</v>
      </c>
      <c r="B4464">
        <v>24.096</v>
      </c>
      <c r="C4464">
        <v>25.22</v>
      </c>
      <c r="D4464">
        <v>99460.055999999997</v>
      </c>
      <c r="E4464" s="3">
        <v>248.59100000000001</v>
      </c>
      <c r="F4464" s="3">
        <v>297.76799999999997</v>
      </c>
      <c r="G4464" s="3">
        <v>100081.44100000001</v>
      </c>
      <c r="H4464" s="4">
        <v>68.963999999999999</v>
      </c>
      <c r="I4464" s="4">
        <v>297.10599999999999</v>
      </c>
      <c r="J4464" s="4">
        <v>100081.74800000001</v>
      </c>
      <c r="K4464" s="3">
        <f t="shared" si="276"/>
        <v>-0.5658898998946853</v>
      </c>
      <c r="L4464" s="3">
        <f t="shared" si="277"/>
        <v>0.32023137880281694</v>
      </c>
      <c r="M4464" s="4">
        <f t="shared" si="278"/>
        <v>9.726928452298722E-2</v>
      </c>
      <c r="N4464" s="4">
        <f t="shared" si="279"/>
        <v>9.4613137116138415E-3</v>
      </c>
    </row>
    <row r="4465" spans="1:14" x14ac:dyDescent="0.3">
      <c r="A4465" s="1">
        <v>38154.496527777781</v>
      </c>
      <c r="B4465">
        <v>24.06</v>
      </c>
      <c r="C4465">
        <v>25.053999999999998</v>
      </c>
      <c r="D4465">
        <v>99457.028000000006</v>
      </c>
      <c r="E4465" s="3">
        <v>247.11799999999999</v>
      </c>
      <c r="F4465" s="3">
        <v>297.827</v>
      </c>
      <c r="G4465" s="3">
        <v>100081.37</v>
      </c>
      <c r="H4465" s="4">
        <v>68.02</v>
      </c>
      <c r="I4465" s="4">
        <v>297.15699999999998</v>
      </c>
      <c r="J4465" s="4">
        <v>100081.681</v>
      </c>
      <c r="K4465" s="3">
        <f t="shared" si="276"/>
        <v>-0.66120532374464247</v>
      </c>
      <c r="L4465" s="3">
        <f t="shared" si="277"/>
        <v>0.43719248014825746</v>
      </c>
      <c r="M4465" s="4">
        <f t="shared" si="278"/>
        <v>9.973511535225299E-3</v>
      </c>
      <c r="N4465" s="4">
        <f t="shared" si="279"/>
        <v>9.9470932343272107E-5</v>
      </c>
    </row>
    <row r="4466" spans="1:14" x14ac:dyDescent="0.3">
      <c r="A4466" s="1">
        <v>38154.5</v>
      </c>
      <c r="B4466">
        <v>24.122</v>
      </c>
      <c r="C4466">
        <v>24.916</v>
      </c>
      <c r="D4466">
        <v>99454</v>
      </c>
      <c r="E4466" s="3">
        <v>262.69299999999998</v>
      </c>
      <c r="F4466" s="3">
        <v>297.89299999999997</v>
      </c>
      <c r="G4466" s="3">
        <v>100081.296</v>
      </c>
      <c r="H4466" s="4">
        <v>69.215000000000003</v>
      </c>
      <c r="I4466" s="4">
        <v>297.22500000000002</v>
      </c>
      <c r="J4466" s="4">
        <v>100081.606</v>
      </c>
      <c r="K4466" s="3">
        <f t="shared" si="276"/>
        <v>-0.66553414789269283</v>
      </c>
      <c r="L4466" s="3">
        <f t="shared" si="277"/>
        <v>0.44293570201125271</v>
      </c>
      <c r="M4466" s="4">
        <f t="shared" si="278"/>
        <v>3.6467983886545596E-3</v>
      </c>
      <c r="N4466" s="4">
        <f t="shared" si="279"/>
        <v>1.3299138487493492E-5</v>
      </c>
    </row>
    <row r="4467" spans="1:14" x14ac:dyDescent="0.3">
      <c r="A4467" s="1">
        <v>38154.503472222219</v>
      </c>
      <c r="B4467">
        <v>24.565999999999999</v>
      </c>
      <c r="C4467">
        <v>24.154</v>
      </c>
      <c r="D4467">
        <v>99448.569000000003</v>
      </c>
      <c r="E4467" s="3">
        <v>262.73700000000002</v>
      </c>
      <c r="F4467" s="3">
        <v>298.01799999999997</v>
      </c>
      <c r="G4467" s="3">
        <v>100081.171</v>
      </c>
      <c r="H4467" s="4">
        <v>68.503</v>
      </c>
      <c r="I4467" s="4">
        <v>297.298</v>
      </c>
      <c r="J4467" s="4">
        <v>100081.505</v>
      </c>
      <c r="K4467" s="3">
        <f t="shared" si="276"/>
        <v>-0.34713933173192402</v>
      </c>
      <c r="L4467" s="3">
        <f t="shared" si="277"/>
        <v>0.12050571563528679</v>
      </c>
      <c r="M4467" s="4">
        <f t="shared" si="278"/>
        <v>0.37414449128802474</v>
      </c>
      <c r="N4467" s="4">
        <f t="shared" si="279"/>
        <v>0.13998410036117481</v>
      </c>
    </row>
    <row r="4468" spans="1:14" x14ac:dyDescent="0.3">
      <c r="A4468" s="1">
        <v>38154.506944444445</v>
      </c>
      <c r="B4468">
        <v>24.844000000000001</v>
      </c>
      <c r="C4468">
        <v>23.872</v>
      </c>
      <c r="D4468">
        <v>99443.138999999996</v>
      </c>
      <c r="E4468" s="3">
        <v>264.10500000000002</v>
      </c>
      <c r="F4468" s="3">
        <v>298.05099999999999</v>
      </c>
      <c r="G4468" s="3">
        <v>100081.083</v>
      </c>
      <c r="H4468" s="4">
        <v>68.846999999999994</v>
      </c>
      <c r="I4468" s="4">
        <v>297.33300000000003</v>
      </c>
      <c r="J4468" s="4">
        <v>100081.41800000001</v>
      </c>
      <c r="K4468" s="3">
        <f t="shared" si="276"/>
        <v>-0.10258252975932791</v>
      </c>
      <c r="L4468" s="3">
        <f t="shared" si="277"/>
        <v>1.0523175411823397E-2</v>
      </c>
      <c r="M4468" s="4">
        <f t="shared" si="278"/>
        <v>0.61670861194992099</v>
      </c>
      <c r="N4468" s="4">
        <f t="shared" si="279"/>
        <v>0.38032951205319826</v>
      </c>
    </row>
    <row r="4469" spans="1:14" x14ac:dyDescent="0.3">
      <c r="A4469" s="1">
        <v>38154.510416666664</v>
      </c>
      <c r="B4469">
        <v>24.821999999999999</v>
      </c>
      <c r="C4469">
        <v>23.988</v>
      </c>
      <c r="D4469">
        <v>99437.707999999999</v>
      </c>
      <c r="E4469" s="3">
        <v>263.54000000000002</v>
      </c>
      <c r="F4469" s="3">
        <v>298.101</v>
      </c>
      <c r="G4469" s="3">
        <v>100080.992</v>
      </c>
      <c r="H4469" s="4">
        <v>67.885999999999996</v>
      </c>
      <c r="I4469" s="4">
        <v>297.37900000000002</v>
      </c>
      <c r="J4469" s="4">
        <v>100081.329</v>
      </c>
      <c r="K4469" s="3">
        <f t="shared" si="276"/>
        <v>-0.17505800955403572</v>
      </c>
      <c r="L4469" s="3">
        <f t="shared" si="277"/>
        <v>3.064530670902086E-2</v>
      </c>
      <c r="M4469" s="4">
        <f t="shared" si="278"/>
        <v>0.54825138144563468</v>
      </c>
      <c r="N4469" s="4">
        <f t="shared" si="279"/>
        <v>0.30057957725704681</v>
      </c>
    </row>
    <row r="4470" spans="1:14" x14ac:dyDescent="0.3">
      <c r="A4470" s="1">
        <v>38154.513888888891</v>
      </c>
      <c r="B4470">
        <v>25.088000000000001</v>
      </c>
      <c r="C4470">
        <v>23.902000000000001</v>
      </c>
      <c r="D4470">
        <v>99432.278000000006</v>
      </c>
      <c r="E4470" s="3">
        <v>265.09800000000001</v>
      </c>
      <c r="F4470" s="3">
        <v>298.14699999999999</v>
      </c>
      <c r="G4470" s="3">
        <v>100080.906</v>
      </c>
      <c r="H4470" s="4">
        <v>68.346999999999994</v>
      </c>
      <c r="I4470" s="4">
        <v>297.43299999999999</v>
      </c>
      <c r="J4470" s="4">
        <v>100081.239</v>
      </c>
      <c r="K4470" s="3">
        <f t="shared" si="276"/>
        <v>4.4472104064926299E-2</v>
      </c>
      <c r="L4470" s="3">
        <f t="shared" si="277"/>
        <v>1.9777680399616342E-3</v>
      </c>
      <c r="M4470" s="4">
        <f t="shared" si="278"/>
        <v>0.75977794932032339</v>
      </c>
      <c r="N4470" s="4">
        <f t="shared" si="279"/>
        <v>0.57726253227339586</v>
      </c>
    </row>
    <row r="4471" spans="1:14" x14ac:dyDescent="0.3">
      <c r="A4471" s="1">
        <v>38154.517361111109</v>
      </c>
      <c r="B4471">
        <v>24.763999999999999</v>
      </c>
      <c r="C4471">
        <v>23.91</v>
      </c>
      <c r="D4471">
        <v>99426.846999999994</v>
      </c>
      <c r="E4471" s="3">
        <v>264.62099999999998</v>
      </c>
      <c r="F4471" s="3">
        <v>298.20400000000001</v>
      </c>
      <c r="G4471" s="3">
        <v>100080.815</v>
      </c>
      <c r="H4471" s="4">
        <v>67.412000000000006</v>
      </c>
      <c r="I4471" s="4">
        <v>297.49099999999999</v>
      </c>
      <c r="J4471" s="4">
        <v>100081.147</v>
      </c>
      <c r="K4471" s="3">
        <f t="shared" si="276"/>
        <v>-0.33701958421077549</v>
      </c>
      <c r="L4471" s="3">
        <f t="shared" si="277"/>
        <v>0.11358220014160399</v>
      </c>
      <c r="M4471" s="4">
        <f t="shared" si="278"/>
        <v>0.37729538710089017</v>
      </c>
      <c r="N4471" s="4">
        <f t="shared" si="279"/>
        <v>0.14235180912761056</v>
      </c>
    </row>
    <row r="4472" spans="1:14" x14ac:dyDescent="0.3">
      <c r="A4472" s="1">
        <v>38154.520833333336</v>
      </c>
      <c r="B4472">
        <v>24.731999999999999</v>
      </c>
      <c r="C4472">
        <v>24.321999999999999</v>
      </c>
      <c r="D4472">
        <v>99421.417000000001</v>
      </c>
      <c r="E4472" s="3">
        <v>266.02100000000002</v>
      </c>
      <c r="F4472" s="3">
        <v>298.27600000000001</v>
      </c>
      <c r="G4472" s="3">
        <v>100080.716</v>
      </c>
      <c r="H4472" s="4">
        <v>67.808999999999997</v>
      </c>
      <c r="I4472" s="4">
        <v>297.56799999999998</v>
      </c>
      <c r="J4472" s="4">
        <v>100081.045</v>
      </c>
      <c r="K4472" s="3">
        <f t="shared" si="276"/>
        <v>-0.44154078829147281</v>
      </c>
      <c r="L4472" s="3">
        <f t="shared" si="277"/>
        <v>0.1949582677250552</v>
      </c>
      <c r="M4472" s="4">
        <f t="shared" si="278"/>
        <v>0.26777581447804977</v>
      </c>
      <c r="N4472" s="4">
        <f t="shared" si="279"/>
        <v>7.1703886819382931E-2</v>
      </c>
    </row>
    <row r="4473" spans="1:14" x14ac:dyDescent="0.3">
      <c r="A4473" s="1">
        <v>38154.524305555555</v>
      </c>
      <c r="B4473">
        <v>24.89</v>
      </c>
      <c r="C4473">
        <v>25.32</v>
      </c>
      <c r="D4473">
        <v>99415.986000000004</v>
      </c>
      <c r="E4473" s="3">
        <v>266.11500000000001</v>
      </c>
      <c r="F4473" s="3">
        <v>298.36599999999999</v>
      </c>
      <c r="G4473" s="3">
        <v>100080.60799999999</v>
      </c>
      <c r="H4473" s="4">
        <v>67.257999999999996</v>
      </c>
      <c r="I4473" s="4">
        <v>297.654</v>
      </c>
      <c r="J4473" s="4">
        <v>100080.93799999999</v>
      </c>
      <c r="K4473" s="3">
        <f t="shared" si="276"/>
        <v>-0.37409798973267527</v>
      </c>
      <c r="L4473" s="3">
        <f t="shared" si="277"/>
        <v>0.13994930592202881</v>
      </c>
      <c r="M4473" s="4">
        <f t="shared" si="278"/>
        <v>0.33923695476019589</v>
      </c>
      <c r="N4473" s="4">
        <f t="shared" si="279"/>
        <v>0.11508171147497119</v>
      </c>
    </row>
    <row r="4474" spans="1:14" x14ac:dyDescent="0.3">
      <c r="A4474" s="1">
        <v>38154.527777777781</v>
      </c>
      <c r="B4474">
        <v>25.161999999999999</v>
      </c>
      <c r="C4474">
        <v>24.802</v>
      </c>
      <c r="D4474">
        <v>99410.555999999997</v>
      </c>
      <c r="E4474" s="3">
        <v>267.51900000000001</v>
      </c>
      <c r="F4474" s="3">
        <v>298.46600000000001</v>
      </c>
      <c r="G4474" s="3">
        <v>100080.49400000001</v>
      </c>
      <c r="H4474" s="4">
        <v>67.706000000000003</v>
      </c>
      <c r="I4474" s="4">
        <v>297.75599999999997</v>
      </c>
      <c r="J4474" s="4">
        <v>100080.823</v>
      </c>
      <c r="K4474" s="3">
        <f t="shared" si="276"/>
        <v>-0.20267670062512622</v>
      </c>
      <c r="L4474" s="3">
        <f t="shared" si="277"/>
        <v>4.107784497628704E-2</v>
      </c>
      <c r="M4474" s="4">
        <f t="shared" si="278"/>
        <v>0.50866528341451556</v>
      </c>
      <c r="N4474" s="4">
        <f t="shared" si="279"/>
        <v>0.25874037055116944</v>
      </c>
    </row>
    <row r="4475" spans="1:14" x14ac:dyDescent="0.3">
      <c r="A4475" s="1">
        <v>38154.53125</v>
      </c>
      <c r="B4475">
        <v>24.82</v>
      </c>
      <c r="C4475">
        <v>25.834</v>
      </c>
      <c r="D4475">
        <v>99405.125</v>
      </c>
      <c r="E4475" s="3">
        <v>267.92200000000003</v>
      </c>
      <c r="F4475" s="3">
        <v>298.57900000000001</v>
      </c>
      <c r="G4475" s="3">
        <v>100080.374</v>
      </c>
      <c r="H4475" s="4">
        <v>67.281000000000006</v>
      </c>
      <c r="I4475" s="4">
        <v>297.86399999999998</v>
      </c>
      <c r="J4475" s="4">
        <v>100080.704</v>
      </c>
      <c r="K4475" s="3">
        <f t="shared" si="276"/>
        <v>-0.65828333581163889</v>
      </c>
      <c r="L4475" s="3">
        <f t="shared" si="277"/>
        <v>0.43333695020729895</v>
      </c>
      <c r="M4475" s="4">
        <f t="shared" si="278"/>
        <v>5.807903707940909E-2</v>
      </c>
      <c r="N4475" s="4">
        <f t="shared" si="279"/>
        <v>3.3731745480713761E-3</v>
      </c>
    </row>
    <row r="4476" spans="1:14" x14ac:dyDescent="0.3">
      <c r="A4476" s="1">
        <v>38154.534722222219</v>
      </c>
      <c r="B4476">
        <v>24.716000000000001</v>
      </c>
      <c r="C4476">
        <v>25.698</v>
      </c>
      <c r="D4476">
        <v>99399.694000000003</v>
      </c>
      <c r="E4476" s="3">
        <v>269.30599999999998</v>
      </c>
      <c r="F4476" s="3">
        <v>298.68799999999999</v>
      </c>
      <c r="G4476" s="3">
        <v>100080.253</v>
      </c>
      <c r="H4476" s="4">
        <v>67.863</v>
      </c>
      <c r="I4476" s="4">
        <v>297.97199999999998</v>
      </c>
      <c r="J4476" s="4">
        <v>100080.584</v>
      </c>
      <c r="K4476" s="3">
        <f t="shared" si="276"/>
        <v>-0.87188557259256427</v>
      </c>
      <c r="L4476" s="3">
        <f t="shared" si="277"/>
        <v>0.76018445169506366</v>
      </c>
      <c r="M4476" s="4">
        <f t="shared" si="278"/>
        <v>-0.15451047317850097</v>
      </c>
      <c r="N4476" s="4">
        <f t="shared" si="279"/>
        <v>2.3873486321844269E-2</v>
      </c>
    </row>
    <row r="4477" spans="1:14" x14ac:dyDescent="0.3">
      <c r="A4477" s="1">
        <v>38154.538194444445</v>
      </c>
      <c r="B4477">
        <v>25.414000000000001</v>
      </c>
      <c r="C4477">
        <v>24.898</v>
      </c>
      <c r="D4477">
        <v>99394.263999999996</v>
      </c>
      <c r="E4477" s="3">
        <v>269.78399999999999</v>
      </c>
      <c r="F4477" s="3">
        <v>298.798</v>
      </c>
      <c r="G4477" s="3">
        <v>100080.132</v>
      </c>
      <c r="H4477" s="4">
        <v>67.462000000000003</v>
      </c>
      <c r="I4477" s="4">
        <v>298.08</v>
      </c>
      <c r="J4477" s="4">
        <v>100080.463</v>
      </c>
      <c r="K4477" s="3">
        <f t="shared" si="276"/>
        <v>-0.28449306963223364</v>
      </c>
      <c r="L4477" s="3">
        <f t="shared" si="277"/>
        <v>8.0936306668770941E-2</v>
      </c>
      <c r="M4477" s="4">
        <f t="shared" si="278"/>
        <v>0.43489682509136784</v>
      </c>
      <c r="N4477" s="4">
        <f t="shared" si="279"/>
        <v>0.18913524847455179</v>
      </c>
    </row>
    <row r="4478" spans="1:14" x14ac:dyDescent="0.3">
      <c r="A4478" s="1">
        <v>38154.541666666664</v>
      </c>
      <c r="B4478">
        <v>25.4</v>
      </c>
      <c r="C4478">
        <v>24.42</v>
      </c>
      <c r="D4478">
        <v>99388.832999999999</v>
      </c>
      <c r="E4478" s="3">
        <v>267.06</v>
      </c>
      <c r="F4478" s="3">
        <v>298.89999999999998</v>
      </c>
      <c r="G4478" s="3">
        <v>100080.01300000001</v>
      </c>
      <c r="H4478" s="4">
        <v>67.793000000000006</v>
      </c>
      <c r="I4478" s="4">
        <v>298.18200000000002</v>
      </c>
      <c r="J4478" s="4">
        <v>100080.344</v>
      </c>
      <c r="K4478" s="3">
        <f t="shared" si="276"/>
        <v>-0.40108831219934871</v>
      </c>
      <c r="L4478" s="3">
        <f t="shared" si="277"/>
        <v>0.16087183418292222</v>
      </c>
      <c r="M4478" s="4">
        <f t="shared" si="278"/>
        <v>0.31831248370893306</v>
      </c>
      <c r="N4478" s="4">
        <f t="shared" si="279"/>
        <v>0.10132283728494977</v>
      </c>
    </row>
    <row r="4479" spans="1:14" x14ac:dyDescent="0.3">
      <c r="A4479" s="1">
        <v>38154.545138888891</v>
      </c>
      <c r="B4479">
        <v>25.827999999999999</v>
      </c>
      <c r="C4479">
        <v>24.936</v>
      </c>
      <c r="D4479">
        <v>99383.388999999996</v>
      </c>
      <c r="E4479" s="3">
        <v>267.613</v>
      </c>
      <c r="F4479" s="3">
        <v>298.99400000000003</v>
      </c>
      <c r="G4479" s="3">
        <v>100079.894</v>
      </c>
      <c r="H4479" s="4">
        <v>67.679000000000002</v>
      </c>
      <c r="I4479" s="4">
        <v>298.28800000000001</v>
      </c>
      <c r="J4479" s="4">
        <v>100080.219</v>
      </c>
      <c r="K4479" s="3">
        <f t="shared" si="276"/>
        <v>-6.7671681907334857E-2</v>
      </c>
      <c r="L4479" s="3">
        <f t="shared" si="277"/>
        <v>4.5794565321675123E-3</v>
      </c>
      <c r="M4479" s="4">
        <f t="shared" si="278"/>
        <v>0.63971647854863534</v>
      </c>
      <c r="N4479" s="4">
        <f t="shared" si="279"/>
        <v>0.40923717292666661</v>
      </c>
    </row>
    <row r="4480" spans="1:14" x14ac:dyDescent="0.3">
      <c r="A4480" s="1">
        <v>38154.548611111109</v>
      </c>
      <c r="B4480">
        <v>26.207999999999998</v>
      </c>
      <c r="C4480">
        <v>24.81</v>
      </c>
      <c r="D4480">
        <v>99377.944000000003</v>
      </c>
      <c r="E4480" s="3">
        <v>268.79399999999998</v>
      </c>
      <c r="F4480" s="3">
        <v>299.089</v>
      </c>
      <c r="G4480" s="3">
        <v>100079.774</v>
      </c>
      <c r="H4480" s="4">
        <v>67.841999999999999</v>
      </c>
      <c r="I4480" s="4">
        <v>298.38299999999998</v>
      </c>
      <c r="J4480" s="4">
        <v>100080.098</v>
      </c>
      <c r="K4480" s="3">
        <f t="shared" si="276"/>
        <v>0.21674001771976492</v>
      </c>
      <c r="L4480" s="3">
        <f t="shared" si="277"/>
        <v>4.6976235281164014E-2</v>
      </c>
      <c r="M4480" s="4">
        <f t="shared" si="278"/>
        <v>0.92413900408722327</v>
      </c>
      <c r="N4480" s="4">
        <f t="shared" si="279"/>
        <v>0.85403289887532485</v>
      </c>
    </row>
    <row r="4481" spans="1:14" x14ac:dyDescent="0.3">
      <c r="A4481" s="1">
        <v>38154.552083333336</v>
      </c>
      <c r="B4481">
        <v>25.771999999999998</v>
      </c>
      <c r="C4481">
        <v>25.385999999999999</v>
      </c>
      <c r="D4481">
        <v>99372.5</v>
      </c>
      <c r="E4481" s="3">
        <v>269.40499999999997</v>
      </c>
      <c r="F4481" s="3">
        <v>299.17500000000001</v>
      </c>
      <c r="G4481" s="3">
        <v>100079.658</v>
      </c>
      <c r="H4481" s="4">
        <v>67.760999999999996</v>
      </c>
      <c r="I4481" s="4">
        <v>298.47000000000003</v>
      </c>
      <c r="J4481" s="4">
        <v>100079.982</v>
      </c>
      <c r="K4481" s="3">
        <f t="shared" si="276"/>
        <v>-0.30583318138471682</v>
      </c>
      <c r="L4481" s="3">
        <f t="shared" si="277"/>
        <v>9.3533934835897101E-2</v>
      </c>
      <c r="M4481" s="4">
        <f t="shared" si="278"/>
        <v>0.40057454306391804</v>
      </c>
      <c r="N4481" s="4">
        <f t="shared" si="279"/>
        <v>0.16045996455086672</v>
      </c>
    </row>
    <row r="4482" spans="1:14" x14ac:dyDescent="0.3">
      <c r="A4482" s="1">
        <v>38154.555555555555</v>
      </c>
      <c r="B4482">
        <v>25.414000000000001</v>
      </c>
      <c r="C4482">
        <v>24.716000000000001</v>
      </c>
      <c r="D4482">
        <v>99367.055999999997</v>
      </c>
      <c r="E4482" s="3">
        <v>270.142</v>
      </c>
      <c r="F4482" s="3">
        <v>299.25299999999999</v>
      </c>
      <c r="G4482" s="3">
        <v>100079.54700000001</v>
      </c>
      <c r="H4482" s="4">
        <v>67.808999999999997</v>
      </c>
      <c r="I4482" s="4">
        <v>298.54899999999998</v>
      </c>
      <c r="J4482" s="4">
        <v>100079.86900000001</v>
      </c>
      <c r="K4482" s="3">
        <f t="shared" si="276"/>
        <v>-0.7423930623031687</v>
      </c>
      <c r="L4482" s="3">
        <f t="shared" si="277"/>
        <v>0.55114745895587658</v>
      </c>
      <c r="M4482" s="4">
        <f t="shared" si="278"/>
        <v>-3.697646677294486E-2</v>
      </c>
      <c r="N4482" s="4">
        <f t="shared" si="279"/>
        <v>1.3672590950106953E-3</v>
      </c>
    </row>
    <row r="4483" spans="1:14" x14ac:dyDescent="0.3">
      <c r="A4483" s="1">
        <v>38154.559027777781</v>
      </c>
      <c r="B4483">
        <v>25.74</v>
      </c>
      <c r="C4483">
        <v>25.33</v>
      </c>
      <c r="D4483">
        <v>99361.611000000004</v>
      </c>
      <c r="E4483" s="3">
        <v>270.774</v>
      </c>
      <c r="F4483" s="3">
        <v>299.32499999999999</v>
      </c>
      <c r="G4483" s="3">
        <v>100079.43799999999</v>
      </c>
      <c r="H4483" s="4">
        <v>67.849999999999994</v>
      </c>
      <c r="I4483" s="4">
        <v>298.62400000000002</v>
      </c>
      <c r="J4483" s="4">
        <v>100079.76</v>
      </c>
      <c r="K4483" s="3">
        <f t="shared" ref="K4483:K4546" si="280">$B4483-(F4483-273.15)*(G4483/$D4483)^0.286</f>
        <v>-0.48894323185994892</v>
      </c>
      <c r="L4483" s="3">
        <f t="shared" ref="L4483:L4546" si="281">K4483^2</f>
        <v>0.23906548398165178</v>
      </c>
      <c r="M4483" s="4">
        <f t="shared" ref="M4483:M4546" si="282">B4483-(I4483-273.15)*(J4483/D4483)^0.286</f>
        <v>0.21347794775159201</v>
      </c>
      <c r="N4483" s="4">
        <f t="shared" ref="N4483:N4546" si="283">M4483^2</f>
        <v>4.5572834176231446E-2</v>
      </c>
    </row>
    <row r="4484" spans="1:14" x14ac:dyDescent="0.3">
      <c r="A4484" s="1">
        <v>38154.5625</v>
      </c>
      <c r="B4484">
        <v>25.667999999999999</v>
      </c>
      <c r="C4484">
        <v>25.908000000000001</v>
      </c>
      <c r="D4484">
        <v>99356.167000000001</v>
      </c>
      <c r="E4484" s="3">
        <v>271.76</v>
      </c>
      <c r="F4484" s="3">
        <v>299.39400000000001</v>
      </c>
      <c r="G4484" s="3">
        <v>100079.33199999999</v>
      </c>
      <c r="H4484" s="4">
        <v>67.988</v>
      </c>
      <c r="I4484" s="4">
        <v>298.69499999999999</v>
      </c>
      <c r="J4484" s="4">
        <v>100079.652</v>
      </c>
      <c r="K4484" s="3">
        <f t="shared" si="280"/>
        <v>-0.63048956767969955</v>
      </c>
      <c r="L4484" s="3">
        <f t="shared" si="281"/>
        <v>0.39751709495293441</v>
      </c>
      <c r="M4484" s="4">
        <f t="shared" si="282"/>
        <v>6.993833466637156E-2</v>
      </c>
      <c r="N4484" s="4">
        <f t="shared" si="283"/>
        <v>4.8913706559053898E-3</v>
      </c>
    </row>
    <row r="4485" spans="1:14" x14ac:dyDescent="0.3">
      <c r="A4485" s="1">
        <v>38154.565972222219</v>
      </c>
      <c r="B4485">
        <v>25.507999999999999</v>
      </c>
      <c r="C4485">
        <v>25.495999999999999</v>
      </c>
      <c r="D4485">
        <v>99350.721999999994</v>
      </c>
      <c r="E4485" s="3">
        <v>272.76299999999998</v>
      </c>
      <c r="F4485" s="3">
        <v>299.46199999999999</v>
      </c>
      <c r="G4485" s="3">
        <v>100079.228</v>
      </c>
      <c r="H4485" s="4">
        <v>68.085999999999999</v>
      </c>
      <c r="I4485" s="4">
        <v>298.76299999999998</v>
      </c>
      <c r="J4485" s="4">
        <v>100079.548</v>
      </c>
      <c r="K4485" s="3">
        <f t="shared" si="280"/>
        <v>-0.85903619237914342</v>
      </c>
      <c r="L4485" s="3">
        <f t="shared" si="281"/>
        <v>0.73794317981725666</v>
      </c>
      <c r="M4485" s="4">
        <f t="shared" si="282"/>
        <v>-0.15859758192323881</v>
      </c>
      <c r="N4485" s="4">
        <f t="shared" si="283"/>
        <v>2.5153192991898443E-2</v>
      </c>
    </row>
    <row r="4486" spans="1:14" x14ac:dyDescent="0.3">
      <c r="A4486" s="1">
        <v>38154.569444444445</v>
      </c>
      <c r="B4486">
        <v>25.664000000000001</v>
      </c>
      <c r="C4486">
        <v>25.634</v>
      </c>
      <c r="D4486">
        <v>99345.278000000006</v>
      </c>
      <c r="E4486" s="3">
        <v>273.53300000000002</v>
      </c>
      <c r="F4486" s="3">
        <v>299.52600000000001</v>
      </c>
      <c r="G4486" s="3">
        <v>100079.126</v>
      </c>
      <c r="H4486" s="4">
        <v>68.031000000000006</v>
      </c>
      <c r="I4486" s="4">
        <v>298.82900000000001</v>
      </c>
      <c r="J4486" s="4">
        <v>100079.44500000001</v>
      </c>
      <c r="K4486" s="3">
        <f t="shared" si="280"/>
        <v>-0.76757658826909037</v>
      </c>
      <c r="L4486" s="3">
        <f t="shared" si="281"/>
        <v>0.5891738188588167</v>
      </c>
      <c r="M4486" s="4">
        <f t="shared" si="282"/>
        <v>-6.9131405758422915E-2</v>
      </c>
      <c r="N4486" s="4">
        <f t="shared" si="283"/>
        <v>4.7791512621357087E-3</v>
      </c>
    </row>
    <row r="4487" spans="1:14" x14ac:dyDescent="0.3">
      <c r="A4487" s="1">
        <v>38154.572916666664</v>
      </c>
      <c r="B4487">
        <v>25.684000000000001</v>
      </c>
      <c r="C4487">
        <v>26.135999999999999</v>
      </c>
      <c r="D4487">
        <v>99339.832999999999</v>
      </c>
      <c r="E4487" s="3">
        <v>274.40100000000001</v>
      </c>
      <c r="F4487" s="3">
        <v>299.58499999999998</v>
      </c>
      <c r="G4487" s="3">
        <v>100079.027</v>
      </c>
      <c r="H4487" s="4">
        <v>67.938999999999993</v>
      </c>
      <c r="I4487" s="4">
        <v>298.89100000000002</v>
      </c>
      <c r="J4487" s="4">
        <v>100079.345</v>
      </c>
      <c r="K4487" s="3">
        <f t="shared" si="280"/>
        <v>-0.80710867688190646</v>
      </c>
      <c r="L4487" s="3">
        <f t="shared" si="281"/>
        <v>0.65142441629806169</v>
      </c>
      <c r="M4487" s="4">
        <f t="shared" si="282"/>
        <v>-0.1116590937220181</v>
      </c>
      <c r="N4487" s="4">
        <f t="shared" si="283"/>
        <v>1.2467753210822422E-2</v>
      </c>
    </row>
    <row r="4488" spans="1:14" x14ac:dyDescent="0.3">
      <c r="A4488" s="1">
        <v>38154.576388888891</v>
      </c>
      <c r="B4488">
        <v>25.852</v>
      </c>
      <c r="C4488">
        <v>26.86</v>
      </c>
      <c r="D4488">
        <v>99334.388999999996</v>
      </c>
      <c r="E4488" s="3">
        <v>275.38900000000001</v>
      </c>
      <c r="F4488" s="3">
        <v>299.642</v>
      </c>
      <c r="G4488" s="3">
        <v>100078.93</v>
      </c>
      <c r="H4488" s="4">
        <v>67.911000000000001</v>
      </c>
      <c r="I4488" s="4">
        <v>298.95</v>
      </c>
      <c r="J4488" s="4">
        <v>100079.247</v>
      </c>
      <c r="K4488" s="3">
        <f t="shared" si="280"/>
        <v>-0.69663841420637596</v>
      </c>
      <c r="L4488" s="3">
        <f t="shared" si="281"/>
        <v>0.48530508014797424</v>
      </c>
      <c r="M4488" s="4">
        <f t="shared" si="282"/>
        <v>-3.1823792029328501E-3</v>
      </c>
      <c r="N4488" s="4">
        <f t="shared" si="283"/>
        <v>1.0127537391259523E-5</v>
      </c>
    </row>
    <row r="4489" spans="1:14" x14ac:dyDescent="0.3">
      <c r="A4489" s="1">
        <v>38154.579861111109</v>
      </c>
      <c r="B4489">
        <v>25.693999999999999</v>
      </c>
      <c r="C4489">
        <v>26.251999999999999</v>
      </c>
      <c r="D4489">
        <v>99328.944000000003</v>
      </c>
      <c r="E4489" s="3">
        <v>276.37799999999999</v>
      </c>
      <c r="F4489" s="3">
        <v>299.69600000000003</v>
      </c>
      <c r="G4489" s="3">
        <v>100078.836</v>
      </c>
      <c r="H4489" s="4">
        <v>67.918999999999997</v>
      </c>
      <c r="I4489" s="4">
        <v>299.00700000000001</v>
      </c>
      <c r="J4489" s="4">
        <v>100079.151</v>
      </c>
      <c r="K4489" s="3">
        <f t="shared" si="280"/>
        <v>-0.90916378418119592</v>
      </c>
      <c r="L4489" s="3">
        <f t="shared" si="281"/>
        <v>0.82657878646667216</v>
      </c>
      <c r="M4489" s="4">
        <f t="shared" si="282"/>
        <v>-0.21870342755982719</v>
      </c>
      <c r="N4489" s="4">
        <f t="shared" si="283"/>
        <v>4.7831189226416576E-2</v>
      </c>
    </row>
    <row r="4490" spans="1:14" x14ac:dyDescent="0.3">
      <c r="A4490" s="1">
        <v>38154.583333333336</v>
      </c>
      <c r="B4490">
        <v>25.853999999999999</v>
      </c>
      <c r="C4490">
        <v>25.603999999999999</v>
      </c>
      <c r="D4490">
        <v>99323.5</v>
      </c>
      <c r="E4490" s="3">
        <v>277.23399999999998</v>
      </c>
      <c r="F4490" s="3">
        <v>299.74700000000001</v>
      </c>
      <c r="G4490" s="3">
        <v>100078.74400000001</v>
      </c>
      <c r="H4490" s="4">
        <v>67.763000000000005</v>
      </c>
      <c r="I4490" s="4">
        <v>299.06099999999998</v>
      </c>
      <c r="J4490" s="4">
        <v>100079.057</v>
      </c>
      <c r="K4490" s="3">
        <f t="shared" si="280"/>
        <v>-0.80068442022168895</v>
      </c>
      <c r="L4490" s="3">
        <f t="shared" si="281"/>
        <v>0.64109554078574216</v>
      </c>
      <c r="M4490" s="4">
        <f t="shared" si="282"/>
        <v>-0.11321982858449076</v>
      </c>
      <c r="N4490" s="4">
        <f t="shared" si="283"/>
        <v>1.281872958470147E-2</v>
      </c>
    </row>
    <row r="4491" spans="1:14" x14ac:dyDescent="0.3">
      <c r="A4491" s="1">
        <v>38154.586805555555</v>
      </c>
      <c r="B4491">
        <v>25.693999999999999</v>
      </c>
      <c r="C4491">
        <v>25.352</v>
      </c>
      <c r="D4491">
        <v>99319.25</v>
      </c>
      <c r="E4491" s="3">
        <v>278.30200000000002</v>
      </c>
      <c r="F4491" s="3">
        <v>299.79300000000001</v>
      </c>
      <c r="G4491" s="3">
        <v>100078.65700000001</v>
      </c>
      <c r="H4491" s="4">
        <v>67.676000000000002</v>
      </c>
      <c r="I4491" s="4">
        <v>299.11099999999999</v>
      </c>
      <c r="J4491" s="4">
        <v>100078.969</v>
      </c>
      <c r="K4491" s="3">
        <f t="shared" si="280"/>
        <v>-1.0071043154849022</v>
      </c>
      <c r="L4491" s="3">
        <f t="shared" si="281"/>
        <v>1.0142591022683134</v>
      </c>
      <c r="M4491" s="4">
        <f t="shared" si="282"/>
        <v>-0.32364017537146594</v>
      </c>
      <c r="N4491" s="4">
        <f t="shared" si="283"/>
        <v>0.10474296311447323</v>
      </c>
    </row>
    <row r="4492" spans="1:14" x14ac:dyDescent="0.3">
      <c r="A4492" s="1">
        <v>38154.590277777781</v>
      </c>
      <c r="B4492">
        <v>25.937999999999999</v>
      </c>
      <c r="C4492">
        <v>25.154</v>
      </c>
      <c r="D4492">
        <v>99315</v>
      </c>
      <c r="E4492" s="3">
        <v>279.04000000000002</v>
      </c>
      <c r="F4492" s="3">
        <v>299.81400000000002</v>
      </c>
      <c r="G4492" s="3">
        <v>100078.58199999999</v>
      </c>
      <c r="H4492" s="4">
        <v>67.415999999999997</v>
      </c>
      <c r="I4492" s="4">
        <v>299.13600000000002</v>
      </c>
      <c r="J4492" s="4">
        <v>100078.89200000001</v>
      </c>
      <c r="K4492" s="3">
        <f t="shared" si="280"/>
        <v>-0.78447142882835763</v>
      </c>
      <c r="L4492" s="3">
        <f t="shared" si="281"/>
        <v>0.61539542264800495</v>
      </c>
      <c r="M4492" s="4">
        <f t="shared" si="282"/>
        <v>-0.10500771562648481</v>
      </c>
      <c r="N4492" s="4">
        <f t="shared" si="283"/>
        <v>1.1026620341092702E-2</v>
      </c>
    </row>
    <row r="4493" spans="1:14" x14ac:dyDescent="0.3">
      <c r="A4493" s="1">
        <v>38154.59375</v>
      </c>
      <c r="B4493">
        <v>26.417999999999999</v>
      </c>
      <c r="C4493">
        <v>25.504000000000001</v>
      </c>
      <c r="D4493">
        <v>99310.75</v>
      </c>
      <c r="E4493" s="3">
        <v>279.42500000000001</v>
      </c>
      <c r="F4493" s="3">
        <v>299.82600000000002</v>
      </c>
      <c r="G4493" s="3">
        <v>100078.51300000001</v>
      </c>
      <c r="H4493" s="4">
        <v>66.960999999999999</v>
      </c>
      <c r="I4493" s="4">
        <v>299.15300000000002</v>
      </c>
      <c r="J4493" s="4">
        <v>100078.82</v>
      </c>
      <c r="K4493" s="3">
        <f t="shared" si="280"/>
        <v>-0.31681968003141137</v>
      </c>
      <c r="L4493" s="3">
        <f t="shared" si="281"/>
        <v>0.10037470965520588</v>
      </c>
      <c r="M4493" s="4">
        <f t="shared" si="282"/>
        <v>0.35764139874349254</v>
      </c>
      <c r="N4493" s="4">
        <f t="shared" si="283"/>
        <v>0.12790737009520184</v>
      </c>
    </row>
    <row r="4494" spans="1:14" x14ac:dyDescent="0.3">
      <c r="A4494" s="1">
        <v>38154.597222222219</v>
      </c>
      <c r="B4494">
        <v>26.361999999999998</v>
      </c>
      <c r="C4494">
        <v>25.984000000000002</v>
      </c>
      <c r="D4494">
        <v>99306.5</v>
      </c>
      <c r="E4494" s="3">
        <v>279.67899999999997</v>
      </c>
      <c r="F4494" s="3">
        <v>299.834</v>
      </c>
      <c r="G4494" s="3">
        <v>100078.446</v>
      </c>
      <c r="H4494" s="4">
        <v>66.441999999999993</v>
      </c>
      <c r="I4494" s="4">
        <v>299.166</v>
      </c>
      <c r="J4494" s="4">
        <v>100078.751</v>
      </c>
      <c r="K4494" s="3">
        <f t="shared" si="280"/>
        <v>-0.38115952347009596</v>
      </c>
      <c r="L4494" s="3">
        <f t="shared" si="281"/>
        <v>0.14528258233195063</v>
      </c>
      <c r="M4494" s="4">
        <f t="shared" si="282"/>
        <v>0.28829873373637938</v>
      </c>
      <c r="N4494" s="4">
        <f t="shared" si="283"/>
        <v>8.311615987399977E-2</v>
      </c>
    </row>
    <row r="4495" spans="1:14" x14ac:dyDescent="0.3">
      <c r="A4495" s="1">
        <v>38154.600694444445</v>
      </c>
      <c r="B4495">
        <v>26.506</v>
      </c>
      <c r="C4495">
        <v>26.821999999999999</v>
      </c>
      <c r="D4495">
        <v>99302.25</v>
      </c>
      <c r="E4495" s="3">
        <v>279.75299999999999</v>
      </c>
      <c r="F4495" s="3">
        <v>299.83800000000002</v>
      </c>
      <c r="G4495" s="3">
        <v>100078.382</v>
      </c>
      <c r="H4495" s="4">
        <v>65.837000000000003</v>
      </c>
      <c r="I4495" s="4">
        <v>299.17700000000002</v>
      </c>
      <c r="J4495" s="4">
        <v>100078.68399999999</v>
      </c>
      <c r="K4495" s="3">
        <f t="shared" si="280"/>
        <v>-0.24149089084603403</v>
      </c>
      <c r="L4495" s="3">
        <f t="shared" si="281"/>
        <v>5.8317850361611127E-2</v>
      </c>
      <c r="M4495" s="4">
        <f t="shared" si="282"/>
        <v>0.42096004836819745</v>
      </c>
      <c r="N4495" s="4">
        <f t="shared" si="283"/>
        <v>0.17720736232215514</v>
      </c>
    </row>
    <row r="4496" spans="1:14" x14ac:dyDescent="0.3">
      <c r="A4496" s="1">
        <v>38154.604166666664</v>
      </c>
      <c r="B4496">
        <v>25.917999999999999</v>
      </c>
      <c r="C4496">
        <v>26.396000000000001</v>
      </c>
      <c r="D4496">
        <v>99298</v>
      </c>
      <c r="E4496" s="3">
        <v>279.57799999999997</v>
      </c>
      <c r="F4496" s="3">
        <v>299.83800000000002</v>
      </c>
      <c r="G4496" s="3">
        <v>100078.32</v>
      </c>
      <c r="H4496" s="4">
        <v>65.221999999999994</v>
      </c>
      <c r="I4496" s="4">
        <v>299.18400000000003</v>
      </c>
      <c r="J4496" s="4">
        <v>100078.61900000001</v>
      </c>
      <c r="K4496" s="3">
        <f t="shared" si="280"/>
        <v>-0.82981356083330127</v>
      </c>
      <c r="L4496" s="3">
        <f t="shared" si="281"/>
        <v>0.68859054574284295</v>
      </c>
      <c r="M4496" s="4">
        <f t="shared" si="282"/>
        <v>-0.17437010098281291</v>
      </c>
      <c r="N4496" s="4">
        <f t="shared" si="283"/>
        <v>3.0404932116756374E-2</v>
      </c>
    </row>
    <row r="4497" spans="1:14" x14ac:dyDescent="0.3">
      <c r="A4497" s="1">
        <v>38154.607638888891</v>
      </c>
      <c r="B4497">
        <v>26.032</v>
      </c>
      <c r="C4497">
        <v>26.222000000000001</v>
      </c>
      <c r="D4497">
        <v>99293.75</v>
      </c>
      <c r="E4497" s="3">
        <v>278.83699999999999</v>
      </c>
      <c r="F4497" s="3">
        <v>299.834</v>
      </c>
      <c r="G4497" s="3">
        <v>100078.261</v>
      </c>
      <c r="H4497" s="4">
        <v>64.616</v>
      </c>
      <c r="I4497" s="4">
        <v>299.18900000000002</v>
      </c>
      <c r="J4497" s="4">
        <v>100078.556</v>
      </c>
      <c r="K4497" s="3">
        <f t="shared" si="280"/>
        <v>-0.71212746478242295</v>
      </c>
      <c r="L4497" s="3">
        <f t="shared" si="281"/>
        <v>0.50712552609744099</v>
      </c>
      <c r="M4497" s="4">
        <f t="shared" si="282"/>
        <v>-6.5696077796403074E-2</v>
      </c>
      <c r="N4497" s="4">
        <f t="shared" si="283"/>
        <v>4.3159746378310451E-3</v>
      </c>
    </row>
    <row r="4498" spans="1:14" x14ac:dyDescent="0.3">
      <c r="A4498" s="1">
        <v>38154.611111111109</v>
      </c>
      <c r="B4498">
        <v>25.974</v>
      </c>
      <c r="C4498">
        <v>26.88</v>
      </c>
      <c r="D4498">
        <v>99289.5</v>
      </c>
      <c r="E4498" s="3">
        <v>277.88</v>
      </c>
      <c r="F4498" s="3">
        <v>299.82400000000001</v>
      </c>
      <c r="G4498" s="3">
        <v>100078.20600000001</v>
      </c>
      <c r="H4498" s="4">
        <v>64.103999999999999</v>
      </c>
      <c r="I4498" s="4">
        <v>299.19</v>
      </c>
      <c r="J4498" s="4">
        <v>100078.496</v>
      </c>
      <c r="K4498" s="3">
        <f t="shared" si="280"/>
        <v>-0.76042800294837676</v>
      </c>
      <c r="L4498" s="3">
        <f t="shared" si="281"/>
        <v>0.57825074766805651</v>
      </c>
      <c r="M4498" s="4">
        <f t="shared" si="282"/>
        <v>-0.12501335172120065</v>
      </c>
      <c r="N4498" s="4">
        <f t="shared" si="283"/>
        <v>1.5628338108568621E-2</v>
      </c>
    </row>
    <row r="4499" spans="1:14" x14ac:dyDescent="0.3">
      <c r="A4499" s="1">
        <v>38154.614583333336</v>
      </c>
      <c r="B4499">
        <v>26.481999999999999</v>
      </c>
      <c r="C4499">
        <v>27.032</v>
      </c>
      <c r="D4499">
        <v>99285.25</v>
      </c>
      <c r="E4499" s="3">
        <v>276.74799999999999</v>
      </c>
      <c r="F4499" s="3">
        <v>299.81</v>
      </c>
      <c r="G4499" s="3">
        <v>100078.15300000001</v>
      </c>
      <c r="H4499" s="4">
        <v>63.707999999999998</v>
      </c>
      <c r="I4499" s="4">
        <v>299.19</v>
      </c>
      <c r="J4499" s="4">
        <v>100078.43700000001</v>
      </c>
      <c r="K4499" s="3">
        <f t="shared" si="280"/>
        <v>-0.23871935934642607</v>
      </c>
      <c r="L4499" s="3">
        <f t="shared" si="281"/>
        <v>5.6986932526768105E-2</v>
      </c>
      <c r="M4499" s="4">
        <f t="shared" si="282"/>
        <v>0.38267153645266916</v>
      </c>
      <c r="N4499" s="4">
        <f t="shared" si="283"/>
        <v>0.1464375048110465</v>
      </c>
    </row>
    <row r="4500" spans="1:14" x14ac:dyDescent="0.3">
      <c r="A4500" s="1">
        <v>38154.618055555555</v>
      </c>
      <c r="B4500">
        <v>26.756</v>
      </c>
      <c r="C4500">
        <v>27.652000000000001</v>
      </c>
      <c r="D4500">
        <v>99281</v>
      </c>
      <c r="E4500" s="3">
        <v>275.52699999999999</v>
      </c>
      <c r="F4500" s="3">
        <v>299.79300000000001</v>
      </c>
      <c r="G4500" s="3">
        <v>100078.102</v>
      </c>
      <c r="H4500" s="4">
        <v>63.341999999999999</v>
      </c>
      <c r="I4500" s="4">
        <v>299.18599999999998</v>
      </c>
      <c r="J4500" s="4">
        <v>100078.38099999999</v>
      </c>
      <c r="K4500" s="3">
        <f t="shared" si="280"/>
        <v>5.1996322033581066E-2</v>
      </c>
      <c r="L4500" s="3">
        <f t="shared" si="281"/>
        <v>2.7036175050198677E-3</v>
      </c>
      <c r="M4500" s="4">
        <f t="shared" si="282"/>
        <v>0.66036534526405077</v>
      </c>
      <c r="N4500" s="4">
        <f t="shared" si="283"/>
        <v>0.43608238922570897</v>
      </c>
    </row>
    <row r="4501" spans="1:14" x14ac:dyDescent="0.3">
      <c r="A4501" s="1">
        <v>38154.621527777781</v>
      </c>
      <c r="B4501">
        <v>26.69</v>
      </c>
      <c r="C4501">
        <v>26.687999999999999</v>
      </c>
      <c r="D4501">
        <v>99276.75</v>
      </c>
      <c r="E4501" s="3">
        <v>274.154</v>
      </c>
      <c r="F4501" s="3">
        <v>299.77300000000002</v>
      </c>
      <c r="G4501" s="3">
        <v>100078.054</v>
      </c>
      <c r="H4501" s="4">
        <v>63.085999999999999</v>
      </c>
      <c r="I4501" s="4">
        <v>299.18099999999998</v>
      </c>
      <c r="J4501" s="4">
        <v>100078.326</v>
      </c>
      <c r="K4501" s="3">
        <f t="shared" si="280"/>
        <v>5.7190743748094519E-3</v>
      </c>
      <c r="L4501" s="3">
        <f t="shared" si="281"/>
        <v>3.2707811704602123E-5</v>
      </c>
      <c r="M4501" s="4">
        <f t="shared" si="282"/>
        <v>0.59906146149498696</v>
      </c>
      <c r="N4501" s="4">
        <f t="shared" si="283"/>
        <v>0.35887463464850972</v>
      </c>
    </row>
    <row r="4502" spans="1:14" x14ac:dyDescent="0.3">
      <c r="A4502" s="1">
        <v>38154.625</v>
      </c>
      <c r="B4502">
        <v>26.908000000000001</v>
      </c>
      <c r="C4502">
        <v>26.346</v>
      </c>
      <c r="D4502">
        <v>99272.5</v>
      </c>
      <c r="E4502" s="3">
        <v>275.61700000000002</v>
      </c>
      <c r="F4502" s="3">
        <v>299.75</v>
      </c>
      <c r="G4502" s="3">
        <v>100078.00900000001</v>
      </c>
      <c r="H4502" s="4">
        <v>62.829000000000001</v>
      </c>
      <c r="I4502" s="4">
        <v>299.17399999999998</v>
      </c>
      <c r="J4502" s="4">
        <v>100078.273</v>
      </c>
      <c r="K4502" s="3">
        <f t="shared" si="280"/>
        <v>0.24644900742802278</v>
      </c>
      <c r="L4502" s="3">
        <f t="shared" si="281"/>
        <v>6.0737113262257628E-2</v>
      </c>
      <c r="M4502" s="4">
        <f t="shared" si="282"/>
        <v>0.82376216169346961</v>
      </c>
      <c r="N4502" s="4">
        <f t="shared" si="283"/>
        <v>0.67858409903789796</v>
      </c>
    </row>
    <row r="4503" spans="1:14" x14ac:dyDescent="0.3">
      <c r="A4503" s="1">
        <v>38154.628472222219</v>
      </c>
      <c r="B4503">
        <v>26.908000000000001</v>
      </c>
      <c r="C4503">
        <v>26.45</v>
      </c>
      <c r="D4503">
        <v>99268.042000000001</v>
      </c>
      <c r="E4503" s="3">
        <v>275.16500000000002</v>
      </c>
      <c r="F4503" s="3">
        <v>299.78899999999999</v>
      </c>
      <c r="G4503" s="3">
        <v>100077.883</v>
      </c>
      <c r="H4503" s="4">
        <v>62.683</v>
      </c>
      <c r="I4503" s="4">
        <v>299.22000000000003</v>
      </c>
      <c r="J4503" s="4">
        <v>100078.144</v>
      </c>
      <c r="K4503" s="3">
        <f t="shared" si="280"/>
        <v>0.20702544331084738</v>
      </c>
      <c r="L4503" s="3">
        <f t="shared" si="281"/>
        <v>4.2859534178052883E-2</v>
      </c>
      <c r="M4503" s="4">
        <f t="shared" si="282"/>
        <v>0.77732970852268224</v>
      </c>
      <c r="N4503" s="4">
        <f t="shared" si="283"/>
        <v>0.60424147575195808</v>
      </c>
    </row>
    <row r="4504" spans="1:14" x14ac:dyDescent="0.3">
      <c r="A4504" s="1">
        <v>38154.631944444445</v>
      </c>
      <c r="B4504">
        <v>26.754000000000001</v>
      </c>
      <c r="C4504">
        <v>26.545999999999999</v>
      </c>
      <c r="D4504">
        <v>99263.582999999999</v>
      </c>
      <c r="E4504" s="3">
        <v>276.065</v>
      </c>
      <c r="F4504" s="3">
        <v>299.89100000000002</v>
      </c>
      <c r="G4504" s="3">
        <v>100077.723</v>
      </c>
      <c r="H4504" s="4">
        <v>62.780999999999999</v>
      </c>
      <c r="I4504" s="4">
        <v>299.32</v>
      </c>
      <c r="J4504" s="4">
        <v>100077.986</v>
      </c>
      <c r="K4504" s="3">
        <f t="shared" si="280"/>
        <v>-4.9543944520539895E-2</v>
      </c>
      <c r="L4504" s="3">
        <f t="shared" si="281"/>
        <v>2.4546024386543353E-3</v>
      </c>
      <c r="M4504" s="4">
        <f t="shared" si="282"/>
        <v>0.52277183973807695</v>
      </c>
      <c r="N4504" s="4">
        <f t="shared" si="283"/>
        <v>0.27329039642313363</v>
      </c>
    </row>
    <row r="4505" spans="1:14" x14ac:dyDescent="0.3">
      <c r="A4505" s="1">
        <v>38154.635416666664</v>
      </c>
      <c r="B4505">
        <v>26.524000000000001</v>
      </c>
      <c r="C4505">
        <v>26.166</v>
      </c>
      <c r="D4505">
        <v>99259.125</v>
      </c>
      <c r="E4505" s="3">
        <v>277.108</v>
      </c>
      <c r="F4505" s="3">
        <v>300.00200000000001</v>
      </c>
      <c r="G4505" s="3">
        <v>100077.561</v>
      </c>
      <c r="H4505" s="4">
        <v>62.859000000000002</v>
      </c>
      <c r="I4505" s="4">
        <v>299.42099999999999</v>
      </c>
      <c r="J4505" s="4">
        <v>100077.827</v>
      </c>
      <c r="K4505" s="3">
        <f t="shared" si="280"/>
        <v>-0.39113681570153958</v>
      </c>
      <c r="L4505" s="3">
        <f t="shared" si="281"/>
        <v>0.15298800859714012</v>
      </c>
      <c r="M4505" s="4">
        <f t="shared" si="282"/>
        <v>0.19120926590866461</v>
      </c>
      <c r="N4505" s="4">
        <f t="shared" si="283"/>
        <v>3.6560983369330412E-2</v>
      </c>
    </row>
    <row r="4506" spans="1:14" x14ac:dyDescent="0.3">
      <c r="A4506" s="1">
        <v>38154.638888888891</v>
      </c>
      <c r="B4506">
        <v>26.39</v>
      </c>
      <c r="C4506">
        <v>25.693999999999999</v>
      </c>
      <c r="D4506">
        <v>99254.667000000001</v>
      </c>
      <c r="E4506" s="3">
        <v>277.82400000000001</v>
      </c>
      <c r="F4506" s="3">
        <v>300.08199999999999</v>
      </c>
      <c r="G4506" s="3">
        <v>100077.413</v>
      </c>
      <c r="H4506" s="4">
        <v>62.808</v>
      </c>
      <c r="I4506" s="4">
        <v>299.5</v>
      </c>
      <c r="J4506" s="4">
        <v>100077.68</v>
      </c>
      <c r="K4506" s="3">
        <f t="shared" si="280"/>
        <v>-0.60566026715117971</v>
      </c>
      <c r="L4506" s="3">
        <f t="shared" si="281"/>
        <v>0.36682435920563838</v>
      </c>
      <c r="M4506" s="4">
        <f t="shared" si="282"/>
        <v>-2.2304723335430765E-2</v>
      </c>
      <c r="N4506" s="4">
        <f t="shared" si="283"/>
        <v>4.975006830701097E-4</v>
      </c>
    </row>
    <row r="4507" spans="1:14" x14ac:dyDescent="0.3">
      <c r="A4507" s="1">
        <v>38154.642361111109</v>
      </c>
      <c r="B4507">
        <v>26.56</v>
      </c>
      <c r="C4507">
        <v>25.684000000000001</v>
      </c>
      <c r="D4507">
        <v>99250.207999999999</v>
      </c>
      <c r="E4507" s="3">
        <v>278.92399999999998</v>
      </c>
      <c r="F4507" s="3">
        <v>300.18700000000001</v>
      </c>
      <c r="G4507" s="3">
        <v>100077.257</v>
      </c>
      <c r="H4507" s="4">
        <v>62.780999999999999</v>
      </c>
      <c r="I4507" s="4">
        <v>299.59399999999999</v>
      </c>
      <c r="J4507" s="4">
        <v>100077.53</v>
      </c>
      <c r="K4507" s="3">
        <f t="shared" si="280"/>
        <v>-0.54124459397809943</v>
      </c>
      <c r="L4507" s="3">
        <f t="shared" si="281"/>
        <v>0.29294571051051771</v>
      </c>
      <c r="M4507" s="4">
        <f t="shared" si="282"/>
        <v>5.3143796701178303E-2</v>
      </c>
      <c r="N4507" s="4">
        <f t="shared" si="283"/>
        <v>2.82426312781617E-3</v>
      </c>
    </row>
    <row r="4508" spans="1:14" x14ac:dyDescent="0.3">
      <c r="A4508" s="1">
        <v>38154.645833333336</v>
      </c>
      <c r="B4508">
        <v>26.814</v>
      </c>
      <c r="C4508">
        <v>26.425999999999998</v>
      </c>
      <c r="D4508">
        <v>99245.75</v>
      </c>
      <c r="E4508" s="3">
        <v>280.09300000000002</v>
      </c>
      <c r="F4508" s="3">
        <v>300.35500000000002</v>
      </c>
      <c r="G4508" s="3">
        <v>100077.077</v>
      </c>
      <c r="H4508" s="4">
        <v>63.177</v>
      </c>
      <c r="I4508" s="4">
        <v>299.72500000000002</v>
      </c>
      <c r="J4508" s="4">
        <v>100077.36500000001</v>
      </c>
      <c r="K4508" s="3">
        <f t="shared" si="280"/>
        <v>-0.45598008471587193</v>
      </c>
      <c r="L4508" s="3">
        <f t="shared" si="281"/>
        <v>0.20791783765749375</v>
      </c>
      <c r="M4508" s="4">
        <f t="shared" si="282"/>
        <v>0.1755027674455647</v>
      </c>
      <c r="N4508" s="4">
        <f t="shared" si="283"/>
        <v>3.0801221381051964E-2</v>
      </c>
    </row>
    <row r="4509" spans="1:14" x14ac:dyDescent="0.3">
      <c r="A4509" s="1">
        <v>38154.649305555555</v>
      </c>
      <c r="B4509">
        <v>27.25</v>
      </c>
      <c r="C4509">
        <v>26.972000000000001</v>
      </c>
      <c r="D4509">
        <v>99241.292000000001</v>
      </c>
      <c r="E4509" s="3">
        <v>280.67099999999999</v>
      </c>
      <c r="F4509" s="3">
        <v>300.56299999999999</v>
      </c>
      <c r="G4509" s="3">
        <v>100076.88099999999</v>
      </c>
      <c r="H4509" s="4">
        <v>63.74</v>
      </c>
      <c r="I4509" s="4">
        <v>299.88499999999999</v>
      </c>
      <c r="J4509" s="4">
        <v>100077.19</v>
      </c>
      <c r="K4509" s="3">
        <f t="shared" si="280"/>
        <v>-0.22881452829565774</v>
      </c>
      <c r="L4509" s="3">
        <f t="shared" si="281"/>
        <v>5.2356088359164353E-2</v>
      </c>
      <c r="M4509" s="4">
        <f t="shared" si="282"/>
        <v>0.4507895833851272</v>
      </c>
      <c r="N4509" s="4">
        <f t="shared" si="283"/>
        <v>0.20321124848853656</v>
      </c>
    </row>
    <row r="4510" spans="1:14" x14ac:dyDescent="0.3">
      <c r="A4510" s="1">
        <v>38154.652777777781</v>
      </c>
      <c r="B4510">
        <v>27.431999999999999</v>
      </c>
      <c r="C4510">
        <v>27.1</v>
      </c>
      <c r="D4510">
        <v>99236.832999999999</v>
      </c>
      <c r="E4510" s="3">
        <v>282.05599999999998</v>
      </c>
      <c r="F4510" s="3">
        <v>300.75799999999998</v>
      </c>
      <c r="G4510" s="3">
        <v>100076.69100000001</v>
      </c>
      <c r="H4510" s="4">
        <v>64.358999999999995</v>
      </c>
      <c r="I4510" s="4">
        <v>300.036</v>
      </c>
      <c r="J4510" s="4">
        <v>100077.02</v>
      </c>
      <c r="K4510" s="3">
        <f t="shared" si="280"/>
        <v>-0.2426232987153405</v>
      </c>
      <c r="L4510" s="3">
        <f t="shared" si="281"/>
        <v>5.8866065079513342E-2</v>
      </c>
      <c r="M4510" s="4">
        <f t="shared" si="282"/>
        <v>0.4810936834370878</v>
      </c>
      <c r="N4510" s="4">
        <f t="shared" si="283"/>
        <v>0.23145113224306485</v>
      </c>
    </row>
    <row r="4511" spans="1:14" x14ac:dyDescent="0.3">
      <c r="A4511" s="1">
        <v>38154.65625</v>
      </c>
      <c r="B4511">
        <v>27.372</v>
      </c>
      <c r="C4511">
        <v>27.25</v>
      </c>
      <c r="D4511">
        <v>99232.375</v>
      </c>
      <c r="E4511" s="3">
        <v>282.60599999999999</v>
      </c>
      <c r="F4511" s="3">
        <v>300.91500000000002</v>
      </c>
      <c r="G4511" s="3">
        <v>100076.52</v>
      </c>
      <c r="H4511" s="4">
        <v>64.864999999999995</v>
      </c>
      <c r="I4511" s="4">
        <v>300.154</v>
      </c>
      <c r="J4511" s="4">
        <v>100076.867</v>
      </c>
      <c r="K4511" s="3">
        <f t="shared" si="280"/>
        <v>-0.4603461619627609</v>
      </c>
      <c r="L4511" s="3">
        <f t="shared" si="281"/>
        <v>0.21191858883384448</v>
      </c>
      <c r="M4511" s="4">
        <f t="shared" si="282"/>
        <v>0.30247285884868802</v>
      </c>
      <c r="N4511" s="4">
        <f t="shared" si="283"/>
        <v>9.1489830340098346E-2</v>
      </c>
    </row>
    <row r="4512" spans="1:14" x14ac:dyDescent="0.3">
      <c r="A4512" s="1">
        <v>38154.659722222219</v>
      </c>
      <c r="B4512">
        <v>27.302</v>
      </c>
      <c r="C4512">
        <v>27.152000000000001</v>
      </c>
      <c r="D4512">
        <v>99227.917000000001</v>
      </c>
      <c r="E4512" s="3">
        <v>282.75400000000002</v>
      </c>
      <c r="F4512" s="3">
        <v>301.03300000000002</v>
      </c>
      <c r="G4512" s="3">
        <v>100076.371</v>
      </c>
      <c r="H4512" s="4">
        <v>65.247</v>
      </c>
      <c r="I4512" s="4">
        <v>300.24</v>
      </c>
      <c r="J4512" s="4">
        <v>100076.732</v>
      </c>
      <c r="K4512" s="3">
        <f t="shared" si="280"/>
        <v>-0.64897961249275227</v>
      </c>
      <c r="L4512" s="3">
        <f t="shared" si="281"/>
        <v>0.42117453743124289</v>
      </c>
      <c r="M4512" s="4">
        <f t="shared" si="282"/>
        <v>0.14592572982378726</v>
      </c>
      <c r="N4512" s="4">
        <f t="shared" si="283"/>
        <v>2.1294318624604958E-2</v>
      </c>
    </row>
    <row r="4513" spans="1:14" x14ac:dyDescent="0.3">
      <c r="A4513" s="1">
        <v>38154.663194444445</v>
      </c>
      <c r="B4513">
        <v>27.256</v>
      </c>
      <c r="C4513">
        <v>27.052</v>
      </c>
      <c r="D4513">
        <v>99223.457999999999</v>
      </c>
      <c r="E4513" s="3">
        <v>282.00799999999998</v>
      </c>
      <c r="F4513" s="3">
        <v>301.11399999999998</v>
      </c>
      <c r="G4513" s="3">
        <v>100076.24099999999</v>
      </c>
      <c r="H4513" s="4">
        <v>65.316999999999993</v>
      </c>
      <c r="I4513" s="4">
        <v>300.29199999999997</v>
      </c>
      <c r="J4513" s="4">
        <v>100076.61500000001</v>
      </c>
      <c r="K4513" s="3">
        <f t="shared" si="280"/>
        <v>-0.77652695748723843</v>
      </c>
      <c r="L4513" s="3">
        <f t="shared" si="281"/>
        <v>0.60299411570438743</v>
      </c>
      <c r="M4513" s="4">
        <f t="shared" si="282"/>
        <v>4.745830696326081E-2</v>
      </c>
      <c r="N4513" s="4">
        <f t="shared" si="283"/>
        <v>2.2522908998190896E-3</v>
      </c>
    </row>
    <row r="4514" spans="1:14" x14ac:dyDescent="0.3">
      <c r="A4514" s="1">
        <v>38154.666666666664</v>
      </c>
      <c r="B4514">
        <v>27.582000000000001</v>
      </c>
      <c r="C4514">
        <v>27.28</v>
      </c>
      <c r="D4514">
        <v>99219</v>
      </c>
      <c r="E4514" s="3">
        <v>269.91000000000003</v>
      </c>
      <c r="F4514" s="3">
        <v>301.16000000000003</v>
      </c>
      <c r="G4514" s="3">
        <v>100076.13099999999</v>
      </c>
      <c r="H4514" s="4">
        <v>65.126000000000005</v>
      </c>
      <c r="I4514" s="4">
        <v>300.31599999999997</v>
      </c>
      <c r="J4514" s="4">
        <v>100076.51700000001</v>
      </c>
      <c r="K4514" s="3">
        <f t="shared" si="280"/>
        <v>-0.49699166697555341</v>
      </c>
      <c r="L4514" s="3">
        <f t="shared" si="281"/>
        <v>0.24700071704313939</v>
      </c>
      <c r="M4514" s="4">
        <f t="shared" si="282"/>
        <v>0.3490571554005335</v>
      </c>
      <c r="N4514" s="4">
        <f t="shared" si="283"/>
        <v>0.1218408977363122</v>
      </c>
    </row>
    <row r="4515" spans="1:14" x14ac:dyDescent="0.3">
      <c r="A4515" s="1">
        <v>38154.670138888891</v>
      </c>
      <c r="B4515">
        <v>27.504000000000001</v>
      </c>
      <c r="C4515">
        <v>27.173999999999999</v>
      </c>
      <c r="D4515">
        <v>99218.263999999996</v>
      </c>
      <c r="E4515" s="3">
        <v>263.41300000000001</v>
      </c>
      <c r="F4515" s="3">
        <v>301.07400000000001</v>
      </c>
      <c r="G4515" s="3">
        <v>100076.149</v>
      </c>
      <c r="H4515" s="4">
        <v>64.674999999999997</v>
      </c>
      <c r="I4515" s="4">
        <v>300.25599999999997</v>
      </c>
      <c r="J4515" s="4">
        <v>100076.524</v>
      </c>
      <c r="K4515" s="3">
        <f t="shared" si="280"/>
        <v>-0.48884066740749432</v>
      </c>
      <c r="L4515" s="3">
        <f t="shared" si="281"/>
        <v>0.23896519811140449</v>
      </c>
      <c r="M4515" s="4">
        <f t="shared" si="282"/>
        <v>0.33114681652017097</v>
      </c>
      <c r="N4515" s="4">
        <f t="shared" si="283"/>
        <v>0.10965821409144377</v>
      </c>
    </row>
    <row r="4516" spans="1:14" x14ac:dyDescent="0.3">
      <c r="A4516" s="1">
        <v>38154.673611111109</v>
      </c>
      <c r="B4516">
        <v>27.44</v>
      </c>
      <c r="C4516">
        <v>27.45</v>
      </c>
      <c r="D4516">
        <v>99217.528000000006</v>
      </c>
      <c r="E4516" s="3">
        <v>259.685</v>
      </c>
      <c r="F4516" s="3">
        <v>301.01</v>
      </c>
      <c r="G4516" s="3">
        <v>100076.17</v>
      </c>
      <c r="H4516" s="4">
        <v>64.497</v>
      </c>
      <c r="I4516" s="4">
        <v>300.20299999999997</v>
      </c>
      <c r="J4516" s="4">
        <v>100076.54</v>
      </c>
      <c r="K4516" s="3">
        <f t="shared" si="280"/>
        <v>-0.48874381741559958</v>
      </c>
      <c r="L4516" s="3">
        <f t="shared" si="281"/>
        <v>0.23887051906197293</v>
      </c>
      <c r="M4516" s="4">
        <f t="shared" si="282"/>
        <v>0.320218757622591</v>
      </c>
      <c r="N4516" s="4">
        <f t="shared" si="283"/>
        <v>0.10254005273335567</v>
      </c>
    </row>
    <row r="4517" spans="1:14" x14ac:dyDescent="0.3">
      <c r="A4517" s="1">
        <v>38154.677083333336</v>
      </c>
      <c r="B4517">
        <v>27.34</v>
      </c>
      <c r="C4517">
        <v>27.353999999999999</v>
      </c>
      <c r="D4517">
        <v>99216.792000000001</v>
      </c>
      <c r="E4517" s="3">
        <v>256.40600000000001</v>
      </c>
      <c r="F4517" s="3">
        <v>300.95999999999998</v>
      </c>
      <c r="G4517" s="3">
        <v>100076.18399999999</v>
      </c>
      <c r="H4517" s="4">
        <v>64.370999999999995</v>
      </c>
      <c r="I4517" s="4">
        <v>300.154</v>
      </c>
      <c r="J4517" s="4">
        <v>100076.55499999999</v>
      </c>
      <c r="K4517" s="3">
        <f t="shared" si="280"/>
        <v>-0.53868070560834269</v>
      </c>
      <c r="L4517" s="3">
        <f t="shared" si="281"/>
        <v>0.29017690259470197</v>
      </c>
      <c r="M4517" s="4">
        <f t="shared" si="282"/>
        <v>0.26928112300799611</v>
      </c>
      <c r="N4517" s="4">
        <f t="shared" si="283"/>
        <v>7.2512323208447541E-2</v>
      </c>
    </row>
    <row r="4518" spans="1:14" x14ac:dyDescent="0.3">
      <c r="A4518" s="1">
        <v>38154.680555555555</v>
      </c>
      <c r="B4518">
        <v>27.117999999999999</v>
      </c>
      <c r="C4518">
        <v>27.128</v>
      </c>
      <c r="D4518">
        <v>99216.055999999997</v>
      </c>
      <c r="E4518" s="3">
        <v>252.38499999999999</v>
      </c>
      <c r="F4518" s="3">
        <v>300.91300000000001</v>
      </c>
      <c r="G4518" s="3">
        <v>100076.19500000001</v>
      </c>
      <c r="H4518" s="4">
        <v>64.263000000000005</v>
      </c>
      <c r="I4518" s="4">
        <v>300.113</v>
      </c>
      <c r="J4518" s="4">
        <v>100076.565</v>
      </c>
      <c r="K4518" s="3">
        <f t="shared" si="280"/>
        <v>-0.71362455448670659</v>
      </c>
      <c r="L4518" s="3">
        <f t="shared" si="281"/>
        <v>0.50926000476635047</v>
      </c>
      <c r="M4518" s="4">
        <f t="shared" si="282"/>
        <v>8.8324303722590258E-2</v>
      </c>
      <c r="N4518" s="4">
        <f t="shared" si="283"/>
        <v>7.801182628080371E-3</v>
      </c>
    </row>
    <row r="4519" spans="1:14" x14ac:dyDescent="0.3">
      <c r="A4519" s="1">
        <v>38154.684027777781</v>
      </c>
      <c r="B4519">
        <v>27.25</v>
      </c>
      <c r="C4519">
        <v>27.297999999999998</v>
      </c>
      <c r="D4519">
        <v>99215.319000000003</v>
      </c>
      <c r="E4519" s="3">
        <v>249.20599999999999</v>
      </c>
      <c r="F4519" s="3">
        <v>300.86700000000002</v>
      </c>
      <c r="G4519" s="3">
        <v>100076.20699999999</v>
      </c>
      <c r="H4519" s="4">
        <v>64.152000000000001</v>
      </c>
      <c r="I4519" s="4">
        <v>300.07600000000002</v>
      </c>
      <c r="J4519" s="4">
        <v>100076.57399999999</v>
      </c>
      <c r="K4519" s="3">
        <f t="shared" si="280"/>
        <v>-0.53557083450584742</v>
      </c>
      <c r="L4519" s="3">
        <f t="shared" si="281"/>
        <v>0.28683611877328979</v>
      </c>
      <c r="M4519" s="4">
        <f t="shared" si="282"/>
        <v>0.25735775990936816</v>
      </c>
      <c r="N4519" s="4">
        <f t="shared" si="283"/>
        <v>6.6233016585567989E-2</v>
      </c>
    </row>
    <row r="4520" spans="1:14" x14ac:dyDescent="0.3">
      <c r="A4520" s="1">
        <v>38154.6875</v>
      </c>
      <c r="B4520">
        <v>27.245999999999999</v>
      </c>
      <c r="C4520">
        <v>27.117999999999999</v>
      </c>
      <c r="D4520">
        <v>99214.582999999999</v>
      </c>
      <c r="E4520" s="3">
        <v>247.23500000000001</v>
      </c>
      <c r="F4520" s="3">
        <v>300.82499999999999</v>
      </c>
      <c r="G4520" s="3">
        <v>100076.21799999999</v>
      </c>
      <c r="H4520" s="4">
        <v>64.126999999999995</v>
      </c>
      <c r="I4520" s="4">
        <v>300.041</v>
      </c>
      <c r="J4520" s="4">
        <v>100076.583</v>
      </c>
      <c r="K4520" s="3">
        <f t="shared" si="280"/>
        <v>-0.49752666124146927</v>
      </c>
      <c r="L4520" s="3">
        <f t="shared" si="281"/>
        <v>0.24753277864608372</v>
      </c>
      <c r="M4520" s="4">
        <f t="shared" si="282"/>
        <v>0.28838649842393593</v>
      </c>
      <c r="N4520" s="4">
        <f t="shared" si="283"/>
        <v>8.3166772473218797E-2</v>
      </c>
    </row>
    <row r="4521" spans="1:14" x14ac:dyDescent="0.3">
      <c r="A4521" s="1">
        <v>38154.690972222219</v>
      </c>
      <c r="B4521">
        <v>27.24</v>
      </c>
      <c r="C4521">
        <v>26.588000000000001</v>
      </c>
      <c r="D4521">
        <v>99213.846999999994</v>
      </c>
      <c r="E4521" s="3">
        <v>245.54</v>
      </c>
      <c r="F4521" s="3">
        <v>300.78699999999998</v>
      </c>
      <c r="G4521" s="3">
        <v>100076.228</v>
      </c>
      <c r="H4521" s="4">
        <v>64.039000000000001</v>
      </c>
      <c r="I4521" s="4">
        <v>300.00799999999998</v>
      </c>
      <c r="J4521" s="4">
        <v>100076.592</v>
      </c>
      <c r="K4521" s="3">
        <f t="shared" si="280"/>
        <v>-0.46549214117951365</v>
      </c>
      <c r="L4521" s="3">
        <f t="shared" si="281"/>
        <v>0.21668293349988826</v>
      </c>
      <c r="M4521" s="4">
        <f t="shared" si="282"/>
        <v>0.31541042843677403</v>
      </c>
      <c r="N4521" s="4">
        <f t="shared" si="283"/>
        <v>9.948373836666935E-2</v>
      </c>
    </row>
    <row r="4522" spans="1:14" x14ac:dyDescent="0.3">
      <c r="A4522" s="1">
        <v>38154.694444444445</v>
      </c>
      <c r="B4522">
        <v>27.213999999999999</v>
      </c>
      <c r="C4522">
        <v>26.846</v>
      </c>
      <c r="D4522">
        <v>99213.111000000004</v>
      </c>
      <c r="E4522" s="3">
        <v>243.91200000000001</v>
      </c>
      <c r="F4522" s="3">
        <v>300.74799999999999</v>
      </c>
      <c r="G4522" s="3">
        <v>100076.238</v>
      </c>
      <c r="H4522" s="4">
        <v>64.093000000000004</v>
      </c>
      <c r="I4522" s="4">
        <v>299.97500000000002</v>
      </c>
      <c r="J4522" s="4">
        <v>100076.601</v>
      </c>
      <c r="K4522" s="3">
        <f t="shared" si="280"/>
        <v>-0.45245497742757479</v>
      </c>
      <c r="L4522" s="3">
        <f t="shared" si="281"/>
        <v>0.20471550659898721</v>
      </c>
      <c r="M4522" s="4">
        <f t="shared" si="282"/>
        <v>0.32243449997881513</v>
      </c>
      <c r="N4522" s="4">
        <f t="shared" si="283"/>
        <v>0.10396400677658853</v>
      </c>
    </row>
    <row r="4523" spans="1:14" x14ac:dyDescent="0.3">
      <c r="A4523" s="1">
        <v>38154.697916666664</v>
      </c>
      <c r="B4523">
        <v>27.16</v>
      </c>
      <c r="C4523">
        <v>26.408000000000001</v>
      </c>
      <c r="D4523">
        <v>99212.375</v>
      </c>
      <c r="E4523" s="3">
        <v>242.36600000000001</v>
      </c>
      <c r="F4523" s="3">
        <v>300.70999999999998</v>
      </c>
      <c r="G4523" s="3">
        <v>100076.249</v>
      </c>
      <c r="H4523" s="4">
        <v>63.959000000000003</v>
      </c>
      <c r="I4523" s="4">
        <v>299.94299999999998</v>
      </c>
      <c r="J4523" s="4">
        <v>100076.61</v>
      </c>
      <c r="K4523" s="3">
        <f t="shared" si="280"/>
        <v>-0.46842020764989201</v>
      </c>
      <c r="L4523" s="3">
        <f t="shared" si="281"/>
        <v>0.21941749093476795</v>
      </c>
      <c r="M4523" s="4">
        <f t="shared" si="282"/>
        <v>0.30045622942699168</v>
      </c>
      <c r="N4523" s="4">
        <f t="shared" si="283"/>
        <v>9.0273945801485067E-2</v>
      </c>
    </row>
    <row r="4524" spans="1:14" x14ac:dyDescent="0.3">
      <c r="A4524" s="1">
        <v>38154.701388888891</v>
      </c>
      <c r="B4524">
        <v>27.384</v>
      </c>
      <c r="C4524">
        <v>26.72</v>
      </c>
      <c r="D4524">
        <v>99211.638999999996</v>
      </c>
      <c r="E4524" s="3">
        <v>240.90100000000001</v>
      </c>
      <c r="F4524" s="3">
        <v>300.67099999999999</v>
      </c>
      <c r="G4524" s="3">
        <v>100076.26</v>
      </c>
      <c r="H4524" s="4">
        <v>63.975000000000001</v>
      </c>
      <c r="I4524" s="4">
        <v>299.91000000000003</v>
      </c>
      <c r="J4524" s="4">
        <v>100076.62</v>
      </c>
      <c r="K4524" s="3">
        <f t="shared" si="280"/>
        <v>-0.20538278964326651</v>
      </c>
      <c r="L4524" s="3">
        <f t="shared" si="281"/>
        <v>4.2182090281650257E-2</v>
      </c>
      <c r="M4524" s="4">
        <f t="shared" si="282"/>
        <v>0.5574805052157501</v>
      </c>
      <c r="N4524" s="4">
        <f t="shared" si="283"/>
        <v>0.310784513695608</v>
      </c>
    </row>
    <row r="4525" spans="1:14" x14ac:dyDescent="0.3">
      <c r="A4525" s="1">
        <v>38154.704861111109</v>
      </c>
      <c r="B4525">
        <v>27.462</v>
      </c>
      <c r="C4525">
        <v>26.824000000000002</v>
      </c>
      <c r="D4525">
        <v>99210.903000000006</v>
      </c>
      <c r="E4525" s="3">
        <v>239.482</v>
      </c>
      <c r="F4525" s="3">
        <v>300.63299999999998</v>
      </c>
      <c r="G4525" s="3">
        <v>100076.272</v>
      </c>
      <c r="H4525" s="4">
        <v>63.808999999999997</v>
      </c>
      <c r="I4525" s="4">
        <v>299.87599999999998</v>
      </c>
      <c r="J4525" s="4">
        <v>100076.63</v>
      </c>
      <c r="K4525" s="3">
        <f t="shared" si="280"/>
        <v>-8.9347769482550632E-2</v>
      </c>
      <c r="L4525" s="3">
        <f t="shared" si="281"/>
        <v>7.9830239115070058E-3</v>
      </c>
      <c r="M4525" s="4">
        <f t="shared" si="282"/>
        <v>0.66950741066508357</v>
      </c>
      <c r="N4525" s="4">
        <f t="shared" si="283"/>
        <v>0.44824017293546486</v>
      </c>
    </row>
    <row r="4526" spans="1:14" x14ac:dyDescent="0.3">
      <c r="A4526" s="1">
        <v>38154.708333333336</v>
      </c>
      <c r="B4526">
        <v>27.574000000000002</v>
      </c>
      <c r="C4526">
        <v>27.004000000000001</v>
      </c>
      <c r="D4526">
        <v>99210.167000000001</v>
      </c>
      <c r="E4526" s="3">
        <v>201.547</v>
      </c>
      <c r="F4526" s="3">
        <v>300.59300000000002</v>
      </c>
      <c r="G4526" s="3">
        <v>100076.285</v>
      </c>
      <c r="H4526" s="4">
        <v>128.00800000000001</v>
      </c>
      <c r="I4526" s="4">
        <v>299.84300000000002</v>
      </c>
      <c r="J4526" s="4">
        <v>100076.641</v>
      </c>
      <c r="K4526" s="3">
        <f t="shared" si="280"/>
        <v>6.2692313901685282E-2</v>
      </c>
      <c r="L4526" s="3">
        <f t="shared" si="281"/>
        <v>3.9303262223474413E-3</v>
      </c>
      <c r="M4526" s="4">
        <f t="shared" si="282"/>
        <v>0.81453189558610362</v>
      </c>
      <c r="N4526" s="4">
        <f t="shared" si="283"/>
        <v>0.66346220892709118</v>
      </c>
    </row>
    <row r="4527" spans="1:14" x14ac:dyDescent="0.3">
      <c r="A4527" s="1">
        <v>38154.711805555555</v>
      </c>
      <c r="B4527">
        <v>27.384</v>
      </c>
      <c r="C4527">
        <v>26.936</v>
      </c>
      <c r="D4527">
        <v>99211.819000000003</v>
      </c>
      <c r="E4527" s="3">
        <v>195.565</v>
      </c>
      <c r="F4527" s="3">
        <v>300.38600000000002</v>
      </c>
      <c r="G4527" s="3">
        <v>100076.41899999999</v>
      </c>
      <c r="H4527" s="4">
        <v>129.26599999999999</v>
      </c>
      <c r="I4527" s="4">
        <v>299.99</v>
      </c>
      <c r="J4527" s="4">
        <v>100076.614</v>
      </c>
      <c r="K4527" s="3">
        <f t="shared" si="280"/>
        <v>8.0327124959207907E-2</v>
      </c>
      <c r="L4527" s="3">
        <f t="shared" si="281"/>
        <v>6.4524470042122018E-3</v>
      </c>
      <c r="M4527" s="4">
        <f t="shared" si="282"/>
        <v>0.47729606574610273</v>
      </c>
      <c r="N4527" s="4">
        <f t="shared" si="283"/>
        <v>0.22781153437670801</v>
      </c>
    </row>
    <row r="4528" spans="1:14" x14ac:dyDescent="0.3">
      <c r="A4528" s="1">
        <v>38154.715277777781</v>
      </c>
      <c r="B4528">
        <v>27.236000000000001</v>
      </c>
      <c r="C4528">
        <v>26.765999999999998</v>
      </c>
      <c r="D4528">
        <v>99213.471999999994</v>
      </c>
      <c r="E4528" s="3">
        <v>192.42500000000001</v>
      </c>
      <c r="F4528" s="3">
        <v>300.25599999999997</v>
      </c>
      <c r="G4528" s="3">
        <v>100076.522</v>
      </c>
      <c r="H4528" s="4">
        <v>64.281999999999996</v>
      </c>
      <c r="I4528" s="4">
        <v>299.89</v>
      </c>
      <c r="J4528" s="4">
        <v>100076.692</v>
      </c>
      <c r="K4528" s="3">
        <f t="shared" si="280"/>
        <v>6.2771618782999639E-2</v>
      </c>
      <c r="L4528" s="3">
        <f t="shared" si="281"/>
        <v>3.9402761246382333E-3</v>
      </c>
      <c r="M4528" s="4">
        <f t="shared" si="282"/>
        <v>0.42966634980389173</v>
      </c>
      <c r="N4528" s="4">
        <f t="shared" si="283"/>
        <v>0.18461317215380024</v>
      </c>
    </row>
    <row r="4529" spans="1:14" x14ac:dyDescent="0.3">
      <c r="A4529" s="1">
        <v>38154.71875</v>
      </c>
      <c r="B4529">
        <v>27.335999999999999</v>
      </c>
      <c r="C4529">
        <v>26.744</v>
      </c>
      <c r="D4529">
        <v>99215.125</v>
      </c>
      <c r="E4529" s="3">
        <v>189.19900000000001</v>
      </c>
      <c r="F4529" s="3">
        <v>300.08300000000003</v>
      </c>
      <c r="G4529" s="3">
        <v>100076.649</v>
      </c>
      <c r="H4529" s="4">
        <v>62.988</v>
      </c>
      <c r="I4529" s="4">
        <v>299.55200000000002</v>
      </c>
      <c r="J4529" s="4">
        <v>100076.897</v>
      </c>
      <c r="K4529" s="3">
        <f t="shared" si="280"/>
        <v>0.3363195488217734</v>
      </c>
      <c r="L4529" s="3">
        <f t="shared" si="281"/>
        <v>0.11311083891968123</v>
      </c>
      <c r="M4529" s="4">
        <f t="shared" si="282"/>
        <v>0.86861543491569293</v>
      </c>
      <c r="N4529" s="4">
        <f t="shared" si="283"/>
        <v>0.75449277377377844</v>
      </c>
    </row>
    <row r="4530" spans="1:14" x14ac:dyDescent="0.3">
      <c r="A4530" s="1">
        <v>38154.722222222219</v>
      </c>
      <c r="B4530">
        <v>27.308</v>
      </c>
      <c r="C4530">
        <v>26.788</v>
      </c>
      <c r="D4530">
        <v>99216.778000000006</v>
      </c>
      <c r="E4530" s="3">
        <v>186.887</v>
      </c>
      <c r="F4530" s="3">
        <v>299.94600000000003</v>
      </c>
      <c r="G4530" s="3">
        <v>100076.761</v>
      </c>
      <c r="H4530" s="4">
        <v>62.921999999999997</v>
      </c>
      <c r="I4530" s="4">
        <v>299.44200000000001</v>
      </c>
      <c r="J4530" s="4">
        <v>100077.004</v>
      </c>
      <c r="K4530" s="3">
        <f t="shared" si="280"/>
        <v>0.4457781312610436</v>
      </c>
      <c r="L4530" s="3">
        <f t="shared" si="281"/>
        <v>0.19871814231058821</v>
      </c>
      <c r="M4530" s="4">
        <f t="shared" si="282"/>
        <v>0.95100538014556335</v>
      </c>
      <c r="N4530" s="4">
        <f t="shared" si="283"/>
        <v>0.90441123306580751</v>
      </c>
    </row>
    <row r="4531" spans="1:14" x14ac:dyDescent="0.3">
      <c r="A4531" s="1">
        <v>38154.725694444445</v>
      </c>
      <c r="B4531">
        <v>27.25</v>
      </c>
      <c r="C4531">
        <v>26.6</v>
      </c>
      <c r="D4531">
        <v>99218.430999999997</v>
      </c>
      <c r="E4531" s="3">
        <v>184.71199999999999</v>
      </c>
      <c r="F4531" s="3">
        <v>299.82299999999998</v>
      </c>
      <c r="G4531" s="3">
        <v>100076.867</v>
      </c>
      <c r="H4531" s="4">
        <v>62.656999999999996</v>
      </c>
      <c r="I4531" s="4">
        <v>299.327</v>
      </c>
      <c r="J4531" s="4">
        <v>100077.10400000001</v>
      </c>
      <c r="K4531" s="3">
        <f t="shared" si="280"/>
        <v>0.51120141234333971</v>
      </c>
      <c r="L4531" s="3">
        <f t="shared" si="281"/>
        <v>0.26132688398182524</v>
      </c>
      <c r="M4531" s="4">
        <f t="shared" si="282"/>
        <v>1.0084072020900123</v>
      </c>
      <c r="N4531" s="4">
        <f t="shared" si="283"/>
        <v>1.016885085227007</v>
      </c>
    </row>
    <row r="4532" spans="1:14" x14ac:dyDescent="0.3">
      <c r="A4532" s="1">
        <v>38154.729166666664</v>
      </c>
      <c r="B4532">
        <v>27.216000000000001</v>
      </c>
      <c r="C4532">
        <v>26.603999999999999</v>
      </c>
      <c r="D4532">
        <v>99220.082999999999</v>
      </c>
      <c r="E4532" s="3">
        <v>182.64099999999999</v>
      </c>
      <c r="F4532" s="3">
        <v>299.70299999999997</v>
      </c>
      <c r="G4532" s="3">
        <v>100076.97</v>
      </c>
      <c r="H4532" s="4">
        <v>62.296999999999997</v>
      </c>
      <c r="I4532" s="4">
        <v>299.221</v>
      </c>
      <c r="J4532" s="4">
        <v>100077.19899999999</v>
      </c>
      <c r="K4532" s="3">
        <f t="shared" si="280"/>
        <v>0.59761635476398567</v>
      </c>
      <c r="L4532" s="3">
        <f t="shared" si="281"/>
        <v>0.357145307481394</v>
      </c>
      <c r="M4532" s="4">
        <f t="shared" si="282"/>
        <v>1.0807861193712256</v>
      </c>
      <c r="N4532" s="4">
        <f t="shared" si="283"/>
        <v>1.1680986358255132</v>
      </c>
    </row>
    <row r="4533" spans="1:14" x14ac:dyDescent="0.3">
      <c r="A4533" s="1">
        <v>38154.732638888891</v>
      </c>
      <c r="B4533">
        <v>27.222000000000001</v>
      </c>
      <c r="C4533">
        <v>26.533999999999999</v>
      </c>
      <c r="D4533">
        <v>99221.736000000004</v>
      </c>
      <c r="E4533" s="3">
        <v>180.55600000000001</v>
      </c>
      <c r="F4533" s="3">
        <v>299.58</v>
      </c>
      <c r="G4533" s="3">
        <v>100077.07399999999</v>
      </c>
      <c r="H4533" s="4">
        <v>61.83</v>
      </c>
      <c r="I4533" s="4">
        <v>299.11200000000002</v>
      </c>
      <c r="J4533" s="4">
        <v>100077.296</v>
      </c>
      <c r="K4533" s="3">
        <f t="shared" si="280"/>
        <v>0.72703759407476198</v>
      </c>
      <c r="L4533" s="3">
        <f t="shared" si="281"/>
        <v>0.52858366319801842</v>
      </c>
      <c r="M4533" s="4">
        <f t="shared" si="282"/>
        <v>1.1961713816340698</v>
      </c>
      <c r="N4533" s="4">
        <f t="shared" si="283"/>
        <v>1.4308259742403593</v>
      </c>
    </row>
    <row r="4534" spans="1:14" x14ac:dyDescent="0.3">
      <c r="A4534" s="1">
        <v>38154.736111111109</v>
      </c>
      <c r="B4534">
        <v>27.172000000000001</v>
      </c>
      <c r="C4534">
        <v>26.562000000000001</v>
      </c>
      <c r="D4534">
        <v>99223.388999999996</v>
      </c>
      <c r="E4534" s="3">
        <v>178.84</v>
      </c>
      <c r="F4534" s="3">
        <v>299.45299999999997</v>
      </c>
      <c r="G4534" s="3">
        <v>100077.18</v>
      </c>
      <c r="H4534" s="4">
        <v>61.6</v>
      </c>
      <c r="I4534" s="4">
        <v>299.00599999999997</v>
      </c>
      <c r="J4534" s="4">
        <v>100077.391</v>
      </c>
      <c r="K4534" s="3">
        <f t="shared" si="280"/>
        <v>0.80446739206472984</v>
      </c>
      <c r="L4534" s="3">
        <f t="shared" si="281"/>
        <v>0.6471677848954277</v>
      </c>
      <c r="M4534" s="4">
        <f t="shared" si="282"/>
        <v>1.2525484466631234</v>
      </c>
      <c r="N4534" s="4">
        <f t="shared" si="283"/>
        <v>1.5688776112382032</v>
      </c>
    </row>
    <row r="4535" spans="1:14" x14ac:dyDescent="0.3">
      <c r="A4535" s="1">
        <v>38154.739583333336</v>
      </c>
      <c r="B4535">
        <v>27.006</v>
      </c>
      <c r="C4535">
        <v>26.366</v>
      </c>
      <c r="D4535">
        <v>99225.042000000001</v>
      </c>
      <c r="E4535" s="3">
        <v>177.12</v>
      </c>
      <c r="F4535" s="3">
        <v>299.32100000000003</v>
      </c>
      <c r="G4535" s="3">
        <v>100077.287</v>
      </c>
      <c r="H4535" s="4">
        <v>61.223999999999997</v>
      </c>
      <c r="I4535" s="4">
        <v>298.89699999999999</v>
      </c>
      <c r="J4535" s="4">
        <v>100077.48699999999</v>
      </c>
      <c r="K4535" s="3">
        <f t="shared" si="280"/>
        <v>0.77090822122444536</v>
      </c>
      <c r="L4535" s="3">
        <f t="shared" si="281"/>
        <v>0.59429948555143841</v>
      </c>
      <c r="M4535" s="4">
        <f t="shared" si="282"/>
        <v>1.1959318290810117</v>
      </c>
      <c r="N4535" s="4">
        <f t="shared" si="283"/>
        <v>1.4302529398090542</v>
      </c>
    </row>
    <row r="4536" spans="1:14" x14ac:dyDescent="0.3">
      <c r="A4536" s="1">
        <v>38154.743055555555</v>
      </c>
      <c r="B4536">
        <v>27.064</v>
      </c>
      <c r="C4536">
        <v>26.068000000000001</v>
      </c>
      <c r="D4536">
        <v>99226.694000000003</v>
      </c>
      <c r="E4536" s="3">
        <v>175.34</v>
      </c>
      <c r="F4536" s="3">
        <v>299.18400000000003</v>
      </c>
      <c r="G4536" s="3">
        <v>100077.39599999999</v>
      </c>
      <c r="H4536" s="4">
        <v>60.753999999999998</v>
      </c>
      <c r="I4536" s="4">
        <v>298.78500000000003</v>
      </c>
      <c r="J4536" s="4">
        <v>100077.584</v>
      </c>
      <c r="K4536" s="3">
        <f t="shared" si="280"/>
        <v>0.96635986588129796</v>
      </c>
      <c r="L4536" s="3">
        <f t="shared" si="281"/>
        <v>0.93385139038612019</v>
      </c>
      <c r="M4536" s="4">
        <f t="shared" si="282"/>
        <v>1.3663214152794545</v>
      </c>
      <c r="N4536" s="4">
        <f t="shared" si="283"/>
        <v>1.8668342098512516</v>
      </c>
    </row>
    <row r="4537" spans="1:14" x14ac:dyDescent="0.3">
      <c r="A4537" s="1">
        <v>38154.746527777781</v>
      </c>
      <c r="B4537">
        <v>27.032</v>
      </c>
      <c r="C4537">
        <v>26.178000000000001</v>
      </c>
      <c r="D4537">
        <v>99228.346999999994</v>
      </c>
      <c r="E4537" s="3">
        <v>173.51300000000001</v>
      </c>
      <c r="F4537" s="3">
        <v>299.04000000000002</v>
      </c>
      <c r="G4537" s="3">
        <v>100077.508</v>
      </c>
      <c r="H4537" s="4">
        <v>60.164999999999999</v>
      </c>
      <c r="I4537" s="4">
        <v>298.67</v>
      </c>
      <c r="J4537" s="4">
        <v>100077.682</v>
      </c>
      <c r="K4537" s="3">
        <f t="shared" si="280"/>
        <v>1.0788272182462393</v>
      </c>
      <c r="L4537" s="3">
        <f t="shared" si="281"/>
        <v>1.1638681668289188</v>
      </c>
      <c r="M4537" s="4">
        <f t="shared" si="282"/>
        <v>1.4497173142417488</v>
      </c>
      <c r="N4537" s="4">
        <f t="shared" si="283"/>
        <v>2.1016802912123094</v>
      </c>
    </row>
    <row r="4538" spans="1:14" x14ac:dyDescent="0.3">
      <c r="A4538" s="1">
        <v>38154.75</v>
      </c>
      <c r="B4538">
        <v>26.876000000000001</v>
      </c>
      <c r="C4538">
        <v>26.25</v>
      </c>
      <c r="D4538">
        <v>99230</v>
      </c>
      <c r="E4538" s="3">
        <v>171.613</v>
      </c>
      <c r="F4538" s="3">
        <v>298.89100000000002</v>
      </c>
      <c r="G4538" s="3">
        <v>100077.621</v>
      </c>
      <c r="H4538" s="4">
        <v>59.616999999999997</v>
      </c>
      <c r="I4538" s="4">
        <v>298.55099999999999</v>
      </c>
      <c r="J4538" s="4">
        <v>100077.781</v>
      </c>
      <c r="K4538" s="3">
        <f t="shared" si="280"/>
        <v>1.0723053891860381</v>
      </c>
      <c r="L4538" s="3">
        <f t="shared" si="281"/>
        <v>1.1498388476774206</v>
      </c>
      <c r="M4538" s="4">
        <f t="shared" si="282"/>
        <v>1.4131218481928265</v>
      </c>
      <c r="N4538" s="4">
        <f t="shared" si="283"/>
        <v>1.9969133578399099</v>
      </c>
    </row>
    <row r="4539" spans="1:14" x14ac:dyDescent="0.3">
      <c r="A4539" s="1">
        <v>38154.753472222219</v>
      </c>
      <c r="B4539">
        <v>26.762</v>
      </c>
      <c r="C4539">
        <v>26.11</v>
      </c>
      <c r="D4539">
        <v>99232.013999999996</v>
      </c>
      <c r="E4539" s="3">
        <v>170.09</v>
      </c>
      <c r="F4539" s="3">
        <v>298.72000000000003</v>
      </c>
      <c r="G4539" s="3">
        <v>100077.758</v>
      </c>
      <c r="H4539" s="4">
        <v>59.323</v>
      </c>
      <c r="I4539" s="4">
        <v>298.41300000000001</v>
      </c>
      <c r="J4539" s="4">
        <v>100077.902</v>
      </c>
      <c r="K4539" s="3">
        <f t="shared" si="280"/>
        <v>1.1298606269562512</v>
      </c>
      <c r="L4539" s="3">
        <f t="shared" si="281"/>
        <v>1.276585036345973</v>
      </c>
      <c r="M4539" s="4">
        <f t="shared" si="282"/>
        <v>1.4375962667702851</v>
      </c>
      <c r="N4539" s="4">
        <f t="shared" si="283"/>
        <v>2.0666830262318605</v>
      </c>
    </row>
    <row r="4540" spans="1:14" x14ac:dyDescent="0.3">
      <c r="A4540" s="1">
        <v>38154.756944444445</v>
      </c>
      <c r="B4540">
        <v>26.716000000000001</v>
      </c>
      <c r="C4540">
        <v>25.847999999999999</v>
      </c>
      <c r="D4540">
        <v>99234.028000000006</v>
      </c>
      <c r="E4540" s="3">
        <v>169.18100000000001</v>
      </c>
      <c r="F4540" s="3">
        <v>298.60000000000002</v>
      </c>
      <c r="G4540" s="3">
        <v>100077.87300000001</v>
      </c>
      <c r="H4540" s="4">
        <v>59.283000000000001</v>
      </c>
      <c r="I4540" s="4">
        <v>298.30799999999999</v>
      </c>
      <c r="J4540" s="4">
        <v>100078.00900000001</v>
      </c>
      <c r="K4540" s="3">
        <f t="shared" si="280"/>
        <v>1.2042919473494607</v>
      </c>
      <c r="L4540" s="3">
        <f t="shared" si="281"/>
        <v>1.450319094450756</v>
      </c>
      <c r="M4540" s="4">
        <f t="shared" si="282"/>
        <v>1.496990151752648</v>
      </c>
      <c r="N4540" s="4">
        <f t="shared" si="283"/>
        <v>2.2409795144444162</v>
      </c>
    </row>
    <row r="4541" spans="1:14" x14ac:dyDescent="0.3">
      <c r="A4541" s="1">
        <v>38154.760416666664</v>
      </c>
      <c r="B4541">
        <v>26.611999999999998</v>
      </c>
      <c r="C4541">
        <v>25.585999999999999</v>
      </c>
      <c r="D4541">
        <v>99236.042000000001</v>
      </c>
      <c r="E4541" s="3">
        <v>168.941</v>
      </c>
      <c r="F4541" s="3">
        <v>298.50599999999997</v>
      </c>
      <c r="G4541" s="3">
        <v>100077.973</v>
      </c>
      <c r="H4541" s="4">
        <v>59.503</v>
      </c>
      <c r="I4541" s="4">
        <v>298.21699999999998</v>
      </c>
      <c r="J4541" s="4">
        <v>100078.10799999999</v>
      </c>
      <c r="K4541" s="3">
        <f t="shared" si="280"/>
        <v>1.1946601372341519</v>
      </c>
      <c r="L4541" s="3">
        <f t="shared" si="281"/>
        <v>1.4272128434963225</v>
      </c>
      <c r="M4541" s="4">
        <f t="shared" si="282"/>
        <v>1.4843495761730097</v>
      </c>
      <c r="N4541" s="4">
        <f t="shared" si="283"/>
        <v>2.2032936642849936</v>
      </c>
    </row>
    <row r="4542" spans="1:14" x14ac:dyDescent="0.3">
      <c r="A4542" s="1">
        <v>38154.763888888891</v>
      </c>
      <c r="B4542">
        <v>26.501999999999999</v>
      </c>
      <c r="C4542">
        <v>25.507999999999999</v>
      </c>
      <c r="D4542">
        <v>99238.055999999997</v>
      </c>
      <c r="E4542" s="3">
        <v>171.06399999999999</v>
      </c>
      <c r="F4542" s="3">
        <v>298.40800000000002</v>
      </c>
      <c r="G4542" s="3">
        <v>100078.073</v>
      </c>
      <c r="H4542" s="4">
        <v>59.658999999999999</v>
      </c>
      <c r="I4542" s="4">
        <v>298.12700000000001</v>
      </c>
      <c r="J4542" s="4">
        <v>100078.204</v>
      </c>
      <c r="K4542" s="3">
        <f t="shared" si="280"/>
        <v>1.1830369378059551</v>
      </c>
      <c r="L4542" s="3">
        <f t="shared" si="281"/>
        <v>1.3995763962132912</v>
      </c>
      <c r="M4542" s="4">
        <f t="shared" si="282"/>
        <v>1.4647057901906777</v>
      </c>
      <c r="N4542" s="4">
        <f t="shared" si="283"/>
        <v>2.1453630518180975</v>
      </c>
    </row>
    <row r="4543" spans="1:14" x14ac:dyDescent="0.3">
      <c r="A4543" s="1">
        <v>38154.767361111109</v>
      </c>
      <c r="B4543">
        <v>26.504000000000001</v>
      </c>
      <c r="C4543">
        <v>25.736000000000001</v>
      </c>
      <c r="D4543">
        <v>99240.069000000003</v>
      </c>
      <c r="E4543" s="3">
        <v>174.80500000000001</v>
      </c>
      <c r="F4543" s="3">
        <v>298.31400000000002</v>
      </c>
      <c r="G4543" s="3">
        <v>100078.171</v>
      </c>
      <c r="H4543" s="4">
        <v>59.862000000000002</v>
      </c>
      <c r="I4543" s="4">
        <v>298.03300000000002</v>
      </c>
      <c r="J4543" s="4">
        <v>100078.302</v>
      </c>
      <c r="K4543" s="3">
        <f t="shared" si="280"/>
        <v>1.2794030895453545</v>
      </c>
      <c r="L4543" s="3">
        <f t="shared" si="281"/>
        <v>1.6368722655381984</v>
      </c>
      <c r="M4543" s="4">
        <f t="shared" si="282"/>
        <v>1.5610704220509284</v>
      </c>
      <c r="N4543" s="4">
        <f t="shared" si="283"/>
        <v>2.4369408626022637</v>
      </c>
    </row>
    <row r="4544" spans="1:14" x14ac:dyDescent="0.3">
      <c r="A4544" s="1">
        <v>38154.770833333336</v>
      </c>
      <c r="B4544">
        <v>26.54</v>
      </c>
      <c r="C4544">
        <v>25.92</v>
      </c>
      <c r="D4544">
        <v>99242.082999999999</v>
      </c>
      <c r="E4544" s="3">
        <v>174.726</v>
      </c>
      <c r="F4544" s="3">
        <v>298.22399999999999</v>
      </c>
      <c r="G4544" s="3">
        <v>100078.26700000001</v>
      </c>
      <c r="H4544" s="4">
        <v>59.98</v>
      </c>
      <c r="I4544" s="4">
        <v>297.93900000000002</v>
      </c>
      <c r="J4544" s="4">
        <v>100078.39999999999</v>
      </c>
      <c r="K4544" s="3">
        <f t="shared" si="280"/>
        <v>1.4057588029768588</v>
      </c>
      <c r="L4544" s="3">
        <f t="shared" si="281"/>
        <v>1.976157812146931</v>
      </c>
      <c r="M4544" s="4">
        <f t="shared" si="282"/>
        <v>1.6914340813457045</v>
      </c>
      <c r="N4544" s="4">
        <f t="shared" si="283"/>
        <v>2.8609492515377872</v>
      </c>
    </row>
    <row r="4545" spans="1:14" x14ac:dyDescent="0.3">
      <c r="A4545" s="1">
        <v>38154.774305555555</v>
      </c>
      <c r="B4545">
        <v>26.454000000000001</v>
      </c>
      <c r="C4545">
        <v>25.693999999999999</v>
      </c>
      <c r="D4545">
        <v>99244.096999999994</v>
      </c>
      <c r="E4545" s="3">
        <v>173.9</v>
      </c>
      <c r="F4545" s="3">
        <v>298.11799999999999</v>
      </c>
      <c r="G4545" s="3">
        <v>100078.368</v>
      </c>
      <c r="H4545" s="4">
        <v>59.875999999999998</v>
      </c>
      <c r="I4545" s="4">
        <v>297.839</v>
      </c>
      <c r="J4545" s="4">
        <v>100078.499</v>
      </c>
      <c r="K4545" s="3">
        <f t="shared" si="280"/>
        <v>1.4261515092290615</v>
      </c>
      <c r="L4545" s="3">
        <f t="shared" si="281"/>
        <v>2.0339081272763302</v>
      </c>
      <c r="M4545" s="4">
        <f t="shared" si="282"/>
        <v>1.705811009517511</v>
      </c>
      <c r="N4545" s="4">
        <f t="shared" si="283"/>
        <v>2.9097912001911497</v>
      </c>
    </row>
    <row r="4546" spans="1:14" x14ac:dyDescent="0.3">
      <c r="A4546" s="1">
        <v>38154.777777777781</v>
      </c>
      <c r="B4546">
        <v>26.405999999999999</v>
      </c>
      <c r="C4546">
        <v>25.324000000000002</v>
      </c>
      <c r="D4546">
        <v>99246.111000000004</v>
      </c>
      <c r="E4546" s="3">
        <v>173.904</v>
      </c>
      <c r="F4546" s="3">
        <v>298.00799999999998</v>
      </c>
      <c r="G4546" s="3">
        <v>100078.47199999999</v>
      </c>
      <c r="H4546" s="4">
        <v>60.03</v>
      </c>
      <c r="I4546" s="4">
        <v>297.73899999999998</v>
      </c>
      <c r="J4546" s="4">
        <v>100078.599</v>
      </c>
      <c r="K4546" s="3">
        <f t="shared" si="280"/>
        <v>1.4885523920312522</v>
      </c>
      <c r="L4546" s="3">
        <f t="shared" si="281"/>
        <v>2.2157882238219626</v>
      </c>
      <c r="M4546" s="4">
        <f t="shared" si="282"/>
        <v>1.7581867567436369</v>
      </c>
      <c r="N4546" s="4">
        <f t="shared" si="283"/>
        <v>3.0912206715887085</v>
      </c>
    </row>
    <row r="4547" spans="1:14" x14ac:dyDescent="0.3">
      <c r="A4547" s="1">
        <v>38154.78125</v>
      </c>
      <c r="B4547">
        <v>26.334</v>
      </c>
      <c r="C4547">
        <v>25.193999999999999</v>
      </c>
      <c r="D4547">
        <v>99248.125</v>
      </c>
      <c r="E4547" s="3">
        <v>173.10400000000001</v>
      </c>
      <c r="F4547" s="3">
        <v>297.89299999999997</v>
      </c>
      <c r="G4547" s="3">
        <v>100078.577</v>
      </c>
      <c r="H4547" s="4">
        <v>59.954999999999998</v>
      </c>
      <c r="I4547" s="4">
        <v>297.63400000000001</v>
      </c>
      <c r="J4547" s="4">
        <v>100078.69899999999</v>
      </c>
      <c r="K4547" s="3">
        <f t="shared" ref="K4547:K4610" si="284">$B4547-(F4547-273.15)*(G4547/$D4547)^0.286</f>
        <v>1.5319639157678111</v>
      </c>
      <c r="L4547" s="3">
        <f t="shared" ref="L4547:L4610" si="285">K4547^2</f>
        <v>2.3469134392146449</v>
      </c>
      <c r="M4547" s="4">
        <f t="shared" ref="M4547:M4610" si="286">B4547-(I4547-273.15)*(J4547/D4547)^0.286</f>
        <v>1.791573325683057</v>
      </c>
      <c r="N4547" s="4">
        <f t="shared" ref="N4547:N4610" si="287">M4547^2</f>
        <v>3.2097349812990492</v>
      </c>
    </row>
    <row r="4548" spans="1:14" x14ac:dyDescent="0.3">
      <c r="A4548" s="1">
        <v>38154.784722222219</v>
      </c>
      <c r="B4548">
        <v>26.29</v>
      </c>
      <c r="C4548">
        <v>24.942</v>
      </c>
      <c r="D4548">
        <v>99250.138999999996</v>
      </c>
      <c r="E4548" s="3">
        <v>172.078</v>
      </c>
      <c r="F4548" s="3">
        <v>297.77699999999999</v>
      </c>
      <c r="G4548" s="3">
        <v>100078.683</v>
      </c>
      <c r="H4548" s="4">
        <v>59.796999999999997</v>
      </c>
      <c r="I4548" s="4">
        <v>297.52800000000002</v>
      </c>
      <c r="J4548" s="4">
        <v>100078.8</v>
      </c>
      <c r="K4548" s="3">
        <f t="shared" si="284"/>
        <v>1.6043764768980076</v>
      </c>
      <c r="L4548" s="3">
        <f t="shared" si="285"/>
        <v>2.5740238796236627</v>
      </c>
      <c r="M4548" s="4">
        <f t="shared" si="286"/>
        <v>1.8539610404250197</v>
      </c>
      <c r="N4548" s="4">
        <f t="shared" si="287"/>
        <v>3.4371715394138218</v>
      </c>
    </row>
    <row r="4549" spans="1:14" x14ac:dyDescent="0.3">
      <c r="A4549" s="1">
        <v>38154.788194444445</v>
      </c>
      <c r="B4549">
        <v>26.22</v>
      </c>
      <c r="C4549">
        <v>24.742000000000001</v>
      </c>
      <c r="D4549">
        <v>99252.153000000006</v>
      </c>
      <c r="E4549" s="3">
        <v>172.20599999999999</v>
      </c>
      <c r="F4549" s="3">
        <v>297.67899999999997</v>
      </c>
      <c r="G4549" s="3">
        <v>100078.77899999999</v>
      </c>
      <c r="H4549" s="4">
        <v>59.930999999999997</v>
      </c>
      <c r="I4549" s="4">
        <v>297.43400000000003</v>
      </c>
      <c r="J4549" s="4">
        <v>100078.895</v>
      </c>
      <c r="K4549" s="3">
        <f t="shared" si="284"/>
        <v>1.6327457088519743</v>
      </c>
      <c r="L4549" s="3">
        <f t="shared" si="285"/>
        <v>2.6658585497745362</v>
      </c>
      <c r="M4549" s="4">
        <f t="shared" si="286"/>
        <v>1.8783194938049981</v>
      </c>
      <c r="N4549" s="4">
        <f t="shared" si="287"/>
        <v>3.5280841208078644</v>
      </c>
    </row>
    <row r="4550" spans="1:14" x14ac:dyDescent="0.3">
      <c r="A4550" s="1">
        <v>38154.791666666664</v>
      </c>
      <c r="B4550">
        <v>26.141999999999999</v>
      </c>
      <c r="C4550">
        <v>24.574000000000002</v>
      </c>
      <c r="D4550">
        <v>99254.167000000001</v>
      </c>
      <c r="E4550" s="3">
        <v>165.345</v>
      </c>
      <c r="F4550" s="3">
        <v>297.60199999999998</v>
      </c>
      <c r="G4550" s="3">
        <v>100078.86500000001</v>
      </c>
      <c r="H4550" s="4">
        <v>60.061999999999998</v>
      </c>
      <c r="I4550" s="4">
        <v>297.35300000000001</v>
      </c>
      <c r="J4550" s="4">
        <v>100078.982</v>
      </c>
      <c r="K4550" s="3">
        <f t="shared" si="284"/>
        <v>1.6320647944895974</v>
      </c>
      <c r="L4550" s="3">
        <f t="shared" si="285"/>
        <v>2.6636354934123716</v>
      </c>
      <c r="M4550" s="4">
        <f t="shared" si="286"/>
        <v>1.8816466496107651</v>
      </c>
      <c r="N4550" s="4">
        <f t="shared" si="287"/>
        <v>3.5405941139914177</v>
      </c>
    </row>
    <row r="4551" spans="1:14" x14ac:dyDescent="0.3">
      <c r="A4551" s="1">
        <v>38154.795138888891</v>
      </c>
      <c r="B4551">
        <v>26.126000000000001</v>
      </c>
      <c r="C4551">
        <v>24.428000000000001</v>
      </c>
      <c r="D4551">
        <v>99260.986000000004</v>
      </c>
      <c r="E4551" s="3">
        <v>165.999</v>
      </c>
      <c r="F4551" s="3">
        <v>297.48200000000003</v>
      </c>
      <c r="G4551" s="3">
        <v>100078.99400000001</v>
      </c>
      <c r="H4551" s="4">
        <v>60.6</v>
      </c>
      <c r="I4551" s="4">
        <v>297.245</v>
      </c>
      <c r="J4551" s="4">
        <v>100079.106</v>
      </c>
      <c r="K4551" s="3">
        <f t="shared" si="284"/>
        <v>1.736819333099767</v>
      </c>
      <c r="L4551" s="3">
        <f t="shared" si="285"/>
        <v>3.0165413958291194</v>
      </c>
      <c r="M4551" s="4">
        <f t="shared" si="286"/>
        <v>1.9743685575088499</v>
      </c>
      <c r="N4551" s="4">
        <f t="shared" si="287"/>
        <v>3.8981312008795768</v>
      </c>
    </row>
    <row r="4552" spans="1:14" x14ac:dyDescent="0.3">
      <c r="A4552" s="1">
        <v>38154.798611111109</v>
      </c>
      <c r="B4552">
        <v>26.13</v>
      </c>
      <c r="C4552">
        <v>24.24</v>
      </c>
      <c r="D4552">
        <v>99267.805999999997</v>
      </c>
      <c r="E4552" s="3">
        <v>167.774</v>
      </c>
      <c r="F4552" s="3">
        <v>297.363</v>
      </c>
      <c r="G4552" s="3">
        <v>100079.124</v>
      </c>
      <c r="H4552" s="4">
        <v>61.41</v>
      </c>
      <c r="I4552" s="4">
        <v>297.12900000000002</v>
      </c>
      <c r="J4552" s="4">
        <v>100079.235</v>
      </c>
      <c r="K4552" s="3">
        <f t="shared" si="284"/>
        <v>1.8605668618018534</v>
      </c>
      <c r="L4552" s="3">
        <f t="shared" si="285"/>
        <v>3.461709047235197</v>
      </c>
      <c r="M4552" s="4">
        <f t="shared" si="286"/>
        <v>2.0951046205467208</v>
      </c>
      <c r="N4552" s="4">
        <f t="shared" si="287"/>
        <v>4.3894633710362188</v>
      </c>
    </row>
    <row r="4553" spans="1:14" x14ac:dyDescent="0.3">
      <c r="A4553" s="1">
        <v>38154.802083333336</v>
      </c>
      <c r="B4553">
        <v>25.998000000000001</v>
      </c>
      <c r="C4553">
        <v>24.262</v>
      </c>
      <c r="D4553">
        <v>99274.625</v>
      </c>
      <c r="E4553" s="3">
        <v>171.81299999999999</v>
      </c>
      <c r="F4553" s="3">
        <v>297.286</v>
      </c>
      <c r="G4553" s="3">
        <v>100079.23699999999</v>
      </c>
      <c r="H4553" s="4">
        <v>62.819000000000003</v>
      </c>
      <c r="I4553" s="4">
        <v>297.04000000000002</v>
      </c>
      <c r="J4553" s="4">
        <v>100079.352</v>
      </c>
      <c r="K4553" s="3">
        <f t="shared" si="284"/>
        <v>1.8062137778433183</v>
      </c>
      <c r="L4553" s="3">
        <f t="shared" si="285"/>
        <v>3.262408211271032</v>
      </c>
      <c r="M4553" s="4">
        <f t="shared" si="286"/>
        <v>2.0527744952852025</v>
      </c>
      <c r="N4553" s="4">
        <f t="shared" si="287"/>
        <v>4.2138831284934177</v>
      </c>
    </row>
    <row r="4554" spans="1:14" x14ac:dyDescent="0.3">
      <c r="A4554" s="1">
        <v>38154.805555555555</v>
      </c>
      <c r="B4554">
        <v>25.47</v>
      </c>
      <c r="C4554">
        <v>24.134</v>
      </c>
      <c r="D4554">
        <v>99281.444000000003</v>
      </c>
      <c r="E4554" s="3">
        <v>175.34899999999999</v>
      </c>
      <c r="F4554" s="3">
        <v>297.21699999999998</v>
      </c>
      <c r="G4554" s="3">
        <v>100079.341</v>
      </c>
      <c r="H4554" s="4">
        <v>64.052000000000007</v>
      </c>
      <c r="I4554" s="4">
        <v>296.959</v>
      </c>
      <c r="J4554" s="4">
        <v>100079.462</v>
      </c>
      <c r="K4554" s="3">
        <f t="shared" si="284"/>
        <v>1.3478399544765587</v>
      </c>
      <c r="L4554" s="3">
        <f t="shared" si="285"/>
        <v>1.8166725428833719</v>
      </c>
      <c r="M4554" s="4">
        <f t="shared" si="286"/>
        <v>1.6064230225222893</v>
      </c>
      <c r="N4554" s="4">
        <f t="shared" si="287"/>
        <v>2.5805949272896478</v>
      </c>
    </row>
    <row r="4555" spans="1:14" x14ac:dyDescent="0.3">
      <c r="A4555" s="1">
        <v>38154.809027777781</v>
      </c>
      <c r="B4555">
        <v>24.98</v>
      </c>
      <c r="C4555">
        <v>24.076000000000001</v>
      </c>
      <c r="D4555">
        <v>99288.263999999996</v>
      </c>
      <c r="E4555" s="3">
        <v>179.226</v>
      </c>
      <c r="F4555" s="3">
        <v>297.13799999999998</v>
      </c>
      <c r="G4555" s="3">
        <v>100079.447</v>
      </c>
      <c r="H4555" s="4">
        <v>65.447000000000003</v>
      </c>
      <c r="I4555" s="4">
        <v>296.87299999999999</v>
      </c>
      <c r="J4555" s="4">
        <v>100079.571</v>
      </c>
      <c r="K4555" s="3">
        <f t="shared" si="284"/>
        <v>0.93748607094916281</v>
      </c>
      <c r="L4555" s="3">
        <f t="shared" si="285"/>
        <v>0.87888013322369873</v>
      </c>
      <c r="M4555" s="4">
        <f t="shared" si="286"/>
        <v>1.2030798711489012</v>
      </c>
      <c r="N4555" s="4">
        <f t="shared" si="287"/>
        <v>1.4474011763636567</v>
      </c>
    </row>
    <row r="4556" spans="1:14" x14ac:dyDescent="0.3">
      <c r="A4556" s="1">
        <v>38154.8125</v>
      </c>
      <c r="B4556">
        <v>24.616</v>
      </c>
      <c r="C4556">
        <v>23.893999999999998</v>
      </c>
      <c r="D4556">
        <v>99295.082999999999</v>
      </c>
      <c r="E4556" s="3">
        <v>182.60400000000001</v>
      </c>
      <c r="F4556" s="3">
        <v>297.05200000000002</v>
      </c>
      <c r="G4556" s="3">
        <v>100079.553</v>
      </c>
      <c r="H4556" s="4">
        <v>66.653000000000006</v>
      </c>
      <c r="I4556" s="4">
        <v>296.78399999999999</v>
      </c>
      <c r="J4556" s="4">
        <v>100079.679</v>
      </c>
      <c r="K4556" s="3">
        <f t="shared" si="284"/>
        <v>0.66014478614822991</v>
      </c>
      <c r="L4556" s="3">
        <f t="shared" si="285"/>
        <v>0.43579113867869218</v>
      </c>
      <c r="M4556" s="4">
        <f t="shared" si="286"/>
        <v>0.92874010593723</v>
      </c>
      <c r="N4556" s="4">
        <f t="shared" si="287"/>
        <v>0.86255818437629717</v>
      </c>
    </row>
    <row r="4557" spans="1:14" x14ac:dyDescent="0.3">
      <c r="A4557" s="1">
        <v>38154.815972222219</v>
      </c>
      <c r="B4557">
        <v>24.364000000000001</v>
      </c>
      <c r="C4557">
        <v>23.905999999999999</v>
      </c>
      <c r="D4557">
        <v>99301.903000000006</v>
      </c>
      <c r="E4557" s="3">
        <v>186.36500000000001</v>
      </c>
      <c r="F4557" s="3">
        <v>296.96800000000002</v>
      </c>
      <c r="G4557" s="3">
        <v>100079.656</v>
      </c>
      <c r="H4557" s="4">
        <v>68.016000000000005</v>
      </c>
      <c r="I4557" s="4">
        <v>296.69600000000003</v>
      </c>
      <c r="J4557" s="4">
        <v>100079.783</v>
      </c>
      <c r="K4557" s="3">
        <f t="shared" si="284"/>
        <v>0.49279593230566832</v>
      </c>
      <c r="L4557" s="3">
        <f t="shared" si="285"/>
        <v>0.24284783089701284</v>
      </c>
      <c r="M4557" s="4">
        <f t="shared" si="286"/>
        <v>0.76539495461797102</v>
      </c>
      <c r="N4557" s="4">
        <f t="shared" si="287"/>
        <v>0.58582943655464592</v>
      </c>
    </row>
    <row r="4558" spans="1:14" x14ac:dyDescent="0.3">
      <c r="A4558" s="1">
        <v>38154.819444444445</v>
      </c>
      <c r="B4558">
        <v>24.117999999999999</v>
      </c>
      <c r="C4558">
        <v>23.794</v>
      </c>
      <c r="D4558">
        <v>99308.721999999994</v>
      </c>
      <c r="E4558" s="3">
        <v>190.05699999999999</v>
      </c>
      <c r="F4558" s="3">
        <v>296.89</v>
      </c>
      <c r="G4558" s="3">
        <v>100079.75199999999</v>
      </c>
      <c r="H4558" s="4">
        <v>69.328000000000003</v>
      </c>
      <c r="I4558" s="4">
        <v>296.61399999999998</v>
      </c>
      <c r="J4558" s="4">
        <v>100079.88099999999</v>
      </c>
      <c r="K4558" s="3">
        <f t="shared" si="284"/>
        <v>0.32543090072606873</v>
      </c>
      <c r="L4558" s="3">
        <f t="shared" si="285"/>
        <v>0.10590527114738039</v>
      </c>
      <c r="M4558" s="4">
        <f t="shared" si="286"/>
        <v>0.60203339726864513</v>
      </c>
      <c r="N4558" s="4">
        <f t="shared" si="287"/>
        <v>0.36244421142682631</v>
      </c>
    </row>
    <row r="4559" spans="1:14" x14ac:dyDescent="0.3">
      <c r="A4559" s="1">
        <v>38154.822916666664</v>
      </c>
      <c r="B4559">
        <v>24.053999999999998</v>
      </c>
      <c r="C4559">
        <v>23.507999999999999</v>
      </c>
      <c r="D4559">
        <v>99315.542000000001</v>
      </c>
      <c r="E4559" s="3">
        <v>193.09299999999999</v>
      </c>
      <c r="F4559" s="3">
        <v>296.82100000000003</v>
      </c>
      <c r="G4559" s="3">
        <v>100079.83900000001</v>
      </c>
      <c r="H4559" s="4">
        <v>70.48</v>
      </c>
      <c r="I4559" s="4">
        <v>296.53800000000001</v>
      </c>
      <c r="J4559" s="4">
        <v>100079.97199999999</v>
      </c>
      <c r="K4559" s="3">
        <f t="shared" si="284"/>
        <v>0.33104372450991448</v>
      </c>
      <c r="L4559" s="3">
        <f t="shared" si="285"/>
        <v>0.10958994753739615</v>
      </c>
      <c r="M4559" s="4">
        <f t="shared" si="286"/>
        <v>0.61465598200815563</v>
      </c>
      <c r="N4559" s="4">
        <f t="shared" si="287"/>
        <v>0.37780197621841016</v>
      </c>
    </row>
    <row r="4560" spans="1:14" x14ac:dyDescent="0.3">
      <c r="A4560" s="1">
        <v>38154.826388888891</v>
      </c>
      <c r="B4560">
        <v>23.898</v>
      </c>
      <c r="C4560">
        <v>22.95</v>
      </c>
      <c r="D4560">
        <v>99322.361000000004</v>
      </c>
      <c r="E4560" s="3">
        <v>196.596</v>
      </c>
      <c r="F4560" s="3">
        <v>296.75799999999998</v>
      </c>
      <c r="G4560" s="3">
        <v>100079.91899999999</v>
      </c>
      <c r="H4560" s="4">
        <v>71.876999999999995</v>
      </c>
      <c r="I4560" s="4">
        <v>296.47000000000003</v>
      </c>
      <c r="J4560" s="4">
        <v>100080.054</v>
      </c>
      <c r="K4560" s="3">
        <f t="shared" si="284"/>
        <v>0.23864117770152404</v>
      </c>
      <c r="L4560" s="3">
        <f t="shared" si="285"/>
        <v>5.6949611694770377E-2</v>
      </c>
      <c r="M4560" s="4">
        <f t="shared" si="286"/>
        <v>0.52725870081529536</v>
      </c>
      <c r="N4560" s="4">
        <f t="shared" si="287"/>
        <v>0.27800173758543312</v>
      </c>
    </row>
    <row r="4561" spans="1:14" x14ac:dyDescent="0.3">
      <c r="A4561" s="1">
        <v>38154.829861111109</v>
      </c>
      <c r="B4561">
        <v>23.588000000000001</v>
      </c>
      <c r="C4561">
        <v>22.553999999999998</v>
      </c>
      <c r="D4561">
        <v>99329.180999999997</v>
      </c>
      <c r="E4561" s="3">
        <v>200.78899999999999</v>
      </c>
      <c r="F4561" s="3">
        <v>296.70499999999998</v>
      </c>
      <c r="G4561" s="3">
        <v>100079.98699999999</v>
      </c>
      <c r="H4561" s="4">
        <v>73.539000000000001</v>
      </c>
      <c r="I4561" s="4">
        <v>296.41199999999998</v>
      </c>
      <c r="J4561" s="4">
        <v>100080.124</v>
      </c>
      <c r="K4561" s="3">
        <f t="shared" si="284"/>
        <v>-1.7784543367145744E-2</v>
      </c>
      <c r="L4561" s="3">
        <f t="shared" si="285"/>
        <v>3.162899827778877E-4</v>
      </c>
      <c r="M4561" s="4">
        <f t="shared" si="286"/>
        <v>0.27583803731422663</v>
      </c>
      <c r="N4561" s="4">
        <f t="shared" si="287"/>
        <v>7.6086622829364681E-2</v>
      </c>
    </row>
    <row r="4562" spans="1:14" x14ac:dyDescent="0.3">
      <c r="A4562" s="1">
        <v>38154.833333333336</v>
      </c>
      <c r="B4562">
        <v>23.41</v>
      </c>
      <c r="C4562">
        <v>22.577999999999999</v>
      </c>
      <c r="D4562">
        <v>99336</v>
      </c>
      <c r="E4562" s="3">
        <v>204.37700000000001</v>
      </c>
      <c r="F4562" s="3">
        <v>296.66399999999999</v>
      </c>
      <c r="G4562" s="3">
        <v>100080.042</v>
      </c>
      <c r="H4562" s="4">
        <v>74.983999999999995</v>
      </c>
      <c r="I4562" s="4">
        <v>296.36599999999999</v>
      </c>
      <c r="J4562" s="4">
        <v>100080.182</v>
      </c>
      <c r="K4562" s="3">
        <f t="shared" si="284"/>
        <v>-0.15423720114671013</v>
      </c>
      <c r="L4562" s="3">
        <f t="shared" si="285"/>
        <v>2.3789114217570722E-2</v>
      </c>
      <c r="M4562" s="4">
        <f t="shared" si="286"/>
        <v>0.14439016193401244</v>
      </c>
      <c r="N4562" s="4">
        <f t="shared" si="287"/>
        <v>2.0848518863330334E-2</v>
      </c>
    </row>
    <row r="4563" spans="1:14" x14ac:dyDescent="0.3">
      <c r="A4563" s="1">
        <v>38154.836805555555</v>
      </c>
      <c r="B4563">
        <v>23.244</v>
      </c>
      <c r="C4563">
        <v>22.553999999999998</v>
      </c>
      <c r="D4563">
        <v>99341.332999999999</v>
      </c>
      <c r="E4563" s="3">
        <v>205.70500000000001</v>
      </c>
      <c r="F4563" s="3">
        <v>296.59699999999998</v>
      </c>
      <c r="G4563" s="3">
        <v>100080.13400000001</v>
      </c>
      <c r="H4563" s="4">
        <v>75.662999999999997</v>
      </c>
      <c r="I4563" s="4">
        <v>296.29599999999999</v>
      </c>
      <c r="J4563" s="4">
        <v>100080.27499999999</v>
      </c>
      <c r="K4563" s="3">
        <f t="shared" si="284"/>
        <v>-0.25273946472339048</v>
      </c>
      <c r="L4563" s="3">
        <f t="shared" si="285"/>
        <v>6.3877237028665948E-2</v>
      </c>
      <c r="M4563" s="4">
        <f t="shared" si="286"/>
        <v>4.8889717663065824E-2</v>
      </c>
      <c r="N4563" s="4">
        <f t="shared" si="287"/>
        <v>2.3902044931742904E-3</v>
      </c>
    </row>
    <row r="4564" spans="1:14" x14ac:dyDescent="0.3">
      <c r="A4564" s="1">
        <v>38154.840277777781</v>
      </c>
      <c r="B4564">
        <v>23.138000000000002</v>
      </c>
      <c r="C4564">
        <v>22.513999999999999</v>
      </c>
      <c r="D4564">
        <v>99346.667000000001</v>
      </c>
      <c r="E4564" s="3">
        <v>205.66499999999999</v>
      </c>
      <c r="F4564" s="3">
        <v>296.512</v>
      </c>
      <c r="G4564" s="3">
        <v>100080.234</v>
      </c>
      <c r="H4564" s="4">
        <v>75.805000000000007</v>
      </c>
      <c r="I4564" s="4">
        <v>296.21300000000002</v>
      </c>
      <c r="J4564" s="4">
        <v>100080.375</v>
      </c>
      <c r="K4564" s="3">
        <f t="shared" si="284"/>
        <v>-0.27320633503062908</v>
      </c>
      <c r="L4564" s="3">
        <f t="shared" si="285"/>
        <v>7.4641701500868338E-2</v>
      </c>
      <c r="M4564" s="4">
        <f t="shared" si="286"/>
        <v>2.6414122789677918E-2</v>
      </c>
      <c r="N4564" s="4">
        <f t="shared" si="287"/>
        <v>6.9770588274818235E-4</v>
      </c>
    </row>
    <row r="4565" spans="1:14" x14ac:dyDescent="0.3">
      <c r="A4565" s="1">
        <v>38154.84375</v>
      </c>
      <c r="B4565">
        <v>23.06</v>
      </c>
      <c r="C4565">
        <v>22.405999999999999</v>
      </c>
      <c r="D4565">
        <v>99352</v>
      </c>
      <c r="E4565" s="3">
        <v>205.012</v>
      </c>
      <c r="F4565" s="3">
        <v>296.42099999999999</v>
      </c>
      <c r="G4565" s="3">
        <v>100080.337</v>
      </c>
      <c r="H4565" s="4">
        <v>75.700999999999993</v>
      </c>
      <c r="I4565" s="4">
        <v>296.125</v>
      </c>
      <c r="J4565" s="4">
        <v>100080.476</v>
      </c>
      <c r="K4565" s="3">
        <f t="shared" si="284"/>
        <v>-0.25966351733576332</v>
      </c>
      <c r="L4565" s="3">
        <f t="shared" si="285"/>
        <v>6.7425142235180258E-2</v>
      </c>
      <c r="M4565" s="4">
        <f t="shared" si="286"/>
        <v>3.6946322486059557E-2</v>
      </c>
      <c r="N4565" s="4">
        <f t="shared" si="287"/>
        <v>1.3650307452439101E-3</v>
      </c>
    </row>
    <row r="4566" spans="1:14" x14ac:dyDescent="0.3">
      <c r="A4566" s="1">
        <v>38154.847222222219</v>
      </c>
      <c r="B4566">
        <v>23.007999999999999</v>
      </c>
      <c r="C4566">
        <v>22.263999999999999</v>
      </c>
      <c r="D4566">
        <v>99357.332999999999</v>
      </c>
      <c r="E4566" s="3">
        <v>204.215</v>
      </c>
      <c r="F4566" s="3">
        <v>296.334</v>
      </c>
      <c r="G4566" s="3">
        <v>100080.43700000001</v>
      </c>
      <c r="H4566" s="4">
        <v>75.497</v>
      </c>
      <c r="I4566" s="4">
        <v>296.03899999999999</v>
      </c>
      <c r="J4566" s="4">
        <v>100080.576</v>
      </c>
      <c r="K4566" s="3">
        <f t="shared" si="284"/>
        <v>-0.22413157547401141</v>
      </c>
      <c r="L4566" s="3">
        <f t="shared" si="285"/>
        <v>5.0234963124462476E-2</v>
      </c>
      <c r="M4566" s="4">
        <f t="shared" si="286"/>
        <v>7.1471753925582249E-2</v>
      </c>
      <c r="N4566" s="4">
        <f t="shared" si="287"/>
        <v>5.1082116091989817E-3</v>
      </c>
    </row>
    <row r="4567" spans="1:14" x14ac:dyDescent="0.3">
      <c r="A4567" s="1">
        <v>38154.850694444445</v>
      </c>
      <c r="B4567">
        <v>22.847999999999999</v>
      </c>
      <c r="C4567">
        <v>22.161999999999999</v>
      </c>
      <c r="D4567">
        <v>99362.667000000001</v>
      </c>
      <c r="E4567" s="3">
        <v>203.39599999999999</v>
      </c>
      <c r="F4567" s="3">
        <v>296.24900000000002</v>
      </c>
      <c r="G4567" s="3">
        <v>100080.53599999999</v>
      </c>
      <c r="H4567" s="4">
        <v>75.263999999999996</v>
      </c>
      <c r="I4567" s="4">
        <v>295.95499999999998</v>
      </c>
      <c r="J4567" s="4">
        <v>100080.675</v>
      </c>
      <c r="K4567" s="3">
        <f t="shared" si="284"/>
        <v>-0.298606273994654</v>
      </c>
      <c r="L4567" s="3">
        <f t="shared" si="285"/>
        <v>8.9165706868970379E-2</v>
      </c>
      <c r="M4567" s="4">
        <f t="shared" si="286"/>
        <v>-4.0094270007173805E-3</v>
      </c>
      <c r="N4567" s="4">
        <f t="shared" si="287"/>
        <v>1.6075504874081569E-5</v>
      </c>
    </row>
    <row r="4568" spans="1:14" x14ac:dyDescent="0.3">
      <c r="A4568" s="1">
        <v>38154.854166666664</v>
      </c>
      <c r="B4568">
        <v>22.847999999999999</v>
      </c>
      <c r="C4568">
        <v>22.096</v>
      </c>
      <c r="D4568">
        <v>99368</v>
      </c>
      <c r="E4568" s="3">
        <v>202.58699999999999</v>
      </c>
      <c r="F4568" s="3">
        <v>296.166</v>
      </c>
      <c r="G4568" s="3">
        <v>100080.63400000001</v>
      </c>
      <c r="H4568" s="4">
        <v>75.022999999999996</v>
      </c>
      <c r="I4568" s="4">
        <v>295.87299999999999</v>
      </c>
      <c r="J4568" s="4">
        <v>100080.772</v>
      </c>
      <c r="K4568" s="3">
        <f t="shared" si="284"/>
        <v>-0.21508765625807769</v>
      </c>
      <c r="L4568" s="3">
        <f t="shared" si="285"/>
        <v>4.6262699874592986E-2</v>
      </c>
      <c r="M4568" s="4">
        <f t="shared" si="286"/>
        <v>7.8502803119242515E-2</v>
      </c>
      <c r="N4568" s="4">
        <f t="shared" si="287"/>
        <v>6.1626900975785522E-3</v>
      </c>
    </row>
    <row r="4569" spans="1:14" x14ac:dyDescent="0.3">
      <c r="A4569" s="1">
        <v>38154.857638888891</v>
      </c>
      <c r="B4569">
        <v>22.742000000000001</v>
      </c>
      <c r="C4569">
        <v>21.928000000000001</v>
      </c>
      <c r="D4569">
        <v>99373.332999999999</v>
      </c>
      <c r="E4569" s="3">
        <v>201.73099999999999</v>
      </c>
      <c r="F4569" s="3">
        <v>296.08300000000003</v>
      </c>
      <c r="G4569" s="3">
        <v>100080.731</v>
      </c>
      <c r="H4569" s="4">
        <v>74.772000000000006</v>
      </c>
      <c r="I4569" s="4">
        <v>295.79000000000002</v>
      </c>
      <c r="J4569" s="4">
        <v>100080.86900000001</v>
      </c>
      <c r="K4569" s="3">
        <f t="shared" si="284"/>
        <v>-0.2375715037102708</v>
      </c>
      <c r="L4569" s="3">
        <f t="shared" si="285"/>
        <v>5.6440219375159216E-2</v>
      </c>
      <c r="M4569" s="4">
        <f t="shared" si="286"/>
        <v>5.6014563576784582E-2</v>
      </c>
      <c r="N4569" s="4">
        <f t="shared" si="287"/>
        <v>3.1376313326976421E-3</v>
      </c>
    </row>
    <row r="4570" spans="1:14" x14ac:dyDescent="0.3">
      <c r="A4570" s="1">
        <v>38154.861111111109</v>
      </c>
      <c r="B4570">
        <v>22.67</v>
      </c>
      <c r="C4570">
        <v>21.878</v>
      </c>
      <c r="D4570">
        <v>99378.667000000001</v>
      </c>
      <c r="E4570" s="3">
        <v>200.905</v>
      </c>
      <c r="F4570" s="3">
        <v>296</v>
      </c>
      <c r="G4570" s="3">
        <v>100080.829</v>
      </c>
      <c r="H4570" s="4">
        <v>74.524000000000001</v>
      </c>
      <c r="I4570" s="4">
        <v>295.70800000000003</v>
      </c>
      <c r="J4570" s="4">
        <v>100080.966</v>
      </c>
      <c r="K4570" s="3">
        <f t="shared" si="284"/>
        <v>-0.22605788176972652</v>
      </c>
      <c r="L4570" s="3">
        <f t="shared" si="285"/>
        <v>5.1102165910215651E-2</v>
      </c>
      <c r="M4570" s="4">
        <f t="shared" si="286"/>
        <v>6.6521842264844366E-2</v>
      </c>
      <c r="N4570" s="4">
        <f t="shared" si="287"/>
        <v>4.4251554983088344E-3</v>
      </c>
    </row>
    <row r="4571" spans="1:14" x14ac:dyDescent="0.3">
      <c r="A4571" s="1">
        <v>38154.864583333336</v>
      </c>
      <c r="B4571">
        <v>22.63</v>
      </c>
      <c r="C4571">
        <v>21.786000000000001</v>
      </c>
      <c r="D4571">
        <v>99384</v>
      </c>
      <c r="E4571" s="3">
        <v>200.05799999999999</v>
      </c>
      <c r="F4571" s="3">
        <v>295.916</v>
      </c>
      <c r="G4571" s="3">
        <v>100080.92600000001</v>
      </c>
      <c r="H4571" s="4">
        <v>74.263000000000005</v>
      </c>
      <c r="I4571" s="4">
        <v>295.62599999999998</v>
      </c>
      <c r="J4571" s="4">
        <v>100081.06299999999</v>
      </c>
      <c r="K4571" s="3">
        <f t="shared" si="284"/>
        <v>-0.18154479053937322</v>
      </c>
      <c r="L4571" s="3">
        <f t="shared" si="285"/>
        <v>3.2958510971984899E-2</v>
      </c>
      <c r="M4571" s="4">
        <f t="shared" si="286"/>
        <v>0.10902655536551009</v>
      </c>
      <c r="N4571" s="4">
        <f t="shared" si="287"/>
        <v>1.1886789774868638E-2</v>
      </c>
    </row>
    <row r="4572" spans="1:14" x14ac:dyDescent="0.3">
      <c r="A4572" s="1">
        <v>38154.868055555555</v>
      </c>
      <c r="B4572">
        <v>22.526</v>
      </c>
      <c r="C4572">
        <v>21.757999999999999</v>
      </c>
      <c r="D4572">
        <v>99389.332999999999</v>
      </c>
      <c r="E4572" s="3">
        <v>199.256</v>
      </c>
      <c r="F4572" s="3">
        <v>295.834</v>
      </c>
      <c r="G4572" s="3">
        <v>100081.022</v>
      </c>
      <c r="H4572" s="4">
        <v>74.018000000000001</v>
      </c>
      <c r="I4572" s="4">
        <v>295.54500000000002</v>
      </c>
      <c r="J4572" s="4">
        <v>100081.159</v>
      </c>
      <c r="K4572" s="3">
        <f t="shared" si="284"/>
        <v>-0.2030381660197591</v>
      </c>
      <c r="L4572" s="3">
        <f t="shared" si="285"/>
        <v>4.1224496860667259E-2</v>
      </c>
      <c r="M4572" s="4">
        <f t="shared" si="286"/>
        <v>8.6526846701644899E-2</v>
      </c>
      <c r="N4572" s="4">
        <f t="shared" si="287"/>
        <v>7.4868952001299572E-3</v>
      </c>
    </row>
    <row r="4573" spans="1:14" x14ac:dyDescent="0.3">
      <c r="A4573" s="1">
        <v>38154.871527777781</v>
      </c>
      <c r="B4573">
        <v>22.428000000000001</v>
      </c>
      <c r="C4573">
        <v>21.602</v>
      </c>
      <c r="D4573">
        <v>99394.667000000001</v>
      </c>
      <c r="E4573" s="3">
        <v>198.42</v>
      </c>
      <c r="F4573" s="3">
        <v>295.75099999999998</v>
      </c>
      <c r="G4573" s="3">
        <v>100081.118</v>
      </c>
      <c r="H4573" s="4">
        <v>73.765000000000001</v>
      </c>
      <c r="I4573" s="4">
        <v>295.464</v>
      </c>
      <c r="J4573" s="4">
        <v>100081.255</v>
      </c>
      <c r="K4573" s="3">
        <f t="shared" si="284"/>
        <v>-0.21753200652952742</v>
      </c>
      <c r="L4573" s="3">
        <f t="shared" si="285"/>
        <v>4.7320173864762359E-2</v>
      </c>
      <c r="M4573" s="4">
        <f t="shared" si="286"/>
        <v>7.0024732329006412E-2</v>
      </c>
      <c r="N4573" s="4">
        <f t="shared" si="287"/>
        <v>4.9034631377489956E-3</v>
      </c>
    </row>
    <row r="4574" spans="1:14" x14ac:dyDescent="0.3">
      <c r="A4574" s="1">
        <v>38154.875</v>
      </c>
      <c r="B4574">
        <v>22.344000000000001</v>
      </c>
      <c r="C4574">
        <v>21.443999999999999</v>
      </c>
      <c r="D4574">
        <v>99400</v>
      </c>
      <c r="E4574" s="3">
        <v>0</v>
      </c>
      <c r="F4574" s="3">
        <v>295.67</v>
      </c>
      <c r="G4574" s="3">
        <v>100081.21400000001</v>
      </c>
      <c r="H4574" s="4">
        <v>0</v>
      </c>
      <c r="I4574" s="4">
        <v>295.38299999999998</v>
      </c>
      <c r="J4574" s="4">
        <v>100081.35</v>
      </c>
      <c r="K4574" s="3">
        <f t="shared" si="284"/>
        <v>-0.22003235344169525</v>
      </c>
      <c r="L4574" s="3">
        <f t="shared" si="285"/>
        <v>4.8414236561091097E-2</v>
      </c>
      <c r="M4574" s="4">
        <f t="shared" si="286"/>
        <v>6.7520147260673014E-2</v>
      </c>
      <c r="N4574" s="4">
        <f t="shared" si="287"/>
        <v>4.5589702861029693E-3</v>
      </c>
    </row>
    <row r="4575" spans="1:14" x14ac:dyDescent="0.3">
      <c r="A4575" s="1">
        <v>38154.878472222219</v>
      </c>
      <c r="B4575">
        <v>22.271999999999998</v>
      </c>
      <c r="C4575">
        <v>21.472000000000001</v>
      </c>
      <c r="D4575">
        <v>99400.528000000006</v>
      </c>
      <c r="E4575" s="3">
        <v>0</v>
      </c>
      <c r="F4575" s="3">
        <v>295.14699999999999</v>
      </c>
      <c r="G4575" s="3">
        <v>100081.51700000001</v>
      </c>
      <c r="H4575" s="4">
        <v>0</v>
      </c>
      <c r="I4575" s="4">
        <v>295.10899999999998</v>
      </c>
      <c r="J4575" s="4">
        <v>100081.539</v>
      </c>
      <c r="K4575" s="3">
        <f t="shared" si="284"/>
        <v>0.23200464425393008</v>
      </c>
      <c r="L4575" s="3">
        <f t="shared" si="285"/>
        <v>5.3826154955392655E-2</v>
      </c>
      <c r="M4575" s="4">
        <f t="shared" si="286"/>
        <v>0.27007753585451511</v>
      </c>
      <c r="N4575" s="4">
        <f t="shared" si="287"/>
        <v>7.2941875373246895E-2</v>
      </c>
    </row>
    <row r="4576" spans="1:14" x14ac:dyDescent="0.3">
      <c r="A4576" s="1">
        <v>38154.881944444445</v>
      </c>
      <c r="B4576">
        <v>22.192</v>
      </c>
      <c r="C4576">
        <v>21.404</v>
      </c>
      <c r="D4576">
        <v>99401.055999999997</v>
      </c>
      <c r="E4576" s="3">
        <v>0</v>
      </c>
      <c r="F4576" s="3">
        <v>294.98200000000003</v>
      </c>
      <c r="G4576" s="3">
        <v>100081.66499999999</v>
      </c>
      <c r="H4576" s="4">
        <v>0</v>
      </c>
      <c r="I4576" s="4">
        <v>294.983</v>
      </c>
      <c r="J4576" s="4">
        <v>100081.66499999999</v>
      </c>
      <c r="K4576" s="3">
        <f t="shared" si="284"/>
        <v>0.31735113345686017</v>
      </c>
      <c r="L4576" s="3">
        <f t="shared" si="285"/>
        <v>0.10071174190635387</v>
      </c>
      <c r="M4576" s="4">
        <f t="shared" si="286"/>
        <v>0.31634917995438627</v>
      </c>
      <c r="N4576" s="4">
        <f t="shared" si="287"/>
        <v>0.10007680365781267</v>
      </c>
    </row>
    <row r="4577" spans="1:14" x14ac:dyDescent="0.3">
      <c r="A4577" s="1">
        <v>38154.885416666664</v>
      </c>
      <c r="B4577">
        <v>22.111999999999998</v>
      </c>
      <c r="C4577">
        <v>21.292000000000002</v>
      </c>
      <c r="D4577">
        <v>99401.582999999999</v>
      </c>
      <c r="E4577" s="3">
        <v>0</v>
      </c>
      <c r="F4577" s="3">
        <v>294.90499999999997</v>
      </c>
      <c r="G4577" s="3">
        <v>100081.76700000001</v>
      </c>
      <c r="H4577" s="4">
        <v>0</v>
      </c>
      <c r="I4577" s="4">
        <v>294.89999999999998</v>
      </c>
      <c r="J4577" s="4">
        <v>100081.768</v>
      </c>
      <c r="K4577" s="3">
        <f t="shared" si="284"/>
        <v>0.31452825105705529</v>
      </c>
      <c r="L4577" s="3">
        <f t="shared" si="285"/>
        <v>9.8928020713010004E-2</v>
      </c>
      <c r="M4577" s="4">
        <f t="shared" si="286"/>
        <v>0.31953795015799002</v>
      </c>
      <c r="N4577" s="4">
        <f t="shared" si="287"/>
        <v>0.10210450159117011</v>
      </c>
    </row>
    <row r="4578" spans="1:14" x14ac:dyDescent="0.3">
      <c r="A4578" s="1">
        <v>38154.888888888891</v>
      </c>
      <c r="B4578">
        <v>22.015999999999998</v>
      </c>
      <c r="C4578">
        <v>21.123999999999999</v>
      </c>
      <c r="D4578">
        <v>99402.111000000004</v>
      </c>
      <c r="E4578" s="3">
        <v>0</v>
      </c>
      <c r="F4578" s="3">
        <v>294.83800000000002</v>
      </c>
      <c r="G4578" s="3">
        <v>100081.861</v>
      </c>
      <c r="H4578" s="4">
        <v>0</v>
      </c>
      <c r="I4578" s="4">
        <v>294.82299999999998</v>
      </c>
      <c r="J4578" s="4">
        <v>100081.867</v>
      </c>
      <c r="K4578" s="3">
        <f t="shared" si="284"/>
        <v>0.28568622829088852</v>
      </c>
      <c r="L4578" s="3">
        <f t="shared" si="285"/>
        <v>8.1616621035073667E-2</v>
      </c>
      <c r="M4578" s="4">
        <f t="shared" si="286"/>
        <v>0.30071512129599753</v>
      </c>
      <c r="N4578" s="4">
        <f t="shared" si="287"/>
        <v>9.0429584176066516E-2</v>
      </c>
    </row>
    <row r="4579" spans="1:14" x14ac:dyDescent="0.3">
      <c r="A4579" s="1">
        <v>38154.892361111109</v>
      </c>
      <c r="B4579">
        <v>21.988</v>
      </c>
      <c r="C4579">
        <v>21.027999999999999</v>
      </c>
      <c r="D4579">
        <v>99402.638999999996</v>
      </c>
      <c r="E4579" s="3">
        <v>0</v>
      </c>
      <c r="F4579" s="3">
        <v>294.75900000000001</v>
      </c>
      <c r="G4579" s="3">
        <v>100081.96</v>
      </c>
      <c r="H4579" s="4">
        <v>0</v>
      </c>
      <c r="I4579" s="4">
        <v>294.82799999999997</v>
      </c>
      <c r="J4579" s="4">
        <v>100081.924</v>
      </c>
      <c r="K4579" s="3">
        <f t="shared" si="284"/>
        <v>0.33686712529549467</v>
      </c>
      <c r="L4579" s="3">
        <f t="shared" si="285"/>
        <v>0.11347946010485051</v>
      </c>
      <c r="M4579" s="4">
        <f t="shared" si="286"/>
        <v>0.26773482471191912</v>
      </c>
      <c r="N4579" s="4">
        <f t="shared" si="287"/>
        <v>7.1681936363522061E-2</v>
      </c>
    </row>
    <row r="4580" spans="1:14" x14ac:dyDescent="0.3">
      <c r="A4580" s="1">
        <v>38154.895833333336</v>
      </c>
      <c r="B4580">
        <v>21.847999999999999</v>
      </c>
      <c r="C4580">
        <v>20.872</v>
      </c>
      <c r="D4580">
        <v>99403.167000000001</v>
      </c>
      <c r="E4580" s="3">
        <v>0</v>
      </c>
      <c r="F4580" s="3">
        <v>294.77</v>
      </c>
      <c r="G4580" s="3">
        <v>100082.014</v>
      </c>
      <c r="H4580" s="4">
        <v>0</v>
      </c>
      <c r="I4580" s="4">
        <v>294.78800000000001</v>
      </c>
      <c r="J4580" s="4">
        <v>100082.001</v>
      </c>
      <c r="K4580" s="3">
        <f t="shared" si="284"/>
        <v>0.18587524297196723</v>
      </c>
      <c r="L4580" s="3">
        <f t="shared" si="285"/>
        <v>3.4549605949887853E-2</v>
      </c>
      <c r="M4580" s="4">
        <f t="shared" si="286"/>
        <v>0.16784097688918109</v>
      </c>
      <c r="N4580" s="4">
        <f t="shared" si="287"/>
        <v>2.8170593523114622E-2</v>
      </c>
    </row>
    <row r="4581" spans="1:14" x14ac:dyDescent="0.3">
      <c r="A4581" s="1">
        <v>38154.899305555555</v>
      </c>
      <c r="B4581">
        <v>21.788</v>
      </c>
      <c r="C4581">
        <v>20.768000000000001</v>
      </c>
      <c r="D4581">
        <v>99403.694000000003</v>
      </c>
      <c r="E4581" s="3">
        <v>0</v>
      </c>
      <c r="F4581" s="3">
        <v>294.73</v>
      </c>
      <c r="G4581" s="3">
        <v>100082.091</v>
      </c>
      <c r="H4581" s="4">
        <v>0</v>
      </c>
      <c r="I4581" s="4">
        <v>294.697</v>
      </c>
      <c r="J4581" s="4">
        <v>100082.09699999999</v>
      </c>
      <c r="K4581" s="3">
        <f t="shared" si="284"/>
        <v>0.16598120666149896</v>
      </c>
      <c r="L4581" s="3">
        <f t="shared" si="285"/>
        <v>2.7549760964807227E-2</v>
      </c>
      <c r="M4581" s="4">
        <f t="shared" si="286"/>
        <v>0.19904509137290205</v>
      </c>
      <c r="N4581" s="4">
        <f t="shared" si="287"/>
        <v>3.9618948399646928E-2</v>
      </c>
    </row>
    <row r="4582" spans="1:14" x14ac:dyDescent="0.3">
      <c r="A4582" s="1">
        <v>38154.902777777781</v>
      </c>
      <c r="B4582">
        <v>21.686</v>
      </c>
      <c r="C4582">
        <v>20.576000000000001</v>
      </c>
      <c r="D4582">
        <v>99404.221999999994</v>
      </c>
      <c r="E4582" s="3">
        <v>0</v>
      </c>
      <c r="F4582" s="3">
        <v>294.642</v>
      </c>
      <c r="G4582" s="3">
        <v>100082.186</v>
      </c>
      <c r="H4582" s="4">
        <v>0</v>
      </c>
      <c r="I4582" s="4">
        <v>294.589</v>
      </c>
      <c r="J4582" s="4">
        <v>100082.204</v>
      </c>
      <c r="K4582" s="3">
        <f t="shared" si="284"/>
        <v>0.15217941984522199</v>
      </c>
      <c r="L4582" s="3">
        <f t="shared" si="285"/>
        <v>2.3158575824428342E-2</v>
      </c>
      <c r="M4582" s="4">
        <f t="shared" si="286"/>
        <v>0.20528144589329855</v>
      </c>
      <c r="N4582" s="4">
        <f t="shared" si="287"/>
        <v>4.214047202804326E-2</v>
      </c>
    </row>
    <row r="4583" spans="1:14" x14ac:dyDescent="0.3">
      <c r="A4583" s="1">
        <v>38154.90625</v>
      </c>
      <c r="B4583">
        <v>21.553999999999998</v>
      </c>
      <c r="C4583">
        <v>20.49</v>
      </c>
      <c r="D4583">
        <v>99404.75</v>
      </c>
      <c r="E4583" s="3">
        <v>0</v>
      </c>
      <c r="F4583" s="3">
        <v>294.53399999999999</v>
      </c>
      <c r="G4583" s="3">
        <v>100082.29300000001</v>
      </c>
      <c r="H4583" s="4">
        <v>0</v>
      </c>
      <c r="I4583" s="4">
        <v>294.46499999999997</v>
      </c>
      <c r="J4583" s="4">
        <v>100082.321</v>
      </c>
      <c r="K4583" s="3">
        <f t="shared" si="284"/>
        <v>0.12841557043597618</v>
      </c>
      <c r="L4583" s="3">
        <f t="shared" si="285"/>
        <v>1.6490558730397158E-2</v>
      </c>
      <c r="M4583" s="4">
        <f t="shared" si="286"/>
        <v>0.19754804257746272</v>
      </c>
      <c r="N4583" s="4">
        <f t="shared" si="287"/>
        <v>3.9025229126187028E-2</v>
      </c>
    </row>
    <row r="4584" spans="1:14" x14ac:dyDescent="0.3">
      <c r="A4584" s="1">
        <v>38154.909722222219</v>
      </c>
      <c r="B4584">
        <v>21.533999999999999</v>
      </c>
      <c r="C4584">
        <v>20.420000000000002</v>
      </c>
      <c r="D4584">
        <v>99405.278000000006</v>
      </c>
      <c r="E4584" s="3">
        <v>0</v>
      </c>
      <c r="F4584" s="3">
        <v>294.411</v>
      </c>
      <c r="G4584" s="3">
        <v>100082.409</v>
      </c>
      <c r="H4584" s="4">
        <v>0</v>
      </c>
      <c r="I4584" s="4">
        <v>294.34899999999999</v>
      </c>
      <c r="J4584" s="4">
        <v>100082.43799999999</v>
      </c>
      <c r="K4584" s="3">
        <f t="shared" si="284"/>
        <v>0.23168006190307722</v>
      </c>
      <c r="L4584" s="3">
        <f t="shared" si="285"/>
        <v>5.367565108341369E-2</v>
      </c>
      <c r="M4584" s="4">
        <f t="shared" si="286"/>
        <v>0.29379879631387595</v>
      </c>
      <c r="N4584" s="4">
        <f t="shared" si="287"/>
        <v>8.6317732715482376E-2</v>
      </c>
    </row>
    <row r="4585" spans="1:14" x14ac:dyDescent="0.3">
      <c r="A4585" s="1">
        <v>38154.913194444445</v>
      </c>
      <c r="B4585">
        <v>21.486000000000001</v>
      </c>
      <c r="C4585">
        <v>20.295999999999999</v>
      </c>
      <c r="D4585">
        <v>99405.805999999997</v>
      </c>
      <c r="E4585" s="3">
        <v>0</v>
      </c>
      <c r="F4585" s="3">
        <v>294.29500000000002</v>
      </c>
      <c r="G4585" s="3">
        <v>100082.52499999999</v>
      </c>
      <c r="H4585" s="4">
        <v>0</v>
      </c>
      <c r="I4585" s="4">
        <v>294.23599999999999</v>
      </c>
      <c r="J4585" s="4">
        <v>100082.553</v>
      </c>
      <c r="K4585" s="3">
        <f t="shared" si="284"/>
        <v>0.29993066455019957</v>
      </c>
      <c r="L4585" s="3">
        <f t="shared" si="285"/>
        <v>8.9958403537524337E-2</v>
      </c>
      <c r="M4585" s="4">
        <f t="shared" si="286"/>
        <v>0.35904356813018978</v>
      </c>
      <c r="N4585" s="4">
        <f t="shared" si="287"/>
        <v>0.12891228381565822</v>
      </c>
    </row>
    <row r="4586" spans="1:14" x14ac:dyDescent="0.3">
      <c r="A4586" s="1">
        <v>38154.916666666664</v>
      </c>
      <c r="B4586">
        <v>21.425999999999998</v>
      </c>
      <c r="C4586">
        <v>20.207999999999998</v>
      </c>
      <c r="D4586">
        <v>99406.332999999999</v>
      </c>
      <c r="E4586" s="3">
        <v>0</v>
      </c>
      <c r="F4586" s="3">
        <v>294.18400000000003</v>
      </c>
      <c r="G4586" s="3">
        <v>100082.64</v>
      </c>
      <c r="H4586" s="4">
        <v>0</v>
      </c>
      <c r="I4586" s="4">
        <v>294.13799999999998</v>
      </c>
      <c r="J4586" s="4">
        <v>100082.663</v>
      </c>
      <c r="K4586" s="3">
        <f t="shared" si="284"/>
        <v>0.35117128512294116</v>
      </c>
      <c r="L4586" s="3">
        <f t="shared" si="285"/>
        <v>0.12332127149489804</v>
      </c>
      <c r="M4586" s="4">
        <f t="shared" si="286"/>
        <v>0.39725919275826627</v>
      </c>
      <c r="N4586" s="4">
        <f t="shared" si="287"/>
        <v>0.15781486623094934</v>
      </c>
    </row>
    <row r="4587" spans="1:14" x14ac:dyDescent="0.3">
      <c r="A4587" s="1">
        <v>38154.920138888891</v>
      </c>
      <c r="B4587">
        <v>21.391999999999999</v>
      </c>
      <c r="C4587">
        <v>20.102</v>
      </c>
      <c r="D4587">
        <v>99405.292000000001</v>
      </c>
      <c r="E4587" s="3">
        <v>0</v>
      </c>
      <c r="F4587" s="3">
        <v>294.11099999999999</v>
      </c>
      <c r="G4587" s="3">
        <v>100082.69100000001</v>
      </c>
      <c r="H4587" s="4">
        <v>0</v>
      </c>
      <c r="I4587" s="4">
        <v>294.06700000000001</v>
      </c>
      <c r="J4587" s="4">
        <v>100082.713</v>
      </c>
      <c r="K4587" s="3">
        <f t="shared" si="284"/>
        <v>0.39024702198200245</v>
      </c>
      <c r="L4587" s="3">
        <f t="shared" si="285"/>
        <v>0.15229273816582151</v>
      </c>
      <c r="M4587" s="4">
        <f t="shared" si="286"/>
        <v>0.43433125047846133</v>
      </c>
      <c r="N4587" s="4">
        <f t="shared" si="287"/>
        <v>0.18864363514218391</v>
      </c>
    </row>
    <row r="4588" spans="1:14" x14ac:dyDescent="0.3">
      <c r="A4588" s="1">
        <v>38154.923611111109</v>
      </c>
      <c r="B4588">
        <v>21.33</v>
      </c>
      <c r="C4588">
        <v>19.97</v>
      </c>
      <c r="D4588">
        <v>99404.25</v>
      </c>
      <c r="E4588" s="3">
        <v>0</v>
      </c>
      <c r="F4588" s="3">
        <v>294.07900000000001</v>
      </c>
      <c r="G4588" s="3">
        <v>100082.709</v>
      </c>
      <c r="H4588" s="4">
        <v>0</v>
      </c>
      <c r="I4588" s="4">
        <v>294.041</v>
      </c>
      <c r="J4588" s="4">
        <v>100082.728</v>
      </c>
      <c r="K4588" s="3">
        <f t="shared" si="284"/>
        <v>0.36024529218174806</v>
      </c>
      <c r="L4588" s="3">
        <f t="shared" si="285"/>
        <v>0.12977667053911301</v>
      </c>
      <c r="M4588" s="4">
        <f t="shared" si="286"/>
        <v>0.3983181524880699</v>
      </c>
      <c r="N4588" s="4">
        <f t="shared" si="287"/>
        <v>0.15865735060150932</v>
      </c>
    </row>
    <row r="4589" spans="1:14" x14ac:dyDescent="0.3">
      <c r="A4589" s="1">
        <v>38154.927083333336</v>
      </c>
      <c r="B4589">
        <v>21.24</v>
      </c>
      <c r="C4589">
        <v>19.838000000000001</v>
      </c>
      <c r="D4589">
        <v>99403.207999999999</v>
      </c>
      <c r="E4589" s="3">
        <v>0</v>
      </c>
      <c r="F4589" s="3">
        <v>294.08800000000002</v>
      </c>
      <c r="G4589" s="3">
        <v>100082.69899999999</v>
      </c>
      <c r="H4589" s="4">
        <v>0</v>
      </c>
      <c r="I4589" s="4">
        <v>294.04899999999998</v>
      </c>
      <c r="J4589" s="4">
        <v>100082.719</v>
      </c>
      <c r="K4589" s="3">
        <f t="shared" si="284"/>
        <v>0.26116547175084648</v>
      </c>
      <c r="L4589" s="3">
        <f t="shared" si="285"/>
        <v>6.8207403634842192E-2</v>
      </c>
      <c r="M4589" s="4">
        <f t="shared" si="286"/>
        <v>0.30024033509738857</v>
      </c>
      <c r="N4589" s="4">
        <f t="shared" si="287"/>
        <v>9.014425881939217E-2</v>
      </c>
    </row>
    <row r="4590" spans="1:14" x14ac:dyDescent="0.3">
      <c r="A4590" s="1">
        <v>38154.930555555555</v>
      </c>
      <c r="B4590">
        <v>21.202000000000002</v>
      </c>
      <c r="C4590">
        <v>19.838000000000001</v>
      </c>
      <c r="D4590">
        <v>99402.167000000001</v>
      </c>
      <c r="E4590" s="3">
        <v>0</v>
      </c>
      <c r="F4590" s="3">
        <v>294.13099999999997</v>
      </c>
      <c r="G4590" s="3">
        <v>100082.664</v>
      </c>
      <c r="H4590" s="4">
        <v>0</v>
      </c>
      <c r="I4590" s="4">
        <v>294.09300000000002</v>
      </c>
      <c r="J4590" s="4">
        <v>100082.68399999999</v>
      </c>
      <c r="K4590" s="3">
        <f t="shared" si="284"/>
        <v>0.18002074926306832</v>
      </c>
      <c r="L4590" s="3">
        <f t="shared" si="285"/>
        <v>3.2407470165236513E-2</v>
      </c>
      <c r="M4590" s="4">
        <f t="shared" si="286"/>
        <v>0.21809377005653019</v>
      </c>
      <c r="N4590" s="4">
        <f t="shared" si="287"/>
        <v>4.7564892537470663E-2</v>
      </c>
    </row>
    <row r="4591" spans="1:14" x14ac:dyDescent="0.3">
      <c r="A4591" s="1">
        <v>38154.934027777781</v>
      </c>
      <c r="B4591">
        <v>21.167999999999999</v>
      </c>
      <c r="C4591">
        <v>19.681999999999999</v>
      </c>
      <c r="D4591">
        <v>99401.125</v>
      </c>
      <c r="E4591" s="3">
        <v>0</v>
      </c>
      <c r="F4591" s="3">
        <v>294.20699999999999</v>
      </c>
      <c r="G4591" s="3">
        <v>100082.60400000001</v>
      </c>
      <c r="H4591" s="4">
        <v>0</v>
      </c>
      <c r="I4591" s="4">
        <v>294.16699999999997</v>
      </c>
      <c r="J4591" s="4">
        <v>100082.625</v>
      </c>
      <c r="K4591" s="3">
        <f t="shared" si="284"/>
        <v>6.9812673033680994E-2</v>
      </c>
      <c r="L4591" s="3">
        <f t="shared" si="285"/>
        <v>4.8738093161076494E-3</v>
      </c>
      <c r="M4591" s="4">
        <f t="shared" si="286"/>
        <v>0.10988964901413922</v>
      </c>
      <c r="N4591" s="4">
        <f t="shared" si="287"/>
        <v>1.207573496045071E-2</v>
      </c>
    </row>
    <row r="4592" spans="1:14" x14ac:dyDescent="0.3">
      <c r="A4592" s="1">
        <v>38154.9375</v>
      </c>
      <c r="B4592">
        <v>21.013999999999999</v>
      </c>
      <c r="C4592">
        <v>19.562000000000001</v>
      </c>
      <c r="D4592">
        <v>99400.082999999999</v>
      </c>
      <c r="E4592" s="3">
        <v>0</v>
      </c>
      <c r="F4592" s="3">
        <v>294.31200000000001</v>
      </c>
      <c r="G4592" s="3">
        <v>100082.52</v>
      </c>
      <c r="H4592" s="4">
        <v>0</v>
      </c>
      <c r="I4592" s="4">
        <v>294.27199999999999</v>
      </c>
      <c r="J4592" s="4">
        <v>100082.54</v>
      </c>
      <c r="K4592" s="3">
        <f t="shared" si="284"/>
        <v>-0.18945118621198631</v>
      </c>
      <c r="L4592" s="3">
        <f t="shared" si="285"/>
        <v>3.5891751957128709E-2</v>
      </c>
      <c r="M4592" s="4">
        <f t="shared" si="286"/>
        <v>-0.14937404553430156</v>
      </c>
      <c r="N4592" s="4">
        <f t="shared" si="287"/>
        <v>2.2312605479283595E-2</v>
      </c>
    </row>
    <row r="4593" spans="1:14" x14ac:dyDescent="0.3">
      <c r="A4593" s="1">
        <v>38154.940972222219</v>
      </c>
      <c r="B4593">
        <v>20.891999999999999</v>
      </c>
      <c r="C4593">
        <v>19.462</v>
      </c>
      <c r="D4593">
        <v>99399.042000000001</v>
      </c>
      <c r="E4593" s="3">
        <v>0</v>
      </c>
      <c r="F4593" s="3">
        <v>294.43799999999999</v>
      </c>
      <c r="G4593" s="3">
        <v>100082.414</v>
      </c>
      <c r="H4593" s="4">
        <v>0</v>
      </c>
      <c r="I4593" s="4">
        <v>294.399</v>
      </c>
      <c r="J4593" s="4">
        <v>100082.43399999999</v>
      </c>
      <c r="K4593" s="3">
        <f t="shared" si="284"/>
        <v>-0.4377554161751398</v>
      </c>
      <c r="L4593" s="3">
        <f t="shared" si="285"/>
        <v>0.19162980439066984</v>
      </c>
      <c r="M4593" s="4">
        <f t="shared" si="286"/>
        <v>-0.39868013632343491</v>
      </c>
      <c r="N4593" s="4">
        <f t="shared" si="287"/>
        <v>0.15894585109887263</v>
      </c>
    </row>
    <row r="4594" spans="1:14" x14ac:dyDescent="0.3">
      <c r="A4594" s="1">
        <v>38154.944444444445</v>
      </c>
      <c r="B4594">
        <v>20.867999999999999</v>
      </c>
      <c r="C4594">
        <v>19.423999999999999</v>
      </c>
      <c r="D4594">
        <v>99398</v>
      </c>
      <c r="E4594" s="3">
        <v>0</v>
      </c>
      <c r="F4594" s="3">
        <v>294.54000000000002</v>
      </c>
      <c r="G4594" s="3">
        <v>100082.277</v>
      </c>
      <c r="H4594" s="4">
        <v>0</v>
      </c>
      <c r="I4594" s="4">
        <v>294.51299999999998</v>
      </c>
      <c r="J4594" s="4">
        <v>100082.292</v>
      </c>
      <c r="K4594" s="3">
        <f t="shared" si="284"/>
        <v>-0.56401135020426096</v>
      </c>
      <c r="L4594" s="3">
        <f t="shared" si="285"/>
        <v>0.31810880315923351</v>
      </c>
      <c r="M4594" s="4">
        <f t="shared" si="286"/>
        <v>-0.53695923796716016</v>
      </c>
      <c r="N4594" s="4">
        <f t="shared" si="287"/>
        <v>0.28832522323827331</v>
      </c>
    </row>
    <row r="4595" spans="1:14" x14ac:dyDescent="0.3">
      <c r="A4595" s="1">
        <v>38154.947916666664</v>
      </c>
      <c r="B4595">
        <v>20.943999999999999</v>
      </c>
      <c r="C4595">
        <v>19.396000000000001</v>
      </c>
      <c r="D4595">
        <v>99396.957999999999</v>
      </c>
      <c r="E4595" s="3">
        <v>0</v>
      </c>
      <c r="F4595" s="3">
        <v>294.62200000000001</v>
      </c>
      <c r="G4595" s="3">
        <v>100082.14</v>
      </c>
      <c r="H4595" s="4">
        <v>0</v>
      </c>
      <c r="I4595" s="4">
        <v>294.60599999999999</v>
      </c>
      <c r="J4595" s="4">
        <v>100082.149</v>
      </c>
      <c r="K4595" s="3">
        <f t="shared" si="284"/>
        <v>-0.57022848431034845</v>
      </c>
      <c r="L4595" s="3">
        <f t="shared" si="285"/>
        <v>0.32516052431887732</v>
      </c>
      <c r="M4595" s="4">
        <f t="shared" si="286"/>
        <v>-0.55419757039090101</v>
      </c>
      <c r="N4595" s="4">
        <f t="shared" si="287"/>
        <v>0.3071349470271777</v>
      </c>
    </row>
    <row r="4596" spans="1:14" x14ac:dyDescent="0.3">
      <c r="A4596" s="1">
        <v>38154.951388888891</v>
      </c>
      <c r="B4596">
        <v>20.864000000000001</v>
      </c>
      <c r="C4596">
        <v>19.268000000000001</v>
      </c>
      <c r="D4596">
        <v>99395.917000000001</v>
      </c>
      <c r="E4596" s="3">
        <v>0</v>
      </c>
      <c r="F4596" s="3">
        <v>294.726</v>
      </c>
      <c r="G4596" s="3">
        <v>100081.98</v>
      </c>
      <c r="H4596" s="4">
        <v>0</v>
      </c>
      <c r="I4596" s="4">
        <v>294.71300000000002</v>
      </c>
      <c r="J4596" s="4">
        <v>100081.98699999999</v>
      </c>
      <c r="K4596" s="3">
        <f t="shared" si="284"/>
        <v>-0.75448788881366724</v>
      </c>
      <c r="L4596" s="3">
        <f t="shared" si="285"/>
        <v>0.56925197436650465</v>
      </c>
      <c r="M4596" s="4">
        <f t="shared" si="286"/>
        <v>-0.74146272114187539</v>
      </c>
      <c r="N4596" s="4">
        <f t="shared" si="287"/>
        <v>0.54976696684311444</v>
      </c>
    </row>
    <row r="4597" spans="1:14" x14ac:dyDescent="0.3">
      <c r="A4597" s="1">
        <v>38154.954861111109</v>
      </c>
      <c r="B4597">
        <v>20.81</v>
      </c>
      <c r="C4597">
        <v>19.256</v>
      </c>
      <c r="D4597">
        <v>99394.875</v>
      </c>
      <c r="E4597" s="3">
        <v>0</v>
      </c>
      <c r="F4597" s="3">
        <v>294.887</v>
      </c>
      <c r="G4597" s="3">
        <v>100081.764</v>
      </c>
      <c r="H4597" s="4">
        <v>0</v>
      </c>
      <c r="I4597" s="4">
        <v>294.87200000000001</v>
      </c>
      <c r="J4597" s="4">
        <v>100081.772</v>
      </c>
      <c r="K4597" s="3">
        <f t="shared" si="284"/>
        <v>-0.96985679084172816</v>
      </c>
      <c r="L4597" s="3">
        <f t="shared" si="285"/>
        <v>0.94062219474181563</v>
      </c>
      <c r="M4597" s="4">
        <f t="shared" si="286"/>
        <v>-0.95482771433020019</v>
      </c>
      <c r="N4597" s="4">
        <f t="shared" si="287"/>
        <v>0.91169596405303444</v>
      </c>
    </row>
    <row r="4598" spans="1:14" x14ac:dyDescent="0.3">
      <c r="A4598" s="1">
        <v>38154.958333333336</v>
      </c>
      <c r="B4598">
        <v>20.698</v>
      </c>
      <c r="C4598">
        <v>19.164000000000001</v>
      </c>
      <c r="D4598">
        <v>99393.832999999999</v>
      </c>
      <c r="E4598" s="3">
        <v>0</v>
      </c>
      <c r="F4598" s="3">
        <v>295.10300000000001</v>
      </c>
      <c r="G4598" s="3">
        <v>100081.488</v>
      </c>
      <c r="H4598" s="4">
        <v>0</v>
      </c>
      <c r="I4598" s="4">
        <v>295.084</v>
      </c>
      <c r="J4598" s="4">
        <v>100081.499</v>
      </c>
      <c r="K4598" s="3">
        <f t="shared" si="284"/>
        <v>-1.2983312598710697</v>
      </c>
      <c r="L4598" s="3">
        <f t="shared" si="285"/>
        <v>1.685664060358399</v>
      </c>
      <c r="M4598" s="4">
        <f t="shared" si="286"/>
        <v>-1.279294448142906</v>
      </c>
      <c r="N4598" s="4">
        <f t="shared" si="287"/>
        <v>1.6365942850492625</v>
      </c>
    </row>
    <row r="4599" spans="1:14" x14ac:dyDescent="0.3">
      <c r="A4599" s="1">
        <v>38154.961805555555</v>
      </c>
      <c r="B4599">
        <v>20.672000000000001</v>
      </c>
      <c r="C4599">
        <v>19.09</v>
      </c>
      <c r="D4599">
        <v>99393.125</v>
      </c>
      <c r="E4599" s="3">
        <v>0</v>
      </c>
      <c r="F4599" s="3">
        <v>295.233</v>
      </c>
      <c r="G4599" s="3">
        <v>100081.39599999999</v>
      </c>
      <c r="H4599" s="4">
        <v>0</v>
      </c>
      <c r="I4599" s="4">
        <v>295.21600000000001</v>
      </c>
      <c r="J4599" s="4">
        <v>100081.405</v>
      </c>
      <c r="K4599" s="3">
        <f t="shared" si="284"/>
        <v>-1.454627116320264</v>
      </c>
      <c r="L4599" s="3">
        <f t="shared" si="285"/>
        <v>2.1159400475342069</v>
      </c>
      <c r="M4599" s="4">
        <f t="shared" si="286"/>
        <v>-1.4375940998033556</v>
      </c>
      <c r="N4599" s="4">
        <f t="shared" si="287"/>
        <v>2.0666767957894203</v>
      </c>
    </row>
    <row r="4600" spans="1:14" x14ac:dyDescent="0.3">
      <c r="A4600" s="1">
        <v>38154.965277777781</v>
      </c>
      <c r="B4600">
        <v>20.512</v>
      </c>
      <c r="C4600">
        <v>19.116</v>
      </c>
      <c r="D4600">
        <v>99392.417000000001</v>
      </c>
      <c r="E4600" s="3">
        <v>0</v>
      </c>
      <c r="F4600" s="3">
        <v>295.21899999999999</v>
      </c>
      <c r="G4600" s="3">
        <v>100081.466</v>
      </c>
      <c r="H4600" s="4">
        <v>0</v>
      </c>
      <c r="I4600" s="4">
        <v>295.20699999999999</v>
      </c>
      <c r="J4600" s="4">
        <v>100081.47100000001</v>
      </c>
      <c r="K4600" s="3">
        <f t="shared" si="284"/>
        <v>-1.6006489302635494</v>
      </c>
      <c r="L4600" s="3">
        <f t="shared" si="285"/>
        <v>2.5620769979538451</v>
      </c>
      <c r="M4600" s="4">
        <f t="shared" si="286"/>
        <v>-1.5886255119764812</v>
      </c>
      <c r="N4600" s="4">
        <f t="shared" si="287"/>
        <v>2.5237310173025369</v>
      </c>
    </row>
    <row r="4601" spans="1:14" x14ac:dyDescent="0.3">
      <c r="A4601" s="1">
        <v>38154.96875</v>
      </c>
      <c r="B4601">
        <v>20.52</v>
      </c>
      <c r="C4601">
        <v>19.068000000000001</v>
      </c>
      <c r="D4601">
        <v>99391.707999999999</v>
      </c>
      <c r="E4601" s="3">
        <v>0</v>
      </c>
      <c r="F4601" s="3">
        <v>295.10500000000002</v>
      </c>
      <c r="G4601" s="3">
        <v>100081.576</v>
      </c>
      <c r="H4601" s="4">
        <v>0</v>
      </c>
      <c r="I4601" s="4">
        <v>295.096</v>
      </c>
      <c r="J4601" s="4">
        <v>100081.58</v>
      </c>
      <c r="K4601" s="3">
        <f t="shared" si="284"/>
        <v>-1.4784752516633226</v>
      </c>
      <c r="L4601" s="3">
        <f t="shared" si="285"/>
        <v>2.185889069780925</v>
      </c>
      <c r="M4601" s="4">
        <f t="shared" si="286"/>
        <v>-1.4694576812337772</v>
      </c>
      <c r="N4601" s="4">
        <f t="shared" si="287"/>
        <v>2.1593058769369491</v>
      </c>
    </row>
    <row r="4602" spans="1:14" x14ac:dyDescent="0.3">
      <c r="A4602" s="1">
        <v>38154.972222222219</v>
      </c>
      <c r="B4602">
        <v>20.399999999999999</v>
      </c>
      <c r="C4602">
        <v>18.995999999999999</v>
      </c>
      <c r="D4602">
        <v>99391</v>
      </c>
      <c r="E4602" s="3">
        <v>0</v>
      </c>
      <c r="F4602" s="3">
        <v>294.99599999999998</v>
      </c>
      <c r="G4602" s="3">
        <v>100081.67200000001</v>
      </c>
      <c r="H4602" s="4">
        <v>0</v>
      </c>
      <c r="I4602" s="4">
        <v>294.98599999999999</v>
      </c>
      <c r="J4602" s="4">
        <v>100081.67600000001</v>
      </c>
      <c r="K4602" s="3">
        <f t="shared" si="284"/>
        <v>-1.4893100096771121</v>
      </c>
      <c r="L4602" s="3">
        <f t="shared" si="285"/>
        <v>2.2180443049244398</v>
      </c>
      <c r="M4602" s="4">
        <f t="shared" si="286"/>
        <v>-1.4792904346278988</v>
      </c>
      <c r="N4602" s="4">
        <f t="shared" si="287"/>
        <v>2.1883001899815975</v>
      </c>
    </row>
    <row r="4603" spans="1:14" x14ac:dyDescent="0.3">
      <c r="A4603" s="1">
        <v>38154.975694444445</v>
      </c>
      <c r="B4603">
        <v>20.276</v>
      </c>
      <c r="C4603">
        <v>18.885999999999999</v>
      </c>
      <c r="D4603">
        <v>99390.292000000001</v>
      </c>
      <c r="E4603" s="3">
        <v>0</v>
      </c>
      <c r="F4603" s="3">
        <v>294.91899999999998</v>
      </c>
      <c r="G4603" s="3">
        <v>100081.75</v>
      </c>
      <c r="H4603" s="4">
        <v>0</v>
      </c>
      <c r="I4603" s="4">
        <v>294.90800000000002</v>
      </c>
      <c r="J4603" s="4">
        <v>100081.755</v>
      </c>
      <c r="K4603" s="3">
        <f t="shared" si="284"/>
        <v>-1.5362066557916698</v>
      </c>
      <c r="L4603" s="3">
        <f t="shared" si="285"/>
        <v>2.3599308892986257</v>
      </c>
      <c r="M4603" s="4">
        <f t="shared" si="286"/>
        <v>-1.5251851347241043</v>
      </c>
      <c r="N4603" s="4">
        <f t="shared" si="287"/>
        <v>2.3261896951833845</v>
      </c>
    </row>
    <row r="4604" spans="1:14" x14ac:dyDescent="0.3">
      <c r="A4604" s="1">
        <v>38154.979166666664</v>
      </c>
      <c r="B4604">
        <v>20.181999999999999</v>
      </c>
      <c r="C4604">
        <v>18.806000000000001</v>
      </c>
      <c r="D4604">
        <v>99389.582999999999</v>
      </c>
      <c r="E4604" s="3">
        <v>0</v>
      </c>
      <c r="F4604" s="3">
        <v>294.86200000000002</v>
      </c>
      <c r="G4604" s="3">
        <v>100081.818</v>
      </c>
      <c r="H4604" s="4">
        <v>0</v>
      </c>
      <c r="I4604" s="4">
        <v>294.85000000000002</v>
      </c>
      <c r="J4604" s="4">
        <v>100081.823</v>
      </c>
      <c r="K4604" s="3">
        <f t="shared" si="284"/>
        <v>-1.5731421353578625</v>
      </c>
      <c r="L4604" s="3">
        <f t="shared" si="285"/>
        <v>2.4747761780382955</v>
      </c>
      <c r="M4604" s="4">
        <f t="shared" si="286"/>
        <v>-1.5611186018139627</v>
      </c>
      <c r="N4604" s="4">
        <f t="shared" si="287"/>
        <v>2.4370912889295817</v>
      </c>
    </row>
    <row r="4605" spans="1:14" x14ac:dyDescent="0.3">
      <c r="A4605" s="1">
        <v>38154.982638888891</v>
      </c>
      <c r="B4605">
        <v>20.058</v>
      </c>
      <c r="C4605">
        <v>18.690000000000001</v>
      </c>
      <c r="D4605">
        <v>99388.875</v>
      </c>
      <c r="E4605" s="3">
        <v>0</v>
      </c>
      <c r="F4605" s="3">
        <v>294.80900000000003</v>
      </c>
      <c r="G4605" s="3">
        <v>100081.883</v>
      </c>
      <c r="H4605" s="4">
        <v>0</v>
      </c>
      <c r="I4605" s="4">
        <v>294.79700000000003</v>
      </c>
      <c r="J4605" s="4">
        <v>100081.889</v>
      </c>
      <c r="K4605" s="3">
        <f t="shared" si="284"/>
        <v>-1.6440850686323465</v>
      </c>
      <c r="L4605" s="3">
        <f t="shared" si="285"/>
        <v>2.7030157128998273</v>
      </c>
      <c r="M4605" s="4">
        <f t="shared" si="286"/>
        <v>-1.6320615695830796</v>
      </c>
      <c r="N4605" s="4">
        <f t="shared" si="287"/>
        <v>2.6636249669099854</v>
      </c>
    </row>
    <row r="4606" spans="1:14" x14ac:dyDescent="0.3">
      <c r="A4606" s="1">
        <v>38154.986111111109</v>
      </c>
      <c r="B4606">
        <v>20.036000000000001</v>
      </c>
      <c r="C4606">
        <v>18.524000000000001</v>
      </c>
      <c r="D4606">
        <v>99388.167000000001</v>
      </c>
      <c r="E4606" s="3">
        <v>0</v>
      </c>
      <c r="F4606" s="3">
        <v>294.75599999999997</v>
      </c>
      <c r="G4606" s="3">
        <v>100081.948</v>
      </c>
      <c r="H4606" s="4">
        <v>0</v>
      </c>
      <c r="I4606" s="4">
        <v>294.74400000000003</v>
      </c>
      <c r="J4606" s="4">
        <v>100081.95299999999</v>
      </c>
      <c r="K4606" s="3">
        <f t="shared" si="284"/>
        <v>-1.613027766211296</v>
      </c>
      <c r="L4606" s="3">
        <f t="shared" si="285"/>
        <v>2.6018585745686034</v>
      </c>
      <c r="M4606" s="4">
        <f t="shared" si="286"/>
        <v>-1.6010041776908395</v>
      </c>
      <c r="N4606" s="4">
        <f t="shared" si="287"/>
        <v>2.5632143769835212</v>
      </c>
    </row>
    <row r="4607" spans="1:14" x14ac:dyDescent="0.3">
      <c r="A4607" s="1">
        <v>38154.989583333336</v>
      </c>
      <c r="B4607">
        <v>19.923999999999999</v>
      </c>
      <c r="C4607">
        <v>18.495999999999999</v>
      </c>
      <c r="D4607">
        <v>99387.457999999999</v>
      </c>
      <c r="E4607" s="3">
        <v>0</v>
      </c>
      <c r="F4607" s="3">
        <v>294.702</v>
      </c>
      <c r="G4607" s="3">
        <v>100082.01300000001</v>
      </c>
      <c r="H4607" s="4">
        <v>0</v>
      </c>
      <c r="I4607" s="4">
        <v>294.69099999999997</v>
      </c>
      <c r="J4607" s="4">
        <v>100082.018</v>
      </c>
      <c r="K4607" s="3">
        <f t="shared" si="284"/>
        <v>-1.67096829653347</v>
      </c>
      <c r="L4607" s="3">
        <f t="shared" si="285"/>
        <v>2.7921350480199667</v>
      </c>
      <c r="M4607" s="4">
        <f t="shared" si="286"/>
        <v>-1.6599466741931082</v>
      </c>
      <c r="N4607" s="4">
        <f t="shared" si="287"/>
        <v>2.7554229611647609</v>
      </c>
    </row>
    <row r="4608" spans="1:14" x14ac:dyDescent="0.3">
      <c r="A4608" s="1">
        <v>38154.993055555555</v>
      </c>
      <c r="B4608">
        <v>19.824000000000002</v>
      </c>
      <c r="C4608">
        <v>18.475999999999999</v>
      </c>
      <c r="D4608">
        <v>99386.75</v>
      </c>
      <c r="E4608" s="3">
        <v>0</v>
      </c>
      <c r="F4608" s="3">
        <v>294.64800000000002</v>
      </c>
      <c r="G4608" s="3">
        <v>100082.07799999999</v>
      </c>
      <c r="H4608" s="4">
        <v>0</v>
      </c>
      <c r="I4608" s="4">
        <v>294.637</v>
      </c>
      <c r="J4608" s="4">
        <v>100082.083</v>
      </c>
      <c r="K4608" s="3">
        <f t="shared" si="284"/>
        <v>-1.7169085244015214</v>
      </c>
      <c r="L4608" s="3">
        <f t="shared" si="285"/>
        <v>2.9477748811626099</v>
      </c>
      <c r="M4608" s="4">
        <f t="shared" si="286"/>
        <v>-1.7058868767854989</v>
      </c>
      <c r="N4608" s="4">
        <f t="shared" si="287"/>
        <v>2.9100500363889839</v>
      </c>
    </row>
    <row r="4609" spans="1:14" x14ac:dyDescent="0.3">
      <c r="A4609" s="1">
        <v>38154.996527777781</v>
      </c>
      <c r="B4609">
        <v>19.803999999999998</v>
      </c>
      <c r="C4609">
        <v>18.385999999999999</v>
      </c>
      <c r="D4609">
        <v>99386.042000000001</v>
      </c>
      <c r="E4609" s="3">
        <v>0</v>
      </c>
      <c r="F4609" s="3">
        <v>294.59300000000002</v>
      </c>
      <c r="G4609" s="3">
        <v>100082.143</v>
      </c>
      <c r="H4609" s="4">
        <v>0</v>
      </c>
      <c r="I4609" s="4">
        <v>294.58199999999999</v>
      </c>
      <c r="J4609" s="4">
        <v>100082.148</v>
      </c>
      <c r="K4609" s="3">
        <f t="shared" si="284"/>
        <v>-1.6818465139511289</v>
      </c>
      <c r="L4609" s="3">
        <f t="shared" si="285"/>
        <v>2.828607696489565</v>
      </c>
      <c r="M4609" s="4">
        <f t="shared" si="286"/>
        <v>-1.670824841044908</v>
      </c>
      <c r="N4609" s="4">
        <f t="shared" si="287"/>
        <v>2.7916556494527422</v>
      </c>
    </row>
    <row r="4610" spans="1:14" x14ac:dyDescent="0.3">
      <c r="A4610" s="1">
        <v>38155</v>
      </c>
      <c r="B4610">
        <v>19.756</v>
      </c>
      <c r="C4610">
        <v>18.213999999999999</v>
      </c>
      <c r="D4610">
        <v>99385.332999999999</v>
      </c>
      <c r="E4610" s="3">
        <v>0</v>
      </c>
      <c r="F4610" s="3">
        <v>294.54000000000002</v>
      </c>
      <c r="G4610" s="3">
        <v>100082.20699999999</v>
      </c>
      <c r="H4610" s="4">
        <v>0</v>
      </c>
      <c r="I4610" s="4">
        <v>294.52800000000002</v>
      </c>
      <c r="J4610" s="4">
        <v>100082.212</v>
      </c>
      <c r="K4610" s="3">
        <f t="shared" si="284"/>
        <v>-1.6767882600843116</v>
      </c>
      <c r="L4610" s="3">
        <f t="shared" si="285"/>
        <v>2.8116188691565731</v>
      </c>
      <c r="M4610" s="4">
        <f t="shared" si="286"/>
        <v>-1.6647645615156392</v>
      </c>
      <c r="N4610" s="4">
        <f t="shared" si="287"/>
        <v>2.7714410452783587</v>
      </c>
    </row>
    <row r="4611" spans="1:14" x14ac:dyDescent="0.3">
      <c r="A4611" s="1">
        <v>38155.003472222219</v>
      </c>
      <c r="B4611">
        <v>19.706</v>
      </c>
      <c r="C4611">
        <v>18.303999999999998</v>
      </c>
      <c r="D4611">
        <v>99384.667000000001</v>
      </c>
      <c r="E4611" s="3">
        <v>0</v>
      </c>
      <c r="F4611" s="3">
        <v>294.49099999999999</v>
      </c>
      <c r="G4611" s="3">
        <v>100082.264</v>
      </c>
      <c r="H4611" s="4">
        <v>0</v>
      </c>
      <c r="I4611" s="4">
        <v>294.48</v>
      </c>
      <c r="J4611" s="4">
        <v>100082.269</v>
      </c>
      <c r="K4611" s="3">
        <f t="shared" ref="K4611:K4674" si="288">$B4611-(F4611-273.15)*(G4611/$D4611)^0.286</f>
        <v>-1.6777347071555297</v>
      </c>
      <c r="L4611" s="3">
        <f t="shared" ref="L4611:L4674" si="289">K4611^2</f>
        <v>2.8147937475942513</v>
      </c>
      <c r="M4611" s="4">
        <f t="shared" ref="M4611:M4674" si="290">B4611-(I4611-273.15)*(J4611/D4611)^0.286</f>
        <v>-1.6667129853667682</v>
      </c>
      <c r="N4611" s="4">
        <f t="shared" ref="N4611:N4674" si="291">M4611^2</f>
        <v>2.7779321755902049</v>
      </c>
    </row>
    <row r="4612" spans="1:14" x14ac:dyDescent="0.3">
      <c r="A4612" s="1">
        <v>38155.006944444445</v>
      </c>
      <c r="B4612">
        <v>19.632000000000001</v>
      </c>
      <c r="C4612">
        <v>18.225999999999999</v>
      </c>
      <c r="D4612">
        <v>99384</v>
      </c>
      <c r="E4612" s="3">
        <v>0</v>
      </c>
      <c r="F4612" s="3">
        <v>294.44600000000003</v>
      </c>
      <c r="G4612" s="3">
        <v>100082.318</v>
      </c>
      <c r="H4612" s="4">
        <v>0</v>
      </c>
      <c r="I4612" s="4">
        <v>294.43400000000003</v>
      </c>
      <c r="J4612" s="4">
        <v>100082.323</v>
      </c>
      <c r="K4612" s="3">
        <f t="shared" si="288"/>
        <v>-1.7066888470838677</v>
      </c>
      <c r="L4612" s="3">
        <f t="shared" si="289"/>
        <v>2.9127868207604615</v>
      </c>
      <c r="M4612" s="4">
        <f t="shared" si="290"/>
        <v>-1.6946650972323454</v>
      </c>
      <c r="N4612" s="4">
        <f t="shared" si="291"/>
        <v>2.8718897917775146</v>
      </c>
    </row>
    <row r="4613" spans="1:14" x14ac:dyDescent="0.3">
      <c r="A4613" s="1">
        <v>38155.010416666664</v>
      </c>
      <c r="B4613">
        <v>19.558</v>
      </c>
      <c r="C4613">
        <v>18.146000000000001</v>
      </c>
      <c r="D4613">
        <v>99383.332999999999</v>
      </c>
      <c r="E4613" s="3">
        <v>0</v>
      </c>
      <c r="F4613" s="3">
        <v>294.40100000000001</v>
      </c>
      <c r="G4613" s="3">
        <v>100082.371</v>
      </c>
      <c r="H4613" s="4">
        <v>0</v>
      </c>
      <c r="I4613" s="4">
        <v>294.39100000000002</v>
      </c>
      <c r="J4613" s="4">
        <v>100082.37699999999</v>
      </c>
      <c r="K4613" s="3">
        <f t="shared" si="288"/>
        <v>-1.7356427395151002</v>
      </c>
      <c r="L4613" s="3">
        <f t="shared" si="289"/>
        <v>3.012455719231482</v>
      </c>
      <c r="M4613" s="4">
        <f t="shared" si="290"/>
        <v>-1.7256230382142341</v>
      </c>
      <c r="N4613" s="4">
        <f t="shared" si="291"/>
        <v>2.9777748700157241</v>
      </c>
    </row>
    <row r="4614" spans="1:14" x14ac:dyDescent="0.3">
      <c r="A4614" s="1">
        <v>38155.013888888891</v>
      </c>
      <c r="B4614">
        <v>19.448</v>
      </c>
      <c r="C4614">
        <v>18.044</v>
      </c>
      <c r="D4614">
        <v>99382.667000000001</v>
      </c>
      <c r="E4614" s="3">
        <v>0</v>
      </c>
      <c r="F4614" s="3">
        <v>294.358</v>
      </c>
      <c r="G4614" s="3">
        <v>100082.424</v>
      </c>
      <c r="H4614" s="4">
        <v>0</v>
      </c>
      <c r="I4614" s="4">
        <v>294.34699999999998</v>
      </c>
      <c r="J4614" s="4">
        <v>100082.43</v>
      </c>
      <c r="K4614" s="3">
        <f t="shared" si="288"/>
        <v>-1.802600401795555</v>
      </c>
      <c r="L4614" s="3">
        <f t="shared" si="289"/>
        <v>3.2493682085534963</v>
      </c>
      <c r="M4614" s="4">
        <f t="shared" si="290"/>
        <v>-1.7915786703224406</v>
      </c>
      <c r="N4614" s="4">
        <f t="shared" si="291"/>
        <v>3.2097541319543241</v>
      </c>
    </row>
    <row r="4615" spans="1:14" x14ac:dyDescent="0.3">
      <c r="A4615" s="1">
        <v>38155.017361111109</v>
      </c>
      <c r="B4615">
        <v>19.29</v>
      </c>
      <c r="C4615">
        <v>17.936</v>
      </c>
      <c r="D4615">
        <v>99382</v>
      </c>
      <c r="E4615" s="3">
        <v>0</v>
      </c>
      <c r="F4615" s="3">
        <v>294.31400000000002</v>
      </c>
      <c r="G4615" s="3">
        <v>100082.477</v>
      </c>
      <c r="H4615" s="4">
        <v>0</v>
      </c>
      <c r="I4615" s="4">
        <v>294.303</v>
      </c>
      <c r="J4615" s="4">
        <v>100082.482</v>
      </c>
      <c r="K4615" s="3">
        <f t="shared" si="288"/>
        <v>-1.9165559364896474</v>
      </c>
      <c r="L4615" s="3">
        <f t="shared" si="289"/>
        <v>3.6731866576937096</v>
      </c>
      <c r="M4615" s="4">
        <f t="shared" si="290"/>
        <v>-1.905534120865866</v>
      </c>
      <c r="N4615" s="4">
        <f t="shared" si="291"/>
        <v>3.631060285784049</v>
      </c>
    </row>
    <row r="4616" spans="1:14" x14ac:dyDescent="0.3">
      <c r="A4616" s="1">
        <v>38155.020833333336</v>
      </c>
      <c r="B4616">
        <v>19.2</v>
      </c>
      <c r="C4616">
        <v>17.896000000000001</v>
      </c>
      <c r="D4616">
        <v>99381.332999999999</v>
      </c>
      <c r="E4616" s="3">
        <v>0</v>
      </c>
      <c r="F4616" s="3">
        <v>294.27</v>
      </c>
      <c r="G4616" s="3">
        <v>100082.53</v>
      </c>
      <c r="H4616" s="4">
        <v>0</v>
      </c>
      <c r="I4616" s="4">
        <v>294.26</v>
      </c>
      <c r="J4616" s="4">
        <v>100082.535</v>
      </c>
      <c r="K4616" s="3">
        <f t="shared" si="288"/>
        <v>-1.9625112889371756</v>
      </c>
      <c r="L4616" s="3">
        <f t="shared" si="289"/>
        <v>3.8514505592058543</v>
      </c>
      <c r="M4616" s="4">
        <f t="shared" si="290"/>
        <v>-1.9524914627171697</v>
      </c>
      <c r="N4616" s="4">
        <f t="shared" si="291"/>
        <v>3.8122229119834325</v>
      </c>
    </row>
    <row r="4617" spans="1:14" x14ac:dyDescent="0.3">
      <c r="A4617" s="1">
        <v>38155.024305555555</v>
      </c>
      <c r="B4617">
        <v>19.100000000000001</v>
      </c>
      <c r="C4617">
        <v>17.882000000000001</v>
      </c>
      <c r="D4617">
        <v>99380.667000000001</v>
      </c>
      <c r="E4617" s="3">
        <v>0</v>
      </c>
      <c r="F4617" s="3">
        <v>294.226</v>
      </c>
      <c r="G4617" s="3">
        <v>100082.583</v>
      </c>
      <c r="H4617" s="4">
        <v>0</v>
      </c>
      <c r="I4617" s="4">
        <v>294.21600000000001</v>
      </c>
      <c r="J4617" s="4">
        <v>100082.588</v>
      </c>
      <c r="K4617" s="3">
        <f t="shared" si="288"/>
        <v>-2.0184663983607827</v>
      </c>
      <c r="L4617" s="3">
        <f t="shared" si="289"/>
        <v>4.0742066013115501</v>
      </c>
      <c r="M4617" s="4">
        <f t="shared" si="290"/>
        <v>-2.0084465507888574</v>
      </c>
      <c r="N4617" s="4">
        <f t="shared" si="291"/>
        <v>4.0338575473756579</v>
      </c>
    </row>
    <row r="4618" spans="1:14" x14ac:dyDescent="0.3">
      <c r="A4618" s="1">
        <v>38155.027777777781</v>
      </c>
      <c r="B4618">
        <v>19.094000000000001</v>
      </c>
      <c r="C4618">
        <v>17.867999999999999</v>
      </c>
      <c r="D4618">
        <v>99380</v>
      </c>
      <c r="E4618" s="3">
        <v>0</v>
      </c>
      <c r="F4618" s="3">
        <v>294.18299999999999</v>
      </c>
      <c r="G4618" s="3">
        <v>100082.63499999999</v>
      </c>
      <c r="H4618" s="4">
        <v>0</v>
      </c>
      <c r="I4618" s="4">
        <v>294.17200000000003</v>
      </c>
      <c r="J4618" s="4">
        <v>100082.64</v>
      </c>
      <c r="K4618" s="3">
        <f t="shared" si="288"/>
        <v>-1.9814233432014881</v>
      </c>
      <c r="L4618" s="3">
        <f t="shared" si="289"/>
        <v>3.9260384649837619</v>
      </c>
      <c r="M4618" s="4">
        <f t="shared" si="290"/>
        <v>-1.9704014572876467</v>
      </c>
      <c r="N4618" s="4">
        <f t="shared" si="291"/>
        <v>3.882481902881282</v>
      </c>
    </row>
    <row r="4619" spans="1:14" x14ac:dyDescent="0.3">
      <c r="A4619" s="1">
        <v>38155.03125</v>
      </c>
      <c r="B4619">
        <v>19.088000000000001</v>
      </c>
      <c r="C4619">
        <v>17.896000000000001</v>
      </c>
      <c r="D4619">
        <v>99379.332999999999</v>
      </c>
      <c r="E4619" s="3">
        <v>0</v>
      </c>
      <c r="F4619" s="3">
        <v>294.13900000000001</v>
      </c>
      <c r="G4619" s="3">
        <v>100082.68700000001</v>
      </c>
      <c r="H4619" s="4">
        <v>0</v>
      </c>
      <c r="I4619" s="4">
        <v>294.12900000000002</v>
      </c>
      <c r="J4619" s="4">
        <v>100082.692</v>
      </c>
      <c r="K4619" s="3">
        <f t="shared" si="288"/>
        <v>-1.9433780911233924</v>
      </c>
      <c r="L4619" s="3">
        <f t="shared" si="289"/>
        <v>3.7767184050584004</v>
      </c>
      <c r="M4619" s="4">
        <f t="shared" si="290"/>
        <v>-1.9333582008610293</v>
      </c>
      <c r="N4619" s="4">
        <f t="shared" si="291"/>
        <v>3.737873932836596</v>
      </c>
    </row>
    <row r="4620" spans="1:14" x14ac:dyDescent="0.3">
      <c r="A4620" s="1">
        <v>38155.034722222219</v>
      </c>
      <c r="B4620">
        <v>19.102</v>
      </c>
      <c r="C4620">
        <v>17.850000000000001</v>
      </c>
      <c r="D4620">
        <v>99378.667000000001</v>
      </c>
      <c r="E4620" s="3">
        <v>0</v>
      </c>
      <c r="F4620" s="3">
        <v>294.09699999999998</v>
      </c>
      <c r="G4620" s="3">
        <v>100082.739</v>
      </c>
      <c r="H4620" s="4">
        <v>0</v>
      </c>
      <c r="I4620" s="4">
        <v>294.08699999999999</v>
      </c>
      <c r="J4620" s="4">
        <v>100082.743</v>
      </c>
      <c r="K4620" s="3">
        <f t="shared" si="288"/>
        <v>-1.8873366389052428</v>
      </c>
      <c r="L4620" s="3">
        <f t="shared" si="289"/>
        <v>3.5620395885541392</v>
      </c>
      <c r="M4620" s="4">
        <f t="shared" si="290"/>
        <v>-1.8773166673964745</v>
      </c>
      <c r="N4620" s="4">
        <f t="shared" si="291"/>
        <v>3.5243178696846051</v>
      </c>
    </row>
    <row r="4621" spans="1:14" x14ac:dyDescent="0.3">
      <c r="A4621" s="1">
        <v>38155.038194444445</v>
      </c>
      <c r="B4621">
        <v>18.998000000000001</v>
      </c>
      <c r="C4621">
        <v>17.7</v>
      </c>
      <c r="D4621">
        <v>99378</v>
      </c>
      <c r="E4621" s="3">
        <v>0</v>
      </c>
      <c r="F4621" s="3">
        <v>294.05399999999997</v>
      </c>
      <c r="G4621" s="3">
        <v>100082.79</v>
      </c>
      <c r="H4621" s="4">
        <v>0</v>
      </c>
      <c r="I4621" s="4">
        <v>294.04399999999998</v>
      </c>
      <c r="J4621" s="4">
        <v>100082.795</v>
      </c>
      <c r="K4621" s="3">
        <f t="shared" si="288"/>
        <v>-1.9482929904353448</v>
      </c>
      <c r="L4621" s="3">
        <f t="shared" si="289"/>
        <v>3.7958455765794983</v>
      </c>
      <c r="M4621" s="4">
        <f t="shared" si="290"/>
        <v>-1.9382730575679545</v>
      </c>
      <c r="N4621" s="4">
        <f t="shared" si="291"/>
        <v>3.7569024456938274</v>
      </c>
    </row>
    <row r="4622" spans="1:14" x14ac:dyDescent="0.3">
      <c r="A4622" s="1">
        <v>38155.041666666664</v>
      </c>
      <c r="B4622">
        <v>18.888000000000002</v>
      </c>
      <c r="C4622">
        <v>17.616</v>
      </c>
      <c r="D4622">
        <v>99377.332999999999</v>
      </c>
      <c r="E4622" s="3">
        <v>0</v>
      </c>
      <c r="F4622" s="3">
        <v>294.012</v>
      </c>
      <c r="G4622" s="3">
        <v>100082.841</v>
      </c>
      <c r="H4622" s="4">
        <v>0</v>
      </c>
      <c r="I4622" s="4">
        <v>294.00200000000001</v>
      </c>
      <c r="J4622" s="4">
        <v>100082.84600000001</v>
      </c>
      <c r="K4622" s="3">
        <f t="shared" si="288"/>
        <v>-2.0162511896183872</v>
      </c>
      <c r="L4622" s="3">
        <f t="shared" si="289"/>
        <v>4.0652688596375617</v>
      </c>
      <c r="M4622" s="4">
        <f t="shared" si="290"/>
        <v>-2.0062312354552851</v>
      </c>
      <c r="N4622" s="4">
        <f t="shared" si="291"/>
        <v>4.0249637701164396</v>
      </c>
    </row>
    <row r="4623" spans="1:14" x14ac:dyDescent="0.3">
      <c r="A4623" s="1">
        <v>38155.045138888891</v>
      </c>
      <c r="B4623">
        <v>18.899999999999999</v>
      </c>
      <c r="C4623">
        <v>17.579999999999998</v>
      </c>
      <c r="D4623">
        <v>99376.986000000004</v>
      </c>
      <c r="E4623" s="3">
        <v>0</v>
      </c>
      <c r="F4623" s="3">
        <v>293.95999999999998</v>
      </c>
      <c r="G4623" s="3">
        <v>100082.905</v>
      </c>
      <c r="H4623" s="4">
        <v>0</v>
      </c>
      <c r="I4623" s="4">
        <v>293.95100000000002</v>
      </c>
      <c r="J4623" s="4">
        <v>100082.91</v>
      </c>
      <c r="K4623" s="3">
        <f t="shared" si="288"/>
        <v>-1.9521705129776841</v>
      </c>
      <c r="L4623" s="3">
        <f t="shared" si="289"/>
        <v>3.810969711739554</v>
      </c>
      <c r="M4623" s="4">
        <f t="shared" si="290"/>
        <v>-1.9431525726996348</v>
      </c>
      <c r="N4623" s="4">
        <f t="shared" si="291"/>
        <v>3.7758419207892095</v>
      </c>
    </row>
    <row r="4624" spans="1:14" x14ac:dyDescent="0.3">
      <c r="A4624" s="1">
        <v>38155.048611111109</v>
      </c>
      <c r="B4624">
        <v>18.809999999999999</v>
      </c>
      <c r="C4624">
        <v>17.585999999999999</v>
      </c>
      <c r="D4624">
        <v>99376.638999999996</v>
      </c>
      <c r="E4624" s="3">
        <v>0</v>
      </c>
      <c r="F4624" s="3">
        <v>293.90600000000001</v>
      </c>
      <c r="G4624" s="3">
        <v>100082.97</v>
      </c>
      <c r="H4624" s="4">
        <v>0</v>
      </c>
      <c r="I4624" s="4">
        <v>293.89600000000002</v>
      </c>
      <c r="J4624" s="4">
        <v>100082.97500000001</v>
      </c>
      <c r="K4624" s="3">
        <f t="shared" si="288"/>
        <v>-1.988085717465129</v>
      </c>
      <c r="L4624" s="3">
        <f t="shared" si="289"/>
        <v>3.9524848199888365</v>
      </c>
      <c r="M4624" s="4">
        <f t="shared" si="290"/>
        <v>-1.9780657380776141</v>
      </c>
      <c r="N4624" s="4">
        <f t="shared" si="291"/>
        <v>3.9127440641565361</v>
      </c>
    </row>
    <row r="4625" spans="1:14" x14ac:dyDescent="0.3">
      <c r="A4625" s="1">
        <v>38155.052083333336</v>
      </c>
      <c r="B4625">
        <v>18.712</v>
      </c>
      <c r="C4625">
        <v>17.527999999999999</v>
      </c>
      <c r="D4625">
        <v>99376.292000000001</v>
      </c>
      <c r="E4625" s="3">
        <v>0</v>
      </c>
      <c r="F4625" s="3">
        <v>293.851</v>
      </c>
      <c r="G4625" s="3">
        <v>100083.03599999999</v>
      </c>
      <c r="H4625" s="4">
        <v>0</v>
      </c>
      <c r="I4625" s="4">
        <v>293.84100000000001</v>
      </c>
      <c r="J4625" s="4">
        <v>100083.041</v>
      </c>
      <c r="K4625" s="3">
        <f t="shared" si="288"/>
        <v>-2.0309988243260513</v>
      </c>
      <c r="L4625" s="3">
        <f t="shared" si="289"/>
        <v>4.1249562244138023</v>
      </c>
      <c r="M4625" s="4">
        <f t="shared" si="290"/>
        <v>-2.0209788322546629</v>
      </c>
      <c r="N4625" s="4">
        <f t="shared" si="291"/>
        <v>4.0843554404214206</v>
      </c>
    </row>
    <row r="4626" spans="1:14" x14ac:dyDescent="0.3">
      <c r="A4626" s="1">
        <v>38155.055555555555</v>
      </c>
      <c r="B4626">
        <v>18.693999999999999</v>
      </c>
      <c r="C4626">
        <v>17.416</v>
      </c>
      <c r="D4626">
        <v>99375.944000000003</v>
      </c>
      <c r="E4626" s="3">
        <v>0</v>
      </c>
      <c r="F4626" s="3">
        <v>293.79599999999999</v>
      </c>
      <c r="G4626" s="3">
        <v>100083.101</v>
      </c>
      <c r="H4626" s="4">
        <v>0</v>
      </c>
      <c r="I4626" s="4">
        <v>293.786</v>
      </c>
      <c r="J4626" s="4">
        <v>100083.106</v>
      </c>
      <c r="K4626" s="3">
        <f t="shared" si="288"/>
        <v>-1.9939118008439642</v>
      </c>
      <c r="L4626" s="3">
        <f t="shared" si="289"/>
        <v>3.9756842695448205</v>
      </c>
      <c r="M4626" s="4">
        <f t="shared" si="290"/>
        <v>-1.9838917960884608</v>
      </c>
      <c r="N4626" s="4">
        <f t="shared" si="291"/>
        <v>3.9358266585870987</v>
      </c>
    </row>
    <row r="4627" spans="1:14" x14ac:dyDescent="0.3">
      <c r="A4627" s="1">
        <v>38155.059027777781</v>
      </c>
      <c r="B4627">
        <v>18.698</v>
      </c>
      <c r="C4627">
        <v>17.3</v>
      </c>
      <c r="D4627">
        <v>99375.596999999994</v>
      </c>
      <c r="E4627" s="3">
        <v>0</v>
      </c>
      <c r="F4627" s="3">
        <v>293.74200000000002</v>
      </c>
      <c r="G4627" s="3">
        <v>100083.16499999999</v>
      </c>
      <c r="H4627" s="4">
        <v>0</v>
      </c>
      <c r="I4627" s="4">
        <v>293.73200000000003</v>
      </c>
      <c r="J4627" s="4">
        <v>100083.17</v>
      </c>
      <c r="K4627" s="3">
        <f t="shared" si="288"/>
        <v>-1.9358265594585085</v>
      </c>
      <c r="L4627" s="3">
        <f t="shared" si="289"/>
        <v>3.747424468304966</v>
      </c>
      <c r="M4627" s="4">
        <f t="shared" si="290"/>
        <v>-1.9258065420906263</v>
      </c>
      <c r="N4627" s="4">
        <f t="shared" si="291"/>
        <v>3.7087308375590551</v>
      </c>
    </row>
    <row r="4628" spans="1:14" x14ac:dyDescent="0.3">
      <c r="A4628" s="1">
        <v>38155.0625</v>
      </c>
      <c r="B4628">
        <v>18.585999999999999</v>
      </c>
      <c r="C4628">
        <v>17.254000000000001</v>
      </c>
      <c r="D4628">
        <v>99375.25</v>
      </c>
      <c r="E4628" s="3">
        <v>0</v>
      </c>
      <c r="F4628" s="3">
        <v>293.68799999999999</v>
      </c>
      <c r="G4628" s="3">
        <v>100083.22900000001</v>
      </c>
      <c r="H4628" s="4">
        <v>0</v>
      </c>
      <c r="I4628" s="4">
        <v>293.678</v>
      </c>
      <c r="J4628" s="4">
        <v>100083.234</v>
      </c>
      <c r="K4628" s="3">
        <f t="shared" si="288"/>
        <v>-1.9937411903054461</v>
      </c>
      <c r="L4628" s="3">
        <f t="shared" si="289"/>
        <v>3.9750039339205769</v>
      </c>
      <c r="M4628" s="4">
        <f t="shared" si="290"/>
        <v>-1.983721160325139</v>
      </c>
      <c r="N4628" s="4">
        <f t="shared" si="291"/>
        <v>3.9351496419217158</v>
      </c>
    </row>
    <row r="4629" spans="1:14" x14ac:dyDescent="0.3">
      <c r="A4629" s="1">
        <v>38155.065972222219</v>
      </c>
      <c r="B4629">
        <v>18.577999999999999</v>
      </c>
      <c r="C4629">
        <v>17.186</v>
      </c>
      <c r="D4629">
        <v>99374.903000000006</v>
      </c>
      <c r="E4629" s="3">
        <v>0</v>
      </c>
      <c r="F4629" s="3">
        <v>293.63499999999999</v>
      </c>
      <c r="G4629" s="3">
        <v>100083.29300000001</v>
      </c>
      <c r="H4629" s="4">
        <v>0</v>
      </c>
      <c r="I4629" s="4">
        <v>293.625</v>
      </c>
      <c r="J4629" s="4">
        <v>100083.29700000001</v>
      </c>
      <c r="K4629" s="3">
        <f t="shared" si="288"/>
        <v>-1.9486577269563057</v>
      </c>
      <c r="L4629" s="3">
        <f t="shared" si="289"/>
        <v>3.7972669368265159</v>
      </c>
      <c r="M4629" s="4">
        <f t="shared" si="290"/>
        <v>-1.9386376257490952</v>
      </c>
      <c r="N4629" s="4">
        <f t="shared" si="291"/>
        <v>3.7583158439700886</v>
      </c>
    </row>
    <row r="4630" spans="1:14" x14ac:dyDescent="0.3">
      <c r="A4630" s="1">
        <v>38155.069444444445</v>
      </c>
      <c r="B4630">
        <v>18.446000000000002</v>
      </c>
      <c r="C4630">
        <v>17.102</v>
      </c>
      <c r="D4630">
        <v>99374.555999999997</v>
      </c>
      <c r="E4630" s="3">
        <v>0</v>
      </c>
      <c r="F4630" s="3">
        <v>293.58300000000003</v>
      </c>
      <c r="G4630" s="3">
        <v>100083.355</v>
      </c>
      <c r="H4630" s="4">
        <v>0</v>
      </c>
      <c r="I4630" s="4">
        <v>293.57299999999998</v>
      </c>
      <c r="J4630" s="4">
        <v>100083.36</v>
      </c>
      <c r="K4630" s="3">
        <f t="shared" si="288"/>
        <v>-2.0285760559451553</v>
      </c>
      <c r="L4630" s="3">
        <f t="shared" si="289"/>
        <v>4.1151208147540022</v>
      </c>
      <c r="M4630" s="4">
        <f t="shared" si="290"/>
        <v>-2.0185560008400252</v>
      </c>
      <c r="N4630" s="4">
        <f t="shared" si="291"/>
        <v>4.0745683285272758</v>
      </c>
    </row>
    <row r="4631" spans="1:14" x14ac:dyDescent="0.3">
      <c r="A4631" s="1">
        <v>38155.072916666664</v>
      </c>
      <c r="B4631">
        <v>18.334</v>
      </c>
      <c r="C4631">
        <v>17.015999999999998</v>
      </c>
      <c r="D4631">
        <v>99374.207999999999</v>
      </c>
      <c r="E4631" s="3">
        <v>0</v>
      </c>
      <c r="F4631" s="3">
        <v>293.52999999999997</v>
      </c>
      <c r="G4631" s="3">
        <v>100083.41800000001</v>
      </c>
      <c r="H4631" s="4">
        <v>0</v>
      </c>
      <c r="I4631" s="4">
        <v>293.52100000000002</v>
      </c>
      <c r="J4631" s="4">
        <v>100083.423</v>
      </c>
      <c r="K4631" s="3">
        <f t="shared" si="288"/>
        <v>-2.0874923436967379</v>
      </c>
      <c r="L4631" s="3">
        <f t="shared" si="289"/>
        <v>4.3576242849924993</v>
      </c>
      <c r="M4631" s="4">
        <f t="shared" si="290"/>
        <v>-2.0784743119419815</v>
      </c>
      <c r="N4631" s="4">
        <f t="shared" si="291"/>
        <v>4.3200554654026933</v>
      </c>
    </row>
    <row r="4632" spans="1:14" x14ac:dyDescent="0.3">
      <c r="A4632" s="1">
        <v>38155.076388888891</v>
      </c>
      <c r="B4632">
        <v>18.245999999999999</v>
      </c>
      <c r="C4632">
        <v>17.004000000000001</v>
      </c>
      <c r="D4632">
        <v>99373.861000000004</v>
      </c>
      <c r="E4632" s="3">
        <v>0</v>
      </c>
      <c r="F4632" s="3">
        <v>293.47899999999998</v>
      </c>
      <c r="G4632" s="3">
        <v>100083.48</v>
      </c>
      <c r="H4632" s="4">
        <v>0</v>
      </c>
      <c r="I4632" s="4">
        <v>293.46899999999999</v>
      </c>
      <c r="J4632" s="4">
        <v>100083.485</v>
      </c>
      <c r="K4632" s="3">
        <f t="shared" si="288"/>
        <v>-2.1244124634435764</v>
      </c>
      <c r="L4632" s="3">
        <f t="shared" si="289"/>
        <v>4.5131283148344048</v>
      </c>
      <c r="M4632" s="4">
        <f t="shared" si="290"/>
        <v>-2.1143923832276492</v>
      </c>
      <c r="N4632" s="4">
        <f t="shared" si="291"/>
        <v>4.4706551502510985</v>
      </c>
    </row>
    <row r="4633" spans="1:14" x14ac:dyDescent="0.3">
      <c r="A4633" s="1">
        <v>38155.079861111109</v>
      </c>
      <c r="B4633">
        <v>18.231999999999999</v>
      </c>
      <c r="C4633">
        <v>16.98</v>
      </c>
      <c r="D4633">
        <v>99373.513999999996</v>
      </c>
      <c r="E4633" s="3">
        <v>0</v>
      </c>
      <c r="F4633" s="3">
        <v>293.42700000000002</v>
      </c>
      <c r="G4633" s="3">
        <v>100083.542</v>
      </c>
      <c r="H4633" s="4">
        <v>0</v>
      </c>
      <c r="I4633" s="4">
        <v>293.41699999999997</v>
      </c>
      <c r="J4633" s="4">
        <v>100083.54700000001</v>
      </c>
      <c r="K4633" s="3">
        <f t="shared" si="288"/>
        <v>-2.0863304248159693</v>
      </c>
      <c r="L4633" s="3">
        <f t="shared" si="289"/>
        <v>4.3527746415127826</v>
      </c>
      <c r="M4633" s="4">
        <f t="shared" si="290"/>
        <v>-2.0763103320732199</v>
      </c>
      <c r="N4633" s="4">
        <f t="shared" si="291"/>
        <v>4.3110645950740043</v>
      </c>
    </row>
    <row r="4634" spans="1:14" x14ac:dyDescent="0.3">
      <c r="A4634" s="1">
        <v>38155.083333333336</v>
      </c>
      <c r="B4634">
        <v>18.271999999999998</v>
      </c>
      <c r="C4634">
        <v>16.952000000000002</v>
      </c>
      <c r="D4634">
        <v>99373.167000000001</v>
      </c>
      <c r="E4634" s="3">
        <v>0</v>
      </c>
      <c r="F4634" s="3">
        <v>293.37599999999998</v>
      </c>
      <c r="G4634" s="3">
        <v>100083.603</v>
      </c>
      <c r="H4634" s="4">
        <v>0</v>
      </c>
      <c r="I4634" s="4">
        <v>293.36599999999999</v>
      </c>
      <c r="J4634" s="4">
        <v>100083.60799999999</v>
      </c>
      <c r="K4634" s="3">
        <f t="shared" si="288"/>
        <v>-1.9952502453007277</v>
      </c>
      <c r="L4634" s="3">
        <f t="shared" si="289"/>
        <v>3.9810235413726143</v>
      </c>
      <c r="M4634" s="4">
        <f t="shared" si="290"/>
        <v>-1.9852301400741794</v>
      </c>
      <c r="N4634" s="4">
        <f t="shared" si="291"/>
        <v>3.9411387090589458</v>
      </c>
    </row>
    <row r="4635" spans="1:14" x14ac:dyDescent="0.3">
      <c r="A4635" s="1">
        <v>38155.086805555555</v>
      </c>
      <c r="B4635">
        <v>18.196000000000002</v>
      </c>
      <c r="C4635">
        <v>16.914000000000001</v>
      </c>
      <c r="D4635">
        <v>99372.861000000004</v>
      </c>
      <c r="E4635" s="3">
        <v>0</v>
      </c>
      <c r="F4635" s="3">
        <v>293.25099999999998</v>
      </c>
      <c r="G4635" s="3">
        <v>100083.776</v>
      </c>
      <c r="H4635" s="4">
        <v>0</v>
      </c>
      <c r="I4635" s="4">
        <v>293.24200000000002</v>
      </c>
      <c r="J4635" s="4">
        <v>100083.781</v>
      </c>
      <c r="K4635" s="3">
        <f t="shared" si="288"/>
        <v>-1.9460230082435253</v>
      </c>
      <c r="L4635" s="3">
        <f t="shared" si="289"/>
        <v>3.7870055486131795</v>
      </c>
      <c r="M4635" s="4">
        <f t="shared" si="290"/>
        <v>-1.9370049283071928</v>
      </c>
      <c r="N4635" s="4">
        <f t="shared" si="291"/>
        <v>3.7519880922863531</v>
      </c>
    </row>
    <row r="4636" spans="1:14" x14ac:dyDescent="0.3">
      <c r="A4636" s="1">
        <v>38155.090277777781</v>
      </c>
      <c r="B4636">
        <v>18.122</v>
      </c>
      <c r="C4636">
        <v>16.846</v>
      </c>
      <c r="D4636">
        <v>99372.555999999997</v>
      </c>
      <c r="E4636" s="3">
        <v>0</v>
      </c>
      <c r="F4636" s="3">
        <v>293.09300000000002</v>
      </c>
      <c r="G4636" s="3">
        <v>100083.967</v>
      </c>
      <c r="H4636" s="4">
        <v>0</v>
      </c>
      <c r="I4636" s="4">
        <v>293.084</v>
      </c>
      <c r="J4636" s="4">
        <v>100083.97100000001</v>
      </c>
      <c r="K4636" s="3">
        <f t="shared" si="288"/>
        <v>-1.8617290038568584</v>
      </c>
      <c r="L4636" s="3">
        <f t="shared" si="289"/>
        <v>3.46603488380185</v>
      </c>
      <c r="M4636" s="4">
        <f t="shared" si="290"/>
        <v>-1.8527108517398432</v>
      </c>
      <c r="N4636" s="4">
        <f t="shared" si="291"/>
        <v>3.432537500154575</v>
      </c>
    </row>
    <row r="4637" spans="1:14" x14ac:dyDescent="0.3">
      <c r="A4637" s="1">
        <v>38155.09375</v>
      </c>
      <c r="B4637">
        <v>18.062000000000001</v>
      </c>
      <c r="C4637">
        <v>16.846</v>
      </c>
      <c r="D4637">
        <v>99372.25</v>
      </c>
      <c r="E4637" s="3">
        <v>0</v>
      </c>
      <c r="F4637" s="3">
        <v>292.93</v>
      </c>
      <c r="G4637" s="3">
        <v>100084.158</v>
      </c>
      <c r="H4637" s="4">
        <v>0</v>
      </c>
      <c r="I4637" s="4">
        <v>292.92099999999999</v>
      </c>
      <c r="J4637" s="4">
        <v>100084.162</v>
      </c>
      <c r="K4637" s="3">
        <f t="shared" si="288"/>
        <v>-1.7584243873229326</v>
      </c>
      <c r="L4637" s="3">
        <f t="shared" si="289"/>
        <v>3.0920563259320311</v>
      </c>
      <c r="M4637" s="4">
        <f t="shared" si="290"/>
        <v>-1.7494062204742242</v>
      </c>
      <c r="N4637" s="4">
        <f t="shared" si="291"/>
        <v>3.0604221242339102</v>
      </c>
    </row>
    <row r="4638" spans="1:14" x14ac:dyDescent="0.3">
      <c r="A4638" s="1">
        <v>38155.097222222219</v>
      </c>
      <c r="B4638">
        <v>18.091999999999999</v>
      </c>
      <c r="C4638">
        <v>16.821999999999999</v>
      </c>
      <c r="D4638">
        <v>99371.944000000003</v>
      </c>
      <c r="E4638" s="3">
        <v>0</v>
      </c>
      <c r="F4638" s="3">
        <v>292.77800000000002</v>
      </c>
      <c r="G4638" s="3">
        <v>100084.34</v>
      </c>
      <c r="H4638" s="4">
        <v>0</v>
      </c>
      <c r="I4638" s="4">
        <v>292.76900000000001</v>
      </c>
      <c r="J4638" s="4">
        <v>100084.344</v>
      </c>
      <c r="K4638" s="3">
        <f t="shared" si="288"/>
        <v>-1.5761412954694904</v>
      </c>
      <c r="L4638" s="3">
        <f t="shared" si="289"/>
        <v>2.4842213832842437</v>
      </c>
      <c r="M4638" s="4">
        <f t="shared" si="290"/>
        <v>-1.5671231142469964</v>
      </c>
      <c r="N4638" s="4">
        <f t="shared" si="291"/>
        <v>2.4558748552072043</v>
      </c>
    </row>
    <row r="4639" spans="1:14" x14ac:dyDescent="0.3">
      <c r="A4639" s="1">
        <v>38155.100694444445</v>
      </c>
      <c r="B4639">
        <v>18.07</v>
      </c>
      <c r="C4639">
        <v>16.835999999999999</v>
      </c>
      <c r="D4639">
        <v>99371.638999999996</v>
      </c>
      <c r="E4639" s="3">
        <v>0</v>
      </c>
      <c r="F4639" s="3">
        <v>292.63299999999998</v>
      </c>
      <c r="G4639" s="3">
        <v>100084.516</v>
      </c>
      <c r="H4639" s="4">
        <v>0</v>
      </c>
      <c r="I4639" s="4">
        <v>292.625</v>
      </c>
      <c r="J4639" s="4">
        <v>100084.52</v>
      </c>
      <c r="K4639" s="3">
        <f t="shared" si="288"/>
        <v>-1.4528717116169148</v>
      </c>
      <c r="L4639" s="3">
        <f t="shared" si="289"/>
        <v>2.1108362104166636</v>
      </c>
      <c r="M4639" s="4">
        <f t="shared" si="290"/>
        <v>-1.4448555627801341</v>
      </c>
      <c r="N4639" s="4">
        <f t="shared" si="291"/>
        <v>2.0876075972966981</v>
      </c>
    </row>
    <row r="4640" spans="1:14" x14ac:dyDescent="0.3">
      <c r="A4640" s="1">
        <v>38155.104166666664</v>
      </c>
      <c r="B4640">
        <v>18.026</v>
      </c>
      <c r="C4640">
        <v>16.850000000000001</v>
      </c>
      <c r="D4640">
        <v>99371.332999999999</v>
      </c>
      <c r="E4640" s="3">
        <v>0</v>
      </c>
      <c r="F4640" s="3">
        <v>292.495</v>
      </c>
      <c r="G4640" s="3">
        <v>100084.685</v>
      </c>
      <c r="H4640" s="4">
        <v>0</v>
      </c>
      <c r="I4640" s="4">
        <v>292.48599999999999</v>
      </c>
      <c r="J4640" s="4">
        <v>100084.689</v>
      </c>
      <c r="K4640" s="3">
        <f t="shared" si="288"/>
        <v>-1.3586157297348684</v>
      </c>
      <c r="L4640" s="3">
        <f t="shared" si="289"/>
        <v>1.845836701083009</v>
      </c>
      <c r="M4640" s="4">
        <f t="shared" si="290"/>
        <v>-1.3495975205208737</v>
      </c>
      <c r="N4640" s="4">
        <f t="shared" si="291"/>
        <v>1.82141346739609</v>
      </c>
    </row>
    <row r="4641" spans="1:14" x14ac:dyDescent="0.3">
      <c r="A4641" s="1">
        <v>38155.107638888891</v>
      </c>
      <c r="B4641">
        <v>17.902000000000001</v>
      </c>
      <c r="C4641">
        <v>16.795999999999999</v>
      </c>
      <c r="D4641">
        <v>99371.028000000006</v>
      </c>
      <c r="E4641" s="3">
        <v>0</v>
      </c>
      <c r="F4641" s="3">
        <v>292.36</v>
      </c>
      <c r="G4641" s="3">
        <v>100084.851</v>
      </c>
      <c r="H4641" s="4">
        <v>0</v>
      </c>
      <c r="I4641" s="4">
        <v>292.351</v>
      </c>
      <c r="J4641" s="4">
        <v>100084.855</v>
      </c>
      <c r="K4641" s="3">
        <f t="shared" si="288"/>
        <v>-1.3473652980328197</v>
      </c>
      <c r="L4641" s="3">
        <f t="shared" si="289"/>
        <v>1.8153932463430691</v>
      </c>
      <c r="M4641" s="4">
        <f t="shared" si="290"/>
        <v>-1.3383470750779765</v>
      </c>
      <c r="N4641" s="4">
        <f t="shared" si="291"/>
        <v>1.7911728933697748</v>
      </c>
    </row>
    <row r="4642" spans="1:14" x14ac:dyDescent="0.3">
      <c r="A4642" s="1">
        <v>38155.111111111109</v>
      </c>
      <c r="B4642">
        <v>17.922000000000001</v>
      </c>
      <c r="C4642">
        <v>16.75</v>
      </c>
      <c r="D4642">
        <v>99370.721999999994</v>
      </c>
      <c r="E4642" s="3">
        <v>0</v>
      </c>
      <c r="F4642" s="3">
        <v>292.22800000000001</v>
      </c>
      <c r="G4642" s="3">
        <v>100085.01300000001</v>
      </c>
      <c r="H4642" s="4">
        <v>0</v>
      </c>
      <c r="I4642" s="4">
        <v>292.21899999999999</v>
      </c>
      <c r="J4642" s="4">
        <v>100085.01700000001</v>
      </c>
      <c r="K4642" s="3">
        <f t="shared" si="288"/>
        <v>-1.1951204887641644</v>
      </c>
      <c r="L4642" s="3">
        <f t="shared" si="289"/>
        <v>1.4283129826638954</v>
      </c>
      <c r="M4642" s="4">
        <f t="shared" si="290"/>
        <v>-1.1861022521799285</v>
      </c>
      <c r="N4642" s="4">
        <f t="shared" si="291"/>
        <v>1.4068385526262988</v>
      </c>
    </row>
    <row r="4643" spans="1:14" x14ac:dyDescent="0.3">
      <c r="A4643" s="1">
        <v>38155.114583333336</v>
      </c>
      <c r="B4643">
        <v>17.89</v>
      </c>
      <c r="C4643">
        <v>16.706</v>
      </c>
      <c r="D4643">
        <v>99370.417000000001</v>
      </c>
      <c r="E4643" s="3">
        <v>0</v>
      </c>
      <c r="F4643" s="3">
        <v>292.09800000000001</v>
      </c>
      <c r="G4643" s="3">
        <v>100085.17200000001</v>
      </c>
      <c r="H4643" s="4">
        <v>0</v>
      </c>
      <c r="I4643" s="4">
        <v>292.08999999999997</v>
      </c>
      <c r="J4643" s="4">
        <v>100085.17600000001</v>
      </c>
      <c r="K4643" s="3">
        <f t="shared" si="288"/>
        <v>-1.096879210509762</v>
      </c>
      <c r="L4643" s="3">
        <f t="shared" si="289"/>
        <v>1.2031440024485187</v>
      </c>
      <c r="M4643" s="4">
        <f t="shared" si="290"/>
        <v>-1.0888630123236567</v>
      </c>
      <c r="N4643" s="4">
        <f t="shared" si="291"/>
        <v>1.1856226596065478</v>
      </c>
    </row>
    <row r="4644" spans="1:14" x14ac:dyDescent="0.3">
      <c r="A4644" s="1">
        <v>38155.118055555555</v>
      </c>
      <c r="B4644">
        <v>17.803999999999998</v>
      </c>
      <c r="C4644">
        <v>16.751999999999999</v>
      </c>
      <c r="D4644">
        <v>99370.111000000004</v>
      </c>
      <c r="E4644" s="3">
        <v>0</v>
      </c>
      <c r="F4644" s="3">
        <v>291.97199999999998</v>
      </c>
      <c r="G4644" s="3">
        <v>100085.326</v>
      </c>
      <c r="H4644" s="4">
        <v>0</v>
      </c>
      <c r="I4644" s="4">
        <v>291.964</v>
      </c>
      <c r="J4644" s="4">
        <v>100085.33100000001</v>
      </c>
      <c r="K4644" s="3">
        <f t="shared" si="288"/>
        <v>-1.0566455829545411</v>
      </c>
      <c r="L4644" s="3">
        <f t="shared" si="289"/>
        <v>1.116499887977342</v>
      </c>
      <c r="M4644" s="4">
        <f t="shared" si="290"/>
        <v>-1.0486294266099705</v>
      </c>
      <c r="N4644" s="4">
        <f t="shared" si="291"/>
        <v>1.0996236743523555</v>
      </c>
    </row>
    <row r="4645" spans="1:14" x14ac:dyDescent="0.3">
      <c r="A4645" s="1">
        <v>38155.121527777781</v>
      </c>
      <c r="B4645">
        <v>17.736000000000001</v>
      </c>
      <c r="C4645">
        <v>16.731999999999999</v>
      </c>
      <c r="D4645">
        <v>99369.805999999997</v>
      </c>
      <c r="E4645" s="3">
        <v>0</v>
      </c>
      <c r="F4645" s="3">
        <v>291.84899999999999</v>
      </c>
      <c r="G4645" s="3">
        <v>100085.478</v>
      </c>
      <c r="H4645" s="4">
        <v>0</v>
      </c>
      <c r="I4645" s="4">
        <v>291.84100000000001</v>
      </c>
      <c r="J4645" s="4">
        <v>100085.482</v>
      </c>
      <c r="K4645" s="3">
        <f t="shared" si="288"/>
        <v>-1.0014176245480613</v>
      </c>
      <c r="L4645" s="3">
        <f t="shared" si="289"/>
        <v>1.0028372587554819</v>
      </c>
      <c r="M4645" s="4">
        <f t="shared" si="290"/>
        <v>-0.99340140240309438</v>
      </c>
      <c r="N4645" s="4">
        <f t="shared" si="291"/>
        <v>0.98684634629643464</v>
      </c>
    </row>
    <row r="4646" spans="1:14" x14ac:dyDescent="0.3">
      <c r="A4646" s="1">
        <v>38155.125</v>
      </c>
      <c r="B4646">
        <v>17.713999999999999</v>
      </c>
      <c r="C4646">
        <v>16.707999999999998</v>
      </c>
      <c r="D4646">
        <v>99369.5</v>
      </c>
      <c r="E4646" s="3">
        <v>0</v>
      </c>
      <c r="F4646" s="3">
        <v>291.72899999999998</v>
      </c>
      <c r="G4646" s="3">
        <v>100085.626</v>
      </c>
      <c r="H4646" s="4">
        <v>0</v>
      </c>
      <c r="I4646" s="4">
        <v>291.72000000000003</v>
      </c>
      <c r="J4646" s="4">
        <v>100085.63</v>
      </c>
      <c r="K4646" s="3">
        <f t="shared" si="288"/>
        <v>-0.90319535106633353</v>
      </c>
      <c r="L4646" s="3">
        <f t="shared" si="289"/>
        <v>0.81576184218783743</v>
      </c>
      <c r="M4646" s="4">
        <f t="shared" si="290"/>
        <v>-0.89417706125037455</v>
      </c>
      <c r="N4646" s="4">
        <f t="shared" si="291"/>
        <v>0.79955261686635604</v>
      </c>
    </row>
    <row r="4647" spans="1:14" x14ac:dyDescent="0.3">
      <c r="A4647" s="1">
        <v>38155.128472222219</v>
      </c>
      <c r="B4647">
        <v>17.686</v>
      </c>
      <c r="C4647">
        <v>16.672000000000001</v>
      </c>
      <c r="D4647">
        <v>99371.25</v>
      </c>
      <c r="E4647" s="3">
        <v>0</v>
      </c>
      <c r="F4647" s="3">
        <v>291.84399999999999</v>
      </c>
      <c r="G4647" s="3">
        <v>100085.42600000001</v>
      </c>
      <c r="H4647" s="4">
        <v>0</v>
      </c>
      <c r="I4647" s="4">
        <v>291.83499999999998</v>
      </c>
      <c r="J4647" s="4">
        <v>100085.431</v>
      </c>
      <c r="K4647" s="3">
        <f t="shared" si="288"/>
        <v>-1.0463267166739953</v>
      </c>
      <c r="L4647" s="3">
        <f t="shared" si="289"/>
        <v>1.0947995980257834</v>
      </c>
      <c r="M4647" s="4">
        <f t="shared" si="290"/>
        <v>-1.0373085322549791</v>
      </c>
      <c r="N4647" s="4">
        <f t="shared" si="291"/>
        <v>1.076008991088979</v>
      </c>
    </row>
    <row r="4648" spans="1:14" x14ac:dyDescent="0.3">
      <c r="A4648" s="1">
        <v>38155.131944444445</v>
      </c>
      <c r="B4648">
        <v>17.678000000000001</v>
      </c>
      <c r="C4648">
        <v>16.588000000000001</v>
      </c>
      <c r="D4648">
        <v>99373</v>
      </c>
      <c r="E4648" s="3">
        <v>0</v>
      </c>
      <c r="F4648" s="3">
        <v>292.084</v>
      </c>
      <c r="G4648" s="3">
        <v>100085.117</v>
      </c>
      <c r="H4648" s="4">
        <v>0</v>
      </c>
      <c r="I4648" s="4">
        <v>292.07299999999998</v>
      </c>
      <c r="J4648" s="4">
        <v>100085.12300000001</v>
      </c>
      <c r="K4648" s="3">
        <f t="shared" si="288"/>
        <v>-1.2947064568716442</v>
      </c>
      <c r="L4648" s="3">
        <f t="shared" si="289"/>
        <v>1.6762648094651267</v>
      </c>
      <c r="M4648" s="4">
        <f t="shared" si="290"/>
        <v>-1.2836842948629084</v>
      </c>
      <c r="N4648" s="4">
        <f t="shared" si="291"/>
        <v>1.6478453688776822</v>
      </c>
    </row>
    <row r="4649" spans="1:14" x14ac:dyDescent="0.3">
      <c r="A4649" s="1">
        <v>38155.135416666664</v>
      </c>
      <c r="B4649">
        <v>17.628</v>
      </c>
      <c r="C4649">
        <v>16.62</v>
      </c>
      <c r="D4649">
        <v>99374.75</v>
      </c>
      <c r="E4649" s="3">
        <v>0</v>
      </c>
      <c r="F4649" s="3">
        <v>292.392</v>
      </c>
      <c r="G4649" s="3">
        <v>100084.731</v>
      </c>
      <c r="H4649" s="4">
        <v>0</v>
      </c>
      <c r="I4649" s="4">
        <v>292.37700000000001</v>
      </c>
      <c r="J4649" s="4">
        <v>100084.74</v>
      </c>
      <c r="K4649" s="3">
        <f t="shared" si="288"/>
        <v>-1.6532177175539573</v>
      </c>
      <c r="L4649" s="3">
        <f t="shared" si="289"/>
        <v>2.7331288216343159</v>
      </c>
      <c r="M4649" s="4">
        <f t="shared" si="290"/>
        <v>-1.6381876410801119</v>
      </c>
      <c r="N4649" s="4">
        <f t="shared" si="291"/>
        <v>2.6836587473876219</v>
      </c>
    </row>
    <row r="4650" spans="1:14" x14ac:dyDescent="0.3">
      <c r="A4650" s="1">
        <v>38155.138888888891</v>
      </c>
      <c r="B4650">
        <v>17.602</v>
      </c>
      <c r="C4650">
        <v>16.600000000000001</v>
      </c>
      <c r="D4650">
        <v>99376.5</v>
      </c>
      <c r="E4650" s="3">
        <v>0</v>
      </c>
      <c r="F4650" s="3">
        <v>292.69799999999998</v>
      </c>
      <c r="G4650" s="3">
        <v>100084.34600000001</v>
      </c>
      <c r="H4650" s="4">
        <v>0</v>
      </c>
      <c r="I4650" s="4">
        <v>292.67500000000001</v>
      </c>
      <c r="J4650" s="4">
        <v>100084.363</v>
      </c>
      <c r="K4650" s="3">
        <f t="shared" si="288"/>
        <v>-1.985721182956663</v>
      </c>
      <c r="L4650" s="3">
        <f t="shared" si="289"/>
        <v>3.9430886164428092</v>
      </c>
      <c r="M4650" s="4">
        <f t="shared" si="290"/>
        <v>-1.9626753978048477</v>
      </c>
      <c r="N4650" s="4">
        <f t="shared" si="291"/>
        <v>3.8520947171484172</v>
      </c>
    </row>
    <row r="4651" spans="1:14" x14ac:dyDescent="0.3">
      <c r="A4651" s="1">
        <v>38155.142361111109</v>
      </c>
      <c r="B4651">
        <v>17.510000000000002</v>
      </c>
      <c r="C4651">
        <v>16.494</v>
      </c>
      <c r="D4651">
        <v>99378.25</v>
      </c>
      <c r="E4651" s="3">
        <v>0</v>
      </c>
      <c r="F4651" s="3">
        <v>293.08999999999997</v>
      </c>
      <c r="G4651" s="3">
        <v>100083.798</v>
      </c>
      <c r="H4651" s="4">
        <v>0</v>
      </c>
      <c r="I4651" s="4">
        <v>293.05399999999997</v>
      </c>
      <c r="J4651" s="4">
        <v>100083.833</v>
      </c>
      <c r="K4651" s="3">
        <f t="shared" si="288"/>
        <v>-2.4703858025190577</v>
      </c>
      <c r="L4651" s="3">
        <f t="shared" si="289"/>
        <v>6.1028060132877284</v>
      </c>
      <c r="M4651" s="4">
        <f t="shared" si="290"/>
        <v>-2.4343148840888773</v>
      </c>
      <c r="N4651" s="4">
        <f t="shared" si="291"/>
        <v>5.925888954896644</v>
      </c>
    </row>
    <row r="4652" spans="1:14" x14ac:dyDescent="0.3">
      <c r="A4652" s="1">
        <v>38155.145833333336</v>
      </c>
      <c r="B4652">
        <v>17.512</v>
      </c>
      <c r="C4652">
        <v>16.436</v>
      </c>
      <c r="D4652">
        <v>99380</v>
      </c>
      <c r="E4652" s="3">
        <v>0</v>
      </c>
      <c r="F4652" s="3">
        <v>293.44499999999999</v>
      </c>
      <c r="G4652" s="3">
        <v>100083.32</v>
      </c>
      <c r="H4652" s="4">
        <v>0</v>
      </c>
      <c r="I4652" s="4">
        <v>293.39600000000002</v>
      </c>
      <c r="J4652" s="4">
        <v>100083.36</v>
      </c>
      <c r="K4652" s="3">
        <f t="shared" si="288"/>
        <v>-2.8239746119814448</v>
      </c>
      <c r="L4652" s="3">
        <f t="shared" si="289"/>
        <v>7.9748326091157518</v>
      </c>
      <c r="M4652" s="4">
        <f t="shared" si="290"/>
        <v>-2.7748780022651509</v>
      </c>
      <c r="N4652" s="4">
        <f t="shared" si="291"/>
        <v>7.6999479274550344</v>
      </c>
    </row>
    <row r="4653" spans="1:14" x14ac:dyDescent="0.3">
      <c r="A4653" s="1">
        <v>38155.149305555555</v>
      </c>
      <c r="B4653">
        <v>17.399999999999999</v>
      </c>
      <c r="C4653">
        <v>16.442</v>
      </c>
      <c r="D4653">
        <v>99381.75</v>
      </c>
      <c r="E4653" s="3">
        <v>0</v>
      </c>
      <c r="F4653" s="3">
        <v>293.71199999999999</v>
      </c>
      <c r="G4653" s="3">
        <v>100083.056</v>
      </c>
      <c r="H4653" s="4">
        <v>0</v>
      </c>
      <c r="I4653" s="4">
        <v>293.65899999999999</v>
      </c>
      <c r="J4653" s="4">
        <v>100083.09699999999</v>
      </c>
      <c r="K4653" s="3">
        <f t="shared" si="288"/>
        <v>-3.2033943657075099</v>
      </c>
      <c r="L4653" s="3">
        <f t="shared" si="289"/>
        <v>10.261735462246619</v>
      </c>
      <c r="M4653" s="4">
        <f t="shared" si="290"/>
        <v>-3.1502900765475168</v>
      </c>
      <c r="N4653" s="4">
        <f t="shared" si="291"/>
        <v>9.9243275663937585</v>
      </c>
    </row>
    <row r="4654" spans="1:14" x14ac:dyDescent="0.3">
      <c r="A4654" s="1">
        <v>38155.152777777781</v>
      </c>
      <c r="B4654">
        <v>17.324000000000002</v>
      </c>
      <c r="C4654">
        <v>16.437999999999999</v>
      </c>
      <c r="D4654">
        <v>99383.5</v>
      </c>
      <c r="E4654" s="3">
        <v>0</v>
      </c>
      <c r="F4654" s="3">
        <v>293.92</v>
      </c>
      <c r="G4654" s="3">
        <v>100082.872</v>
      </c>
      <c r="H4654" s="4">
        <v>0</v>
      </c>
      <c r="I4654" s="4">
        <v>293.86700000000002</v>
      </c>
      <c r="J4654" s="4">
        <v>100082.913</v>
      </c>
      <c r="K4654" s="3">
        <f t="shared" si="288"/>
        <v>-3.4876973478543078</v>
      </c>
      <c r="L4654" s="3">
        <f t="shared" si="289"/>
        <v>12.164032790229973</v>
      </c>
      <c r="M4654" s="4">
        <f t="shared" si="290"/>
        <v>-3.4345933784772278</v>
      </c>
      <c r="N4654" s="4">
        <f t="shared" si="291"/>
        <v>11.796431675479617</v>
      </c>
    </row>
    <row r="4655" spans="1:14" x14ac:dyDescent="0.3">
      <c r="A4655" s="1">
        <v>38155.15625</v>
      </c>
      <c r="B4655">
        <v>17.256</v>
      </c>
      <c r="C4655">
        <v>16.41</v>
      </c>
      <c r="D4655">
        <v>99385.25</v>
      </c>
      <c r="E4655" s="3">
        <v>0</v>
      </c>
      <c r="F4655" s="3">
        <v>294.07</v>
      </c>
      <c r="G4655" s="3">
        <v>100082.736</v>
      </c>
      <c r="H4655" s="4">
        <v>0</v>
      </c>
      <c r="I4655" s="4">
        <v>294.02100000000002</v>
      </c>
      <c r="J4655" s="4">
        <v>100082.777</v>
      </c>
      <c r="K4655" s="3">
        <f t="shared" si="288"/>
        <v>-3.7058847732035893</v>
      </c>
      <c r="L4655" s="3">
        <f t="shared" si="289"/>
        <v>13.733581952262218</v>
      </c>
      <c r="M4655" s="4">
        <f t="shared" si="290"/>
        <v>-3.6567891185391019</v>
      </c>
      <c r="N4655" s="4">
        <f t="shared" si="291"/>
        <v>13.372106657465983</v>
      </c>
    </row>
    <row r="4656" spans="1:14" x14ac:dyDescent="0.3">
      <c r="A4656" s="1">
        <v>38155.159722222219</v>
      </c>
      <c r="B4656">
        <v>17.242000000000001</v>
      </c>
      <c r="C4656">
        <v>16.391999999999999</v>
      </c>
      <c r="D4656">
        <v>99387</v>
      </c>
      <c r="E4656" s="3">
        <v>0</v>
      </c>
      <c r="F4656" s="3">
        <v>294.13099999999997</v>
      </c>
      <c r="G4656" s="3">
        <v>100082.693</v>
      </c>
      <c r="H4656" s="4">
        <v>0</v>
      </c>
      <c r="I4656" s="4">
        <v>294.11500000000001</v>
      </c>
      <c r="J4656" s="4">
        <v>100082.69</v>
      </c>
      <c r="K4656" s="3">
        <f t="shared" si="288"/>
        <v>-3.7808984507041252</v>
      </c>
      <c r="L4656" s="3">
        <f t="shared" si="289"/>
        <v>14.295193094536854</v>
      </c>
      <c r="M4656" s="4">
        <f t="shared" si="290"/>
        <v>-3.7648663190765213</v>
      </c>
      <c r="N4656" s="4">
        <f t="shared" si="291"/>
        <v>14.174218400516795</v>
      </c>
    </row>
    <row r="4657" spans="1:14" x14ac:dyDescent="0.3">
      <c r="A4657" s="1">
        <v>38155.163194444445</v>
      </c>
      <c r="B4657">
        <v>17.212</v>
      </c>
      <c r="C4657">
        <v>16.344000000000001</v>
      </c>
      <c r="D4657">
        <v>99388.75</v>
      </c>
      <c r="E4657" s="3">
        <v>0</v>
      </c>
      <c r="F4657" s="3">
        <v>294.10599999999999</v>
      </c>
      <c r="G4657" s="3">
        <v>100082.73299999999</v>
      </c>
      <c r="H4657" s="4">
        <v>0</v>
      </c>
      <c r="I4657" s="4">
        <v>294.10700000000003</v>
      </c>
      <c r="J4657" s="4">
        <v>100082.727</v>
      </c>
      <c r="K4657" s="3">
        <f t="shared" si="288"/>
        <v>-3.785745185347448</v>
      </c>
      <c r="L4657" s="3">
        <f t="shared" si="289"/>
        <v>14.331866608381382</v>
      </c>
      <c r="M4657" s="4">
        <f t="shared" si="290"/>
        <v>-3.7867468173466143</v>
      </c>
      <c r="N4657" s="4">
        <f t="shared" si="291"/>
        <v>14.339451458684714</v>
      </c>
    </row>
    <row r="4658" spans="1:14" x14ac:dyDescent="0.3">
      <c r="A4658" s="1">
        <v>38155.166666666664</v>
      </c>
      <c r="B4658">
        <v>17.154</v>
      </c>
      <c r="C4658">
        <v>16.265999999999998</v>
      </c>
      <c r="D4658">
        <v>99390.5</v>
      </c>
      <c r="E4658" s="3">
        <v>0</v>
      </c>
      <c r="F4658" s="3">
        <v>294.04700000000003</v>
      </c>
      <c r="G4658" s="3">
        <v>100082.784</v>
      </c>
      <c r="H4658" s="4">
        <v>0</v>
      </c>
      <c r="I4658" s="4">
        <v>294.048</v>
      </c>
      <c r="J4658" s="4">
        <v>100082.783</v>
      </c>
      <c r="K4658" s="3">
        <f t="shared" si="288"/>
        <v>-3.7845252654149029</v>
      </c>
      <c r="L4658" s="3">
        <f t="shared" si="289"/>
        <v>14.322631484563741</v>
      </c>
      <c r="M4658" s="4">
        <f t="shared" si="290"/>
        <v>-3.7855271927174101</v>
      </c>
      <c r="N4658" s="4">
        <f t="shared" si="291"/>
        <v>14.330216126802956</v>
      </c>
    </row>
    <row r="4659" spans="1:14" x14ac:dyDescent="0.3">
      <c r="A4659" s="1">
        <v>38155.170138888891</v>
      </c>
      <c r="B4659">
        <v>17.175999999999998</v>
      </c>
      <c r="C4659">
        <v>16.218</v>
      </c>
      <c r="D4659">
        <v>99392.528000000006</v>
      </c>
      <c r="E4659" s="3">
        <v>0</v>
      </c>
      <c r="F4659" s="3">
        <v>293.99900000000002</v>
      </c>
      <c r="G4659" s="3">
        <v>100082.826</v>
      </c>
      <c r="H4659" s="4">
        <v>0</v>
      </c>
      <c r="I4659" s="4">
        <v>293.99400000000003</v>
      </c>
      <c r="J4659" s="4">
        <v>100082.82799999999</v>
      </c>
      <c r="K4659" s="3">
        <f t="shared" si="288"/>
        <v>-3.7143104823590782</v>
      </c>
      <c r="L4659" s="3">
        <f t="shared" si="289"/>
        <v>13.796102359362528</v>
      </c>
      <c r="M4659" s="4">
        <f t="shared" si="290"/>
        <v>-3.7093006946584808</v>
      </c>
      <c r="N4659" s="4">
        <f t="shared" si="291"/>
        <v>13.758911643393889</v>
      </c>
    </row>
    <row r="4660" spans="1:14" x14ac:dyDescent="0.3">
      <c r="A4660" s="1">
        <v>38155.173611111109</v>
      </c>
      <c r="B4660">
        <v>17.132000000000001</v>
      </c>
      <c r="C4660">
        <v>16.172000000000001</v>
      </c>
      <c r="D4660">
        <v>99394.555999999997</v>
      </c>
      <c r="E4660" s="3">
        <v>0</v>
      </c>
      <c r="F4660" s="3">
        <v>293.97199999999998</v>
      </c>
      <c r="G4660" s="3">
        <v>100082.852</v>
      </c>
      <c r="H4660" s="4">
        <v>0</v>
      </c>
      <c r="I4660" s="4">
        <v>293.96300000000002</v>
      </c>
      <c r="J4660" s="4">
        <v>100082.856</v>
      </c>
      <c r="K4660" s="3">
        <f t="shared" si="288"/>
        <v>-3.7311367877550268</v>
      </c>
      <c r="L4660" s="3">
        <f t="shared" si="289"/>
        <v>13.921381728938901</v>
      </c>
      <c r="M4660" s="4">
        <f t="shared" si="290"/>
        <v>-3.7221192453636434</v>
      </c>
      <c r="N4660" s="4">
        <f t="shared" si="291"/>
        <v>13.854171676706418</v>
      </c>
    </row>
    <row r="4661" spans="1:14" x14ac:dyDescent="0.3">
      <c r="A4661" s="1">
        <v>38155.177083333336</v>
      </c>
      <c r="B4661">
        <v>17.071999999999999</v>
      </c>
      <c r="C4661">
        <v>16.134</v>
      </c>
      <c r="D4661">
        <v>99396.582999999999</v>
      </c>
      <c r="E4661" s="3">
        <v>0</v>
      </c>
      <c r="F4661" s="3">
        <v>293.95299999999997</v>
      </c>
      <c r="G4661" s="3">
        <v>100082.876</v>
      </c>
      <c r="H4661" s="4">
        <v>0</v>
      </c>
      <c r="I4661" s="4">
        <v>293.94299999999998</v>
      </c>
      <c r="J4661" s="4">
        <v>100082.88</v>
      </c>
      <c r="K4661" s="3">
        <f t="shared" si="288"/>
        <v>-3.7719791078337579</v>
      </c>
      <c r="L4661" s="3">
        <f t="shared" si="289"/>
        <v>14.227826389934352</v>
      </c>
      <c r="M4661" s="4">
        <f t="shared" si="290"/>
        <v>-3.761959647323895</v>
      </c>
      <c r="N4661" s="4">
        <f t="shared" si="291"/>
        <v>14.152340388093325</v>
      </c>
    </row>
    <row r="4662" spans="1:14" x14ac:dyDescent="0.3">
      <c r="A4662" s="1">
        <v>38155.180555555555</v>
      </c>
      <c r="B4662">
        <v>17.079999999999998</v>
      </c>
      <c r="C4662">
        <v>16.135999999999999</v>
      </c>
      <c r="D4662">
        <v>99398.611000000004</v>
      </c>
      <c r="E4662" s="3">
        <v>0</v>
      </c>
      <c r="F4662" s="3">
        <v>293.93700000000001</v>
      </c>
      <c r="G4662" s="3">
        <v>100082.897</v>
      </c>
      <c r="H4662" s="4">
        <v>0</v>
      </c>
      <c r="I4662" s="4">
        <v>293.92599999999999</v>
      </c>
      <c r="J4662" s="4">
        <v>100082.902</v>
      </c>
      <c r="K4662" s="3">
        <f t="shared" si="288"/>
        <v>-3.7478273043287196</v>
      </c>
      <c r="L4662" s="3">
        <f t="shared" si="289"/>
        <v>14.046209503071877</v>
      </c>
      <c r="M4662" s="4">
        <f t="shared" si="290"/>
        <v>-3.7368059968965426</v>
      </c>
      <c r="N4662" s="4">
        <f t="shared" si="291"/>
        <v>13.963719058441963</v>
      </c>
    </row>
    <row r="4663" spans="1:14" x14ac:dyDescent="0.3">
      <c r="A4663" s="1">
        <v>38155.184027777781</v>
      </c>
      <c r="B4663">
        <v>17.044</v>
      </c>
      <c r="C4663">
        <v>16.084</v>
      </c>
      <c r="D4663">
        <v>99400.638999999996</v>
      </c>
      <c r="E4663" s="3">
        <v>0</v>
      </c>
      <c r="F4663" s="3">
        <v>293.91899999999998</v>
      </c>
      <c r="G4663" s="3">
        <v>100082.92</v>
      </c>
      <c r="H4663" s="4">
        <v>0</v>
      </c>
      <c r="I4663" s="4">
        <v>293.90899999999999</v>
      </c>
      <c r="J4663" s="4">
        <v>100082.925</v>
      </c>
      <c r="K4663" s="3">
        <f t="shared" si="288"/>
        <v>-3.7656718915139038</v>
      </c>
      <c r="L4663" s="3">
        <f t="shared" si="289"/>
        <v>14.180284794537902</v>
      </c>
      <c r="M4663" s="4">
        <f t="shared" si="290"/>
        <v>-3.7556526057223394</v>
      </c>
      <c r="N4663" s="4">
        <f t="shared" si="291"/>
        <v>14.104926494868998</v>
      </c>
    </row>
    <row r="4664" spans="1:14" x14ac:dyDescent="0.3">
      <c r="A4664" s="1">
        <v>38155.1875</v>
      </c>
      <c r="B4664">
        <v>17</v>
      </c>
      <c r="C4664">
        <v>16.071999999999999</v>
      </c>
      <c r="D4664">
        <v>99402.667000000001</v>
      </c>
      <c r="E4664" s="3">
        <v>0</v>
      </c>
      <c r="F4664" s="3">
        <v>293.899</v>
      </c>
      <c r="G4664" s="3">
        <v>100082.94500000001</v>
      </c>
      <c r="H4664" s="4">
        <v>0</v>
      </c>
      <c r="I4664" s="4">
        <v>293.89</v>
      </c>
      <c r="J4664" s="4">
        <v>100082.95</v>
      </c>
      <c r="K4664" s="3">
        <f t="shared" si="288"/>
        <v>-3.7895129037538844</v>
      </c>
      <c r="L4664" s="3">
        <f t="shared" si="289"/>
        <v>14.360408047717197</v>
      </c>
      <c r="M4664" s="4">
        <f t="shared" si="290"/>
        <v>-3.7804956279599224</v>
      </c>
      <c r="N4664" s="4">
        <f t="shared" si="291"/>
        <v>14.292147193024089</v>
      </c>
    </row>
    <row r="4665" spans="1:14" x14ac:dyDescent="0.3">
      <c r="A4665" s="1">
        <v>38155.190972222219</v>
      </c>
      <c r="B4665">
        <v>16.923999999999999</v>
      </c>
      <c r="C4665">
        <v>16.059999999999999</v>
      </c>
      <c r="D4665">
        <v>99404.694000000003</v>
      </c>
      <c r="E4665" s="3">
        <v>0</v>
      </c>
      <c r="F4665" s="3">
        <v>293.56299999999999</v>
      </c>
      <c r="G4665" s="3">
        <v>100083.463</v>
      </c>
      <c r="H4665" s="4">
        <v>0</v>
      </c>
      <c r="I4665" s="4">
        <v>293.55700000000002</v>
      </c>
      <c r="J4665" s="4">
        <v>100083.466</v>
      </c>
      <c r="K4665" s="3">
        <f t="shared" si="288"/>
        <v>-3.5287678504557043</v>
      </c>
      <c r="L4665" s="3">
        <f t="shared" si="289"/>
        <v>12.452202542409772</v>
      </c>
      <c r="M4665" s="4">
        <f t="shared" si="290"/>
        <v>-3.5227563367648571</v>
      </c>
      <c r="N4665" s="4">
        <f t="shared" si="291"/>
        <v>12.409812208216955</v>
      </c>
    </row>
    <row r="4666" spans="1:14" x14ac:dyDescent="0.3">
      <c r="A4666" s="1">
        <v>38155.194444444445</v>
      </c>
      <c r="B4666">
        <v>16.974</v>
      </c>
      <c r="C4666">
        <v>16.047999999999998</v>
      </c>
      <c r="D4666">
        <v>99406.721999999994</v>
      </c>
      <c r="E4666" s="3">
        <v>0</v>
      </c>
      <c r="F4666" s="3">
        <v>292.99900000000002</v>
      </c>
      <c r="G4666" s="3">
        <v>100084.145</v>
      </c>
      <c r="H4666" s="4">
        <v>0</v>
      </c>
      <c r="I4666" s="4">
        <v>292.99400000000003</v>
      </c>
      <c r="J4666" s="4">
        <v>100084.147</v>
      </c>
      <c r="K4666" s="3">
        <f t="shared" si="288"/>
        <v>-2.913591805826325</v>
      </c>
      <c r="L4666" s="3">
        <f t="shared" si="289"/>
        <v>8.4890172109783055</v>
      </c>
      <c r="M4666" s="4">
        <f t="shared" si="290"/>
        <v>-2.9085821981114499</v>
      </c>
      <c r="N4666" s="4">
        <f t="shared" si="291"/>
        <v>8.459850403170833</v>
      </c>
    </row>
    <row r="4667" spans="1:14" x14ac:dyDescent="0.3">
      <c r="A4667" s="1">
        <v>38155.197916666664</v>
      </c>
      <c r="B4667">
        <v>16.95</v>
      </c>
      <c r="C4667">
        <v>16.071999999999999</v>
      </c>
      <c r="D4667">
        <v>99408.75</v>
      </c>
      <c r="E4667" s="3">
        <v>0</v>
      </c>
      <c r="F4667" s="3">
        <v>292.49</v>
      </c>
      <c r="G4667" s="3">
        <v>100084.704</v>
      </c>
      <c r="H4667" s="4">
        <v>0</v>
      </c>
      <c r="I4667" s="4">
        <v>292.48399999999998</v>
      </c>
      <c r="J4667" s="4">
        <v>100084.70699999999</v>
      </c>
      <c r="K4667" s="3">
        <f t="shared" si="288"/>
        <v>-2.4275200651626925</v>
      </c>
      <c r="L4667" s="3">
        <f t="shared" si="289"/>
        <v>5.8928536667674827</v>
      </c>
      <c r="M4667" s="4">
        <f t="shared" si="290"/>
        <v>-2.4215085910852316</v>
      </c>
      <c r="N4667" s="4">
        <f t="shared" si="291"/>
        <v>5.8637038566995834</v>
      </c>
    </row>
    <row r="4668" spans="1:14" x14ac:dyDescent="0.3">
      <c r="A4668" s="1">
        <v>38155.201388888891</v>
      </c>
      <c r="B4668">
        <v>16.97</v>
      </c>
      <c r="C4668">
        <v>16.096</v>
      </c>
      <c r="D4668">
        <v>99410.778000000006</v>
      </c>
      <c r="E4668" s="3">
        <v>0</v>
      </c>
      <c r="F4668" s="3">
        <v>292.13499999999999</v>
      </c>
      <c r="G4668" s="3">
        <v>100085.11199999999</v>
      </c>
      <c r="H4668" s="4">
        <v>0</v>
      </c>
      <c r="I4668" s="4">
        <v>292.12799999999999</v>
      </c>
      <c r="J4668" s="4">
        <v>100085.11500000001</v>
      </c>
      <c r="K4668" s="3">
        <f t="shared" si="288"/>
        <v>-2.0517425509893314</v>
      </c>
      <c r="L4668" s="3">
        <f t="shared" si="289"/>
        <v>4.2096474955402092</v>
      </c>
      <c r="M4668" s="4">
        <f t="shared" si="290"/>
        <v>-2.0447291665723171</v>
      </c>
      <c r="N4668" s="4">
        <f t="shared" si="291"/>
        <v>4.1809173646315223</v>
      </c>
    </row>
    <row r="4669" spans="1:14" x14ac:dyDescent="0.3">
      <c r="A4669" s="1">
        <v>38155.204861111109</v>
      </c>
      <c r="B4669">
        <v>17.021999999999998</v>
      </c>
      <c r="C4669">
        <v>16.152000000000001</v>
      </c>
      <c r="D4669">
        <v>99412.805999999997</v>
      </c>
      <c r="E4669" s="3">
        <v>0</v>
      </c>
      <c r="F4669" s="3">
        <v>291.88499999999999</v>
      </c>
      <c r="G4669" s="3">
        <v>100085.413</v>
      </c>
      <c r="H4669" s="4">
        <v>0</v>
      </c>
      <c r="I4669" s="4">
        <v>291.87799999999999</v>
      </c>
      <c r="J4669" s="4">
        <v>100085.416</v>
      </c>
      <c r="K4669" s="3">
        <f t="shared" si="288"/>
        <v>-1.7491653412848294</v>
      </c>
      <c r="L4669" s="3">
        <f t="shared" si="289"/>
        <v>3.0595793911520737</v>
      </c>
      <c r="M4669" s="4">
        <f t="shared" si="290"/>
        <v>-1.7421519896064126</v>
      </c>
      <c r="N4669" s="4">
        <f t="shared" si="291"/>
        <v>3.0350935548895821</v>
      </c>
    </row>
    <row r="4670" spans="1:14" x14ac:dyDescent="0.3">
      <c r="A4670" s="1">
        <v>38155.208333333336</v>
      </c>
      <c r="B4670">
        <v>17.077999999999999</v>
      </c>
      <c r="C4670">
        <v>16.16</v>
      </c>
      <c r="D4670">
        <v>99414.832999999999</v>
      </c>
      <c r="E4670" s="3">
        <v>471.71199999999999</v>
      </c>
      <c r="F4670" s="3">
        <v>291.70100000000002</v>
      </c>
      <c r="G4670" s="3">
        <v>100085.641</v>
      </c>
      <c r="H4670" s="4">
        <v>113.956</v>
      </c>
      <c r="I4670" s="4">
        <v>291.69299999999998</v>
      </c>
      <c r="J4670" s="4">
        <v>100085.644</v>
      </c>
      <c r="K4670" s="3">
        <f t="shared" si="288"/>
        <v>-1.5087138773937561</v>
      </c>
      <c r="L4670" s="3">
        <f t="shared" si="289"/>
        <v>2.2762175638405018</v>
      </c>
      <c r="M4670" s="4">
        <f t="shared" si="290"/>
        <v>-1.5006986352815375</v>
      </c>
      <c r="N4670" s="4">
        <f t="shared" si="291"/>
        <v>2.2520963939358691</v>
      </c>
    </row>
    <row r="4671" spans="1:14" x14ac:dyDescent="0.3">
      <c r="A4671" s="1">
        <v>38155.211805555555</v>
      </c>
      <c r="B4671">
        <v>17.102</v>
      </c>
      <c r="C4671">
        <v>16.172000000000001</v>
      </c>
      <c r="D4671">
        <v>99417.680999999997</v>
      </c>
      <c r="E4671" s="3">
        <v>348.97899999999998</v>
      </c>
      <c r="F4671" s="3">
        <v>292.98200000000003</v>
      </c>
      <c r="G4671" s="3">
        <v>100085.003</v>
      </c>
      <c r="H4671" s="4">
        <v>115.976</v>
      </c>
      <c r="I4671" s="4">
        <v>292.02499999999998</v>
      </c>
      <c r="J4671" s="4">
        <v>100085.436</v>
      </c>
      <c r="K4671" s="3">
        <f t="shared" si="288"/>
        <v>-2.7679810002086782</v>
      </c>
      <c r="L4671" s="3">
        <f t="shared" si="289"/>
        <v>7.6617188175162347</v>
      </c>
      <c r="M4671" s="4">
        <f t="shared" si="290"/>
        <v>-1.8091716132055033</v>
      </c>
      <c r="N4671" s="4">
        <f t="shared" si="291"/>
        <v>3.2731019260286036</v>
      </c>
    </row>
    <row r="4672" spans="1:14" x14ac:dyDescent="0.3">
      <c r="A4672" s="1">
        <v>38155.215277777781</v>
      </c>
      <c r="B4672">
        <v>17.088000000000001</v>
      </c>
      <c r="C4672">
        <v>16.263999999999999</v>
      </c>
      <c r="D4672">
        <v>99420.528000000006</v>
      </c>
      <c r="E4672" s="3">
        <v>340.55799999999999</v>
      </c>
      <c r="F4672" s="3">
        <v>293.21499999999997</v>
      </c>
      <c r="G4672" s="3">
        <v>100084.776</v>
      </c>
      <c r="H4672" s="4">
        <v>58.737000000000002</v>
      </c>
      <c r="I4672" s="4">
        <v>292.25400000000002</v>
      </c>
      <c r="J4672" s="4">
        <v>100085.246</v>
      </c>
      <c r="K4672" s="3">
        <f t="shared" si="288"/>
        <v>-3.015249540500939</v>
      </c>
      <c r="L4672" s="3">
        <f t="shared" si="289"/>
        <v>9.0917297914911241</v>
      </c>
      <c r="M4672" s="4">
        <f t="shared" si="290"/>
        <v>-2.0524433105870337</v>
      </c>
      <c r="N4672" s="4">
        <f t="shared" si="291"/>
        <v>4.2125235431734627</v>
      </c>
    </row>
    <row r="4673" spans="1:14" x14ac:dyDescent="0.3">
      <c r="A4673" s="1">
        <v>38155.21875</v>
      </c>
      <c r="B4673">
        <v>17.196000000000002</v>
      </c>
      <c r="C4673">
        <v>16.373999999999999</v>
      </c>
      <c r="D4673">
        <v>99423.375</v>
      </c>
      <c r="E4673" s="3">
        <v>162.92099999999999</v>
      </c>
      <c r="F4673" s="3">
        <v>292.81799999999998</v>
      </c>
      <c r="G4673" s="3">
        <v>100084.88099999999</v>
      </c>
      <c r="H4673" s="4">
        <v>58.268999999999998</v>
      </c>
      <c r="I4673" s="4">
        <v>292.17399999999998</v>
      </c>
      <c r="J4673" s="4">
        <v>100085.20600000001</v>
      </c>
      <c r="K4673" s="3">
        <f t="shared" si="288"/>
        <v>-2.5093372765872601</v>
      </c>
      <c r="L4673" s="3">
        <f t="shared" si="289"/>
        <v>6.2967735676703676</v>
      </c>
      <c r="M4673" s="4">
        <f t="shared" si="290"/>
        <v>-1.8641324232039196</v>
      </c>
      <c r="N4673" s="4">
        <f t="shared" si="291"/>
        <v>3.474989691240117</v>
      </c>
    </row>
    <row r="4674" spans="1:14" x14ac:dyDescent="0.3">
      <c r="A4674" s="1">
        <v>38155.222222222219</v>
      </c>
      <c r="B4674">
        <v>17.326000000000001</v>
      </c>
      <c r="C4674">
        <v>16.437999999999999</v>
      </c>
      <c r="D4674">
        <v>99426.221999999994</v>
      </c>
      <c r="E4674" s="3">
        <v>155.4</v>
      </c>
      <c r="F4674" s="3">
        <v>292.36799999999999</v>
      </c>
      <c r="G4674" s="3">
        <v>100085.04300000001</v>
      </c>
      <c r="H4674" s="4">
        <v>58.146000000000001</v>
      </c>
      <c r="I4674" s="4">
        <v>292.18599999999998</v>
      </c>
      <c r="J4674" s="4">
        <v>100085.141</v>
      </c>
      <c r="K4674" s="3">
        <f t="shared" si="288"/>
        <v>-1.9283342358829607</v>
      </c>
      <c r="L4674" s="3">
        <f t="shared" si="289"/>
        <v>3.7184729252783222</v>
      </c>
      <c r="M4674" s="4">
        <f t="shared" si="290"/>
        <v>-1.7459954811484302</v>
      </c>
      <c r="N4674" s="4">
        <f t="shared" si="291"/>
        <v>3.0485002201907383</v>
      </c>
    </row>
    <row r="4675" spans="1:14" x14ac:dyDescent="0.3">
      <c r="A4675" s="1">
        <v>38155.225694444445</v>
      </c>
      <c r="B4675">
        <v>17.513999999999999</v>
      </c>
      <c r="C4675">
        <v>16.558</v>
      </c>
      <c r="D4675">
        <v>99429.069000000003</v>
      </c>
      <c r="E4675" s="3">
        <v>154.75700000000001</v>
      </c>
      <c r="F4675" s="3">
        <v>292.38</v>
      </c>
      <c r="G4675" s="3">
        <v>100084.993</v>
      </c>
      <c r="H4675" s="4">
        <v>58.402000000000001</v>
      </c>
      <c r="I4675" s="4">
        <v>292.25799999999998</v>
      </c>
      <c r="J4675" s="4">
        <v>100085.054</v>
      </c>
      <c r="K4675" s="3">
        <f t="shared" ref="K4675:K4738" si="292">$B4675-(F4675-273.15)*(G4675/$D4675)^0.286</f>
        <v>-1.7521963936124152</v>
      </c>
      <c r="L4675" s="3">
        <f t="shared" ref="L4675:L4738" si="293">K4675^2</f>
        <v>3.0701922017883536</v>
      </c>
      <c r="M4675" s="4">
        <f t="shared" ref="M4675:M4738" si="294">B4675-(I4675-273.15)*(J4675/D4675)^0.286</f>
        <v>-1.6299700915252409</v>
      </c>
      <c r="N4675" s="4">
        <f t="shared" ref="N4675:N4738" si="295">M4675^2</f>
        <v>2.656802499266802</v>
      </c>
    </row>
    <row r="4676" spans="1:14" x14ac:dyDescent="0.3">
      <c r="A4676" s="1">
        <v>38155.229166666664</v>
      </c>
      <c r="B4676">
        <v>17.562000000000001</v>
      </c>
      <c r="C4676">
        <v>16.664000000000001</v>
      </c>
      <c r="D4676">
        <v>99431.917000000001</v>
      </c>
      <c r="E4676" s="3">
        <v>155.785</v>
      </c>
      <c r="F4676" s="3">
        <v>292.49200000000002</v>
      </c>
      <c r="G4676" s="3">
        <v>100084.92600000001</v>
      </c>
      <c r="H4676" s="4">
        <v>58.548999999999999</v>
      </c>
      <c r="I4676" s="4">
        <v>292.31</v>
      </c>
      <c r="J4676" s="4">
        <v>100085.01300000001</v>
      </c>
      <c r="K4676" s="3">
        <f t="shared" si="292"/>
        <v>-1.8162447537583439</v>
      </c>
      <c r="L4676" s="3">
        <f t="shared" si="293"/>
        <v>3.2987450055547072</v>
      </c>
      <c r="M4676" s="4">
        <f t="shared" si="294"/>
        <v>-1.6339084782992046</v>
      </c>
      <c r="N4676" s="4">
        <f t="shared" si="295"/>
        <v>2.6696569154580225</v>
      </c>
    </row>
    <row r="4677" spans="1:14" x14ac:dyDescent="0.3">
      <c r="A4677" s="1">
        <v>38155.232638888891</v>
      </c>
      <c r="B4677">
        <v>17.774000000000001</v>
      </c>
      <c r="C4677">
        <v>16.79</v>
      </c>
      <c r="D4677">
        <v>99434.763999999996</v>
      </c>
      <c r="E4677" s="3">
        <v>155.40199999999999</v>
      </c>
      <c r="F4677" s="3">
        <v>292.48399999999998</v>
      </c>
      <c r="G4677" s="3">
        <v>100085.004</v>
      </c>
      <c r="H4677" s="4">
        <v>58.237000000000002</v>
      </c>
      <c r="I4677" s="4">
        <v>292.25</v>
      </c>
      <c r="J4677" s="4">
        <v>100085.11500000001</v>
      </c>
      <c r="K4677" s="3">
        <f t="shared" si="292"/>
        <v>-1.5960754613284216</v>
      </c>
      <c r="L4677" s="3">
        <f t="shared" si="293"/>
        <v>2.5474568782547338</v>
      </c>
      <c r="M4677" s="4">
        <f t="shared" si="294"/>
        <v>-1.3616449085422389</v>
      </c>
      <c r="N4677" s="4">
        <f t="shared" si="295"/>
        <v>1.854076856959002</v>
      </c>
    </row>
    <row r="4678" spans="1:14" x14ac:dyDescent="0.3">
      <c r="A4678" s="1">
        <v>38155.236111111109</v>
      </c>
      <c r="B4678">
        <v>17.809999999999999</v>
      </c>
      <c r="C4678">
        <v>16.988</v>
      </c>
      <c r="D4678">
        <v>99437.611000000004</v>
      </c>
      <c r="E4678" s="3">
        <v>152.49299999999999</v>
      </c>
      <c r="F4678" s="3">
        <v>292.38900000000001</v>
      </c>
      <c r="G4678" s="3">
        <v>100085.106</v>
      </c>
      <c r="H4678" s="4">
        <v>57.332000000000001</v>
      </c>
      <c r="I4678" s="4">
        <v>292.14999999999998</v>
      </c>
      <c r="J4678" s="4">
        <v>100085.22199999999</v>
      </c>
      <c r="K4678" s="3">
        <f t="shared" si="292"/>
        <v>-1.464745984578105</v>
      </c>
      <c r="L4678" s="3">
        <f t="shared" si="293"/>
        <v>2.1454807993376823</v>
      </c>
      <c r="M4678" s="4">
        <f t="shared" si="294"/>
        <v>-1.2253082333190122</v>
      </c>
      <c r="N4678" s="4">
        <f t="shared" si="295"/>
        <v>1.5013802666393588</v>
      </c>
    </row>
    <row r="4679" spans="1:14" x14ac:dyDescent="0.3">
      <c r="A4679" s="1">
        <v>38155.239583333336</v>
      </c>
      <c r="B4679">
        <v>17.809999999999999</v>
      </c>
      <c r="C4679">
        <v>17.11</v>
      </c>
      <c r="D4679">
        <v>99440.457999999999</v>
      </c>
      <c r="E4679" s="3">
        <v>149.245</v>
      </c>
      <c r="F4679" s="3">
        <v>292.3</v>
      </c>
      <c r="G4679" s="3">
        <v>100085.181</v>
      </c>
      <c r="H4679" s="4">
        <v>56.320999999999998</v>
      </c>
      <c r="I4679" s="4">
        <v>292.07499999999999</v>
      </c>
      <c r="J4679" s="4">
        <v>100085.291</v>
      </c>
      <c r="K4679" s="3">
        <f t="shared" si="292"/>
        <v>-1.3754276370295493</v>
      </c>
      <c r="L4679" s="3">
        <f t="shared" si="293"/>
        <v>1.8918011847046896</v>
      </c>
      <c r="M4679" s="4">
        <f t="shared" si="294"/>
        <v>-1.1500173451601974</v>
      </c>
      <c r="N4679" s="4">
        <f t="shared" si="295"/>
        <v>1.3225398941693085</v>
      </c>
    </row>
    <row r="4680" spans="1:14" x14ac:dyDescent="0.3">
      <c r="A4680" s="1">
        <v>38155.243055555555</v>
      </c>
      <c r="B4680">
        <v>17.972000000000001</v>
      </c>
      <c r="C4680">
        <v>17.231999999999999</v>
      </c>
      <c r="D4680">
        <v>99443.305999999997</v>
      </c>
      <c r="E4680" s="3">
        <v>147.84100000000001</v>
      </c>
      <c r="F4680" s="3">
        <v>292.26499999999999</v>
      </c>
      <c r="G4680" s="3">
        <v>100085.208</v>
      </c>
      <c r="H4680" s="4">
        <v>55.835000000000001</v>
      </c>
      <c r="I4680" s="4">
        <v>292.04899999999998</v>
      </c>
      <c r="J4680" s="4">
        <v>100085.31299999999</v>
      </c>
      <c r="K4680" s="3">
        <f t="shared" si="292"/>
        <v>-1.1782075044069913</v>
      </c>
      <c r="L4680" s="3">
        <f t="shared" si="293"/>
        <v>1.3881729234409503</v>
      </c>
      <c r="M4680" s="4">
        <f t="shared" si="294"/>
        <v>-0.96181533966651145</v>
      </c>
      <c r="N4680" s="4">
        <f t="shared" si="295"/>
        <v>0.92508874761780679</v>
      </c>
    </row>
    <row r="4681" spans="1:14" x14ac:dyDescent="0.3">
      <c r="A4681" s="1">
        <v>38155.246527777781</v>
      </c>
      <c r="B4681">
        <v>17.898</v>
      </c>
      <c r="C4681">
        <v>17.416</v>
      </c>
      <c r="D4681">
        <v>99446.153000000006</v>
      </c>
      <c r="E4681" s="3">
        <v>147.05799999999999</v>
      </c>
      <c r="F4681" s="3">
        <v>292.28199999999998</v>
      </c>
      <c r="G4681" s="3">
        <v>100085.18799999999</v>
      </c>
      <c r="H4681" s="4">
        <v>55.529000000000003</v>
      </c>
      <c r="I4681" s="4">
        <v>292.06400000000002</v>
      </c>
      <c r="J4681" s="4">
        <v>100085.295</v>
      </c>
      <c r="K4681" s="3">
        <f t="shared" si="292"/>
        <v>-1.2690807824119688</v>
      </c>
      <c r="L4681" s="3">
        <f t="shared" si="293"/>
        <v>1.6105660322873747</v>
      </c>
      <c r="M4681" s="4">
        <f t="shared" si="294"/>
        <v>-1.0506868473932869</v>
      </c>
      <c r="N4681" s="4">
        <f t="shared" si="295"/>
        <v>1.1039428512852441</v>
      </c>
    </row>
    <row r="4682" spans="1:14" x14ac:dyDescent="0.3">
      <c r="A4682" s="1">
        <v>38155.25</v>
      </c>
      <c r="B4682">
        <v>18.004000000000001</v>
      </c>
      <c r="C4682">
        <v>17.518000000000001</v>
      </c>
      <c r="D4682">
        <v>99449</v>
      </c>
      <c r="E4682" s="3">
        <v>292.94200000000001</v>
      </c>
      <c r="F4682" s="3">
        <v>292.33199999999999</v>
      </c>
      <c r="G4682" s="3">
        <v>100085.133</v>
      </c>
      <c r="H4682" s="4">
        <v>110.65</v>
      </c>
      <c r="I4682" s="4">
        <v>292.108</v>
      </c>
      <c r="J4682" s="4">
        <v>100085.242</v>
      </c>
      <c r="K4682" s="3">
        <f t="shared" si="292"/>
        <v>-1.2130121002075143</v>
      </c>
      <c r="L4682" s="3">
        <f t="shared" si="293"/>
        <v>1.4713983552498446</v>
      </c>
      <c r="M4682" s="4">
        <f t="shared" si="294"/>
        <v>-0.98860915811651751</v>
      </c>
      <c r="N4682" s="4">
        <f t="shared" si="295"/>
        <v>0.97734806751184955</v>
      </c>
    </row>
    <row r="4683" spans="1:14" x14ac:dyDescent="0.3">
      <c r="A4683" s="1">
        <v>38155.253472222219</v>
      </c>
      <c r="B4683">
        <v>18.155999999999999</v>
      </c>
      <c r="C4683">
        <v>17.684000000000001</v>
      </c>
      <c r="D4683">
        <v>99450.707999999999</v>
      </c>
      <c r="E4683" s="3">
        <v>149.27600000000001</v>
      </c>
      <c r="F4683" s="3">
        <v>292.70400000000001</v>
      </c>
      <c r="G4683" s="3">
        <v>100084.967</v>
      </c>
      <c r="H4683" s="4">
        <v>111.21599999999999</v>
      </c>
      <c r="I4683" s="4">
        <v>292.28100000000001</v>
      </c>
      <c r="J4683" s="4">
        <v>100085.17</v>
      </c>
      <c r="K4683" s="3">
        <f t="shared" si="292"/>
        <v>-1.4335855813381571</v>
      </c>
      <c r="L4683" s="3">
        <f t="shared" si="293"/>
        <v>2.0551676190206618</v>
      </c>
      <c r="M4683" s="4">
        <f t="shared" si="294"/>
        <v>-1.0098268975514735</v>
      </c>
      <c r="N4683" s="4">
        <f t="shared" si="295"/>
        <v>1.0197503630184341</v>
      </c>
    </row>
    <row r="4684" spans="1:14" x14ac:dyDescent="0.3">
      <c r="A4684" s="1">
        <v>38155.256944444445</v>
      </c>
      <c r="B4684">
        <v>18.254000000000001</v>
      </c>
      <c r="C4684">
        <v>17.93</v>
      </c>
      <c r="D4684">
        <v>99452.417000000001</v>
      </c>
      <c r="E4684" s="3">
        <v>144.613</v>
      </c>
      <c r="F4684" s="3">
        <v>292.42399999999998</v>
      </c>
      <c r="G4684" s="3">
        <v>100085.08199999999</v>
      </c>
      <c r="H4684" s="4">
        <v>55.218000000000004</v>
      </c>
      <c r="I4684" s="4">
        <v>292.32400000000001</v>
      </c>
      <c r="J4684" s="4">
        <v>100085.139</v>
      </c>
      <c r="K4684" s="3">
        <f t="shared" si="292"/>
        <v>-1.0549874673436328</v>
      </c>
      <c r="L4684" s="3">
        <f t="shared" si="293"/>
        <v>1.1129985562521327</v>
      </c>
      <c r="M4684" s="4">
        <f t="shared" si="294"/>
        <v>-0.95480906934252374</v>
      </c>
      <c r="N4684" s="4">
        <f t="shared" si="295"/>
        <v>0.91166035889873631</v>
      </c>
    </row>
    <row r="4685" spans="1:14" x14ac:dyDescent="0.3">
      <c r="A4685" s="1">
        <v>38155.260416666664</v>
      </c>
      <c r="B4685">
        <v>18.329999999999998</v>
      </c>
      <c r="C4685">
        <v>18.09</v>
      </c>
      <c r="D4685">
        <v>99454.125</v>
      </c>
      <c r="E4685" s="3">
        <v>141.16200000000001</v>
      </c>
      <c r="F4685" s="3">
        <v>292.315</v>
      </c>
      <c r="G4685" s="3">
        <v>100085.11199999999</v>
      </c>
      <c r="H4685" s="4">
        <v>53.765999999999998</v>
      </c>
      <c r="I4685" s="4">
        <v>292.166</v>
      </c>
      <c r="J4685" s="4">
        <v>100085.183</v>
      </c>
      <c r="K4685" s="3">
        <f t="shared" si="292"/>
        <v>-0.86969694508531958</v>
      </c>
      <c r="L4685" s="3">
        <f t="shared" si="293"/>
        <v>0.7563727762907374</v>
      </c>
      <c r="M4685" s="4">
        <f t="shared" si="294"/>
        <v>-0.72043105568355159</v>
      </c>
      <c r="N4685" s="4">
        <f t="shared" si="295"/>
        <v>0.51902090599331663</v>
      </c>
    </row>
    <row r="4686" spans="1:14" x14ac:dyDescent="0.3">
      <c r="A4686" s="1">
        <v>38155.263888888891</v>
      </c>
      <c r="B4686">
        <v>18.454000000000001</v>
      </c>
      <c r="C4686">
        <v>18.356000000000002</v>
      </c>
      <c r="D4686">
        <v>99455.832999999999</v>
      </c>
      <c r="E4686" s="3">
        <v>140.346</v>
      </c>
      <c r="F4686" s="3">
        <v>292.35700000000003</v>
      </c>
      <c r="G4686" s="3">
        <v>100085.058</v>
      </c>
      <c r="H4686" s="4">
        <v>53.039000000000001</v>
      </c>
      <c r="I4686" s="4">
        <v>292.15600000000001</v>
      </c>
      <c r="J4686" s="4">
        <v>100085.155</v>
      </c>
      <c r="K4686" s="3">
        <f t="shared" si="292"/>
        <v>-0.78767550549272869</v>
      </c>
      <c r="L4686" s="3">
        <f t="shared" si="293"/>
        <v>0.62043270195322564</v>
      </c>
      <c r="M4686" s="4">
        <f t="shared" si="294"/>
        <v>-0.58631790626607128</v>
      </c>
      <c r="N4686" s="4">
        <f t="shared" si="295"/>
        <v>0.34376868720822956</v>
      </c>
    </row>
    <row r="4687" spans="1:14" x14ac:dyDescent="0.3">
      <c r="A4687" s="1">
        <v>38155.267361111109</v>
      </c>
      <c r="B4687">
        <v>18.706</v>
      </c>
      <c r="C4687">
        <v>18.436</v>
      </c>
      <c r="D4687">
        <v>99457.542000000001</v>
      </c>
      <c r="E4687" s="3">
        <v>141.27099999999999</v>
      </c>
      <c r="F4687" s="3">
        <v>292.452</v>
      </c>
      <c r="G4687" s="3">
        <v>100084.97</v>
      </c>
      <c r="H4687" s="4">
        <v>53.204000000000001</v>
      </c>
      <c r="I4687" s="4">
        <v>292.221</v>
      </c>
      <c r="J4687" s="4">
        <v>100085.083</v>
      </c>
      <c r="K4687" s="3">
        <f t="shared" si="292"/>
        <v>-0.6307471223798089</v>
      </c>
      <c r="L4687" s="3">
        <f t="shared" si="293"/>
        <v>0.3978419323904096</v>
      </c>
      <c r="M4687" s="4">
        <f t="shared" si="294"/>
        <v>-0.39933744944161376</v>
      </c>
      <c r="N4687" s="4">
        <f t="shared" si="295"/>
        <v>0.15947039852653341</v>
      </c>
    </row>
    <row r="4688" spans="1:14" x14ac:dyDescent="0.3">
      <c r="A4688" s="1">
        <v>38155.270833333336</v>
      </c>
      <c r="B4688">
        <v>18.736000000000001</v>
      </c>
      <c r="C4688">
        <v>18.556000000000001</v>
      </c>
      <c r="D4688">
        <v>99459.25</v>
      </c>
      <c r="E4688" s="3">
        <v>141.74299999999999</v>
      </c>
      <c r="F4688" s="3">
        <v>292.54500000000002</v>
      </c>
      <c r="G4688" s="3">
        <v>100084.876</v>
      </c>
      <c r="H4688" s="4">
        <v>53.448999999999998</v>
      </c>
      <c r="I4688" s="4">
        <v>292.30799999999999</v>
      </c>
      <c r="J4688" s="4">
        <v>100084.993</v>
      </c>
      <c r="K4688" s="3">
        <f t="shared" si="292"/>
        <v>-0.69381389085411982</v>
      </c>
      <c r="L4688" s="3">
        <f t="shared" si="293"/>
        <v>0.48137771514213251</v>
      </c>
      <c r="M4688" s="4">
        <f t="shared" si="294"/>
        <v>-0.45639489420141999</v>
      </c>
      <c r="N4688" s="4">
        <f t="shared" si="295"/>
        <v>0.20829629945312533</v>
      </c>
    </row>
    <row r="4689" spans="1:14" x14ac:dyDescent="0.3">
      <c r="A4689" s="1">
        <v>38155.274305555555</v>
      </c>
      <c r="B4689">
        <v>18.93</v>
      </c>
      <c r="C4689">
        <v>18.547999999999998</v>
      </c>
      <c r="D4689">
        <v>99460.957999999999</v>
      </c>
      <c r="E4689" s="3">
        <v>141.733</v>
      </c>
      <c r="F4689" s="3">
        <v>292.62200000000001</v>
      </c>
      <c r="G4689" s="3">
        <v>100084.78599999999</v>
      </c>
      <c r="H4689" s="4">
        <v>53.552999999999997</v>
      </c>
      <c r="I4689" s="4">
        <v>292.392</v>
      </c>
      <c r="J4689" s="4">
        <v>100084.9</v>
      </c>
      <c r="K4689" s="3">
        <f t="shared" si="292"/>
        <v>-0.57685128237347527</v>
      </c>
      <c r="L4689" s="3">
        <f t="shared" si="293"/>
        <v>0.33275740197592291</v>
      </c>
      <c r="M4689" s="4">
        <f t="shared" si="294"/>
        <v>-0.34644590443164347</v>
      </c>
      <c r="N4689" s="4">
        <f t="shared" si="295"/>
        <v>0.12002476469745944</v>
      </c>
    </row>
    <row r="4690" spans="1:14" x14ac:dyDescent="0.3">
      <c r="A4690" s="1">
        <v>38155.277777777781</v>
      </c>
      <c r="B4690">
        <v>19.292000000000002</v>
      </c>
      <c r="C4690">
        <v>18.754000000000001</v>
      </c>
      <c r="D4690">
        <v>99462.667000000001</v>
      </c>
      <c r="E4690" s="3">
        <v>141.41399999999999</v>
      </c>
      <c r="F4690" s="3">
        <v>292.69099999999997</v>
      </c>
      <c r="G4690" s="3">
        <v>100084.697</v>
      </c>
      <c r="H4690" s="4">
        <v>53.529000000000003</v>
      </c>
      <c r="I4690" s="4">
        <v>292.47000000000003</v>
      </c>
      <c r="J4690" s="4">
        <v>100084.806</v>
      </c>
      <c r="K4690" s="3">
        <f t="shared" si="292"/>
        <v>-0.28387360122549055</v>
      </c>
      <c r="L4690" s="3">
        <f t="shared" si="293"/>
        <v>8.0584221472728826E-2</v>
      </c>
      <c r="M4690" s="4">
        <f t="shared" si="294"/>
        <v>-6.2485224796947847E-2</v>
      </c>
      <c r="N4690" s="4">
        <f t="shared" si="295"/>
        <v>3.9044033179251062E-3</v>
      </c>
    </row>
    <row r="4691" spans="1:14" x14ac:dyDescent="0.3">
      <c r="A4691" s="1">
        <v>38155.28125</v>
      </c>
      <c r="B4691">
        <v>19.27</v>
      </c>
      <c r="C4691">
        <v>18.956</v>
      </c>
      <c r="D4691">
        <v>99464.375</v>
      </c>
      <c r="E4691" s="3">
        <v>141.18299999999999</v>
      </c>
      <c r="F4691" s="3">
        <v>292.76400000000001</v>
      </c>
      <c r="G4691" s="3">
        <v>100084.605</v>
      </c>
      <c r="H4691" s="4">
        <v>53.47</v>
      </c>
      <c r="I4691" s="4">
        <v>292.54500000000002</v>
      </c>
      <c r="J4691" s="4">
        <v>100084.712</v>
      </c>
      <c r="K4691" s="3">
        <f t="shared" si="292"/>
        <v>-0.37890221362009413</v>
      </c>
      <c r="L4691" s="3">
        <f t="shared" si="293"/>
        <v>0.14356688748620744</v>
      </c>
      <c r="M4691" s="4">
        <f t="shared" si="294"/>
        <v>-0.15951845395306563</v>
      </c>
      <c r="N4691" s="4">
        <f t="shared" si="295"/>
        <v>2.5446137151576322E-2</v>
      </c>
    </row>
    <row r="4692" spans="1:14" x14ac:dyDescent="0.3">
      <c r="A4692" s="1">
        <v>38155.284722222219</v>
      </c>
      <c r="B4692">
        <v>19.536000000000001</v>
      </c>
      <c r="C4692">
        <v>19.216000000000001</v>
      </c>
      <c r="D4692">
        <v>99466.082999999999</v>
      </c>
      <c r="E4692" s="3">
        <v>141.03800000000001</v>
      </c>
      <c r="F4692" s="3">
        <v>292.84300000000002</v>
      </c>
      <c r="G4692" s="3">
        <v>100084.507</v>
      </c>
      <c r="H4692" s="4">
        <v>53.444000000000003</v>
      </c>
      <c r="I4692" s="4">
        <v>292.62299999999999</v>
      </c>
      <c r="J4692" s="4">
        <v>100084.61500000001</v>
      </c>
      <c r="K4692" s="3">
        <f t="shared" si="292"/>
        <v>-0.19194037881252513</v>
      </c>
      <c r="L4692" s="3">
        <f t="shared" si="293"/>
        <v>3.6841109018695646E-2</v>
      </c>
      <c r="M4692" s="4">
        <f t="shared" si="294"/>
        <v>2.844393660723199E-2</v>
      </c>
      <c r="N4692" s="4">
        <f t="shared" si="295"/>
        <v>8.090575297162321E-4</v>
      </c>
    </row>
    <row r="4693" spans="1:14" x14ac:dyDescent="0.3">
      <c r="A4693" s="1">
        <v>38155.288194444445</v>
      </c>
      <c r="B4693">
        <v>19.454000000000001</v>
      </c>
      <c r="C4693">
        <v>19.425999999999998</v>
      </c>
      <c r="D4693">
        <v>99467.792000000001</v>
      </c>
      <c r="E4693" s="3">
        <v>141.14599999999999</v>
      </c>
      <c r="F4693" s="3">
        <v>292.928</v>
      </c>
      <c r="G4693" s="3">
        <v>100084.40399999999</v>
      </c>
      <c r="H4693" s="4">
        <v>53.539000000000001</v>
      </c>
      <c r="I4693" s="4">
        <v>292.70600000000002</v>
      </c>
      <c r="J4693" s="4">
        <v>100084.51300000001</v>
      </c>
      <c r="K4693" s="3">
        <f t="shared" si="292"/>
        <v>-0.35898799880424903</v>
      </c>
      <c r="L4693" s="3">
        <f t="shared" si="293"/>
        <v>0.12887238328547951</v>
      </c>
      <c r="M4693" s="4">
        <f t="shared" si="294"/>
        <v>-0.13660137477788226</v>
      </c>
      <c r="N4693" s="4">
        <f t="shared" si="295"/>
        <v>1.8659935591207447E-2</v>
      </c>
    </row>
    <row r="4694" spans="1:14" x14ac:dyDescent="0.3">
      <c r="A4694" s="1">
        <v>38155.291666666664</v>
      </c>
      <c r="B4694">
        <v>19.46</v>
      </c>
      <c r="C4694">
        <v>19.7</v>
      </c>
      <c r="D4694">
        <v>99469.5</v>
      </c>
      <c r="E4694" s="3">
        <v>300.43799999999999</v>
      </c>
      <c r="F4694" s="3">
        <v>293.01799999999997</v>
      </c>
      <c r="G4694" s="3">
        <v>100084.29700000001</v>
      </c>
      <c r="H4694" s="4">
        <v>107.587</v>
      </c>
      <c r="I4694" s="4">
        <v>292.79599999999999</v>
      </c>
      <c r="J4694" s="4">
        <v>100084.406</v>
      </c>
      <c r="K4694" s="3">
        <f t="shared" si="292"/>
        <v>-0.4430433828574003</v>
      </c>
      <c r="L4694" s="3">
        <f t="shared" si="293"/>
        <v>0.19628743909372898</v>
      </c>
      <c r="M4694" s="4">
        <f t="shared" si="294"/>
        <v>-0.22065794704941055</v>
      </c>
      <c r="N4694" s="4">
        <f t="shared" si="295"/>
        <v>4.8689929596060472E-2</v>
      </c>
    </row>
    <row r="4695" spans="1:14" x14ac:dyDescent="0.3">
      <c r="A4695" s="1">
        <v>38155.295138888891</v>
      </c>
      <c r="B4695">
        <v>19.594000000000001</v>
      </c>
      <c r="C4695">
        <v>19.904</v>
      </c>
      <c r="D4695">
        <v>99467.903000000006</v>
      </c>
      <c r="E4695" s="3">
        <v>342.14299999999997</v>
      </c>
      <c r="F4695" s="3">
        <v>293.505</v>
      </c>
      <c r="G4695" s="3">
        <v>100084.018</v>
      </c>
      <c r="H4695" s="4">
        <v>109.126</v>
      </c>
      <c r="I4695" s="4">
        <v>293.04000000000002</v>
      </c>
      <c r="J4695" s="4">
        <v>100084.24</v>
      </c>
      <c r="K4695" s="3">
        <f t="shared" si="292"/>
        <v>-0.79697973285755097</v>
      </c>
      <c r="L4695" s="3">
        <f t="shared" si="293"/>
        <v>0.63517669458569326</v>
      </c>
      <c r="M4695" s="4">
        <f t="shared" si="294"/>
        <v>-0.33117043374345201</v>
      </c>
      <c r="N4695" s="4">
        <f t="shared" si="295"/>
        <v>0.10967385618582613</v>
      </c>
    </row>
    <row r="4696" spans="1:14" x14ac:dyDescent="0.3">
      <c r="A4696" s="1">
        <v>38155.298611111109</v>
      </c>
      <c r="B4696">
        <v>19.718</v>
      </c>
      <c r="C4696">
        <v>19.841999999999999</v>
      </c>
      <c r="D4696">
        <v>99466.305999999997</v>
      </c>
      <c r="E4696" s="3">
        <v>176.14099999999999</v>
      </c>
      <c r="F4696" s="3">
        <v>293.76400000000001</v>
      </c>
      <c r="G4696" s="3">
        <v>100083.834</v>
      </c>
      <c r="H4696" s="4">
        <v>54.588000000000001</v>
      </c>
      <c r="I4696" s="4">
        <v>293.16000000000003</v>
      </c>
      <c r="J4696" s="4">
        <v>100084.125</v>
      </c>
      <c r="K4696" s="3">
        <f t="shared" si="292"/>
        <v>-0.93252151098018388</v>
      </c>
      <c r="L4696" s="3">
        <f t="shared" si="293"/>
        <v>0.86959636844076516</v>
      </c>
      <c r="M4696" s="4">
        <f t="shared" si="294"/>
        <v>-0.3274680823817242</v>
      </c>
      <c r="N4696" s="4">
        <f t="shared" si="295"/>
        <v>0.10723534497876371</v>
      </c>
    </row>
    <row r="4697" spans="1:14" x14ac:dyDescent="0.3">
      <c r="A4697" s="1">
        <v>38155.302083333336</v>
      </c>
      <c r="B4697">
        <v>19.827999999999999</v>
      </c>
      <c r="C4697">
        <v>19.821999999999999</v>
      </c>
      <c r="D4697">
        <v>99464.707999999999</v>
      </c>
      <c r="E4697" s="3">
        <v>169.25</v>
      </c>
      <c r="F4697" s="3">
        <v>293.34899999999999</v>
      </c>
      <c r="G4697" s="3">
        <v>100083.96400000001</v>
      </c>
      <c r="H4697" s="4">
        <v>53.734999999999999</v>
      </c>
      <c r="I4697" s="4">
        <v>293.07</v>
      </c>
      <c r="J4697" s="4">
        <v>100084.106</v>
      </c>
      <c r="K4697" s="3">
        <f t="shared" si="292"/>
        <v>-0.40688675460119939</v>
      </c>
      <c r="L4697" s="3">
        <f t="shared" si="293"/>
        <v>0.16555683106989666</v>
      </c>
      <c r="M4697" s="4">
        <f t="shared" si="294"/>
        <v>-0.12739916395175044</v>
      </c>
      <c r="N4697" s="4">
        <f t="shared" si="295"/>
        <v>1.6230546975604988E-2</v>
      </c>
    </row>
    <row r="4698" spans="1:14" x14ac:dyDescent="0.3">
      <c r="A4698" s="1">
        <v>38155.305555555555</v>
      </c>
      <c r="B4698">
        <v>19.739999999999998</v>
      </c>
      <c r="C4698">
        <v>19.975999999999999</v>
      </c>
      <c r="D4698">
        <v>99463.111000000004</v>
      </c>
      <c r="E4698" s="3">
        <v>168.173</v>
      </c>
      <c r="F4698" s="3">
        <v>293.31099999999998</v>
      </c>
      <c r="G4698" s="3">
        <v>100083.932</v>
      </c>
      <c r="H4698" s="4">
        <v>53.63</v>
      </c>
      <c r="I4698" s="4">
        <v>293.13299999999998</v>
      </c>
      <c r="J4698" s="4">
        <v>100084.02099999999</v>
      </c>
      <c r="K4698" s="3">
        <f t="shared" si="292"/>
        <v>-0.45691013941550196</v>
      </c>
      <c r="L4698" s="3">
        <f t="shared" si="293"/>
        <v>0.20876687550069345</v>
      </c>
      <c r="M4698" s="4">
        <f t="shared" si="294"/>
        <v>-0.27859818266901115</v>
      </c>
      <c r="N4698" s="4">
        <f t="shared" si="295"/>
        <v>7.7616947386475704E-2</v>
      </c>
    </row>
    <row r="4699" spans="1:14" x14ac:dyDescent="0.3">
      <c r="A4699" s="1">
        <v>38155.309027777781</v>
      </c>
      <c r="B4699">
        <v>19.96</v>
      </c>
      <c r="C4699">
        <v>20.231999999999999</v>
      </c>
      <c r="D4699">
        <v>99461.513999999996</v>
      </c>
      <c r="E4699" s="3">
        <v>171.393</v>
      </c>
      <c r="F4699" s="3">
        <v>293.46699999999998</v>
      </c>
      <c r="G4699" s="3">
        <v>100083.80100000001</v>
      </c>
      <c r="H4699" s="4">
        <v>53.968000000000004</v>
      </c>
      <c r="I4699" s="4">
        <v>293.262</v>
      </c>
      <c r="J4699" s="4">
        <v>100083.9</v>
      </c>
      <c r="K4699" s="3">
        <f t="shared" si="292"/>
        <v>-0.39327384685972433</v>
      </c>
      <c r="L4699" s="3">
        <f t="shared" si="293"/>
        <v>0.15466431862384591</v>
      </c>
      <c r="M4699" s="4">
        <f t="shared" si="294"/>
        <v>-0.18791354102043556</v>
      </c>
      <c r="N4699" s="4">
        <f t="shared" si="295"/>
        <v>3.5311498898838917E-2</v>
      </c>
    </row>
    <row r="4700" spans="1:14" x14ac:dyDescent="0.3">
      <c r="A4700" s="1">
        <v>38155.3125</v>
      </c>
      <c r="B4700">
        <v>20.173999999999999</v>
      </c>
      <c r="C4700">
        <v>20.294</v>
      </c>
      <c r="D4700">
        <v>99459.917000000001</v>
      </c>
      <c r="E4700" s="3">
        <v>173.935</v>
      </c>
      <c r="F4700" s="3">
        <v>293.649</v>
      </c>
      <c r="G4700" s="3">
        <v>100083.65</v>
      </c>
      <c r="H4700" s="4">
        <v>54.125999999999998</v>
      </c>
      <c r="I4700" s="4">
        <v>293.39400000000001</v>
      </c>
      <c r="J4700" s="4">
        <v>100083.773</v>
      </c>
      <c r="K4700" s="3">
        <f t="shared" si="292"/>
        <v>-0.36168423090109414</v>
      </c>
      <c r="L4700" s="3">
        <f t="shared" si="293"/>
        <v>0.13081548288251599</v>
      </c>
      <c r="M4700" s="4">
        <f t="shared" si="294"/>
        <v>-0.10623502081046965</v>
      </c>
      <c r="N4700" s="4">
        <f t="shared" si="295"/>
        <v>1.1285879646600919E-2</v>
      </c>
    </row>
    <row r="4701" spans="1:14" x14ac:dyDescent="0.3">
      <c r="A4701" s="1">
        <v>38155.315972222219</v>
      </c>
      <c r="B4701">
        <v>20.018000000000001</v>
      </c>
      <c r="C4701">
        <v>20.399999999999999</v>
      </c>
      <c r="D4701">
        <v>99458.319000000003</v>
      </c>
      <c r="E4701" s="3">
        <v>175.65100000000001</v>
      </c>
      <c r="F4701" s="3">
        <v>293.78100000000001</v>
      </c>
      <c r="G4701" s="3">
        <v>100083.52</v>
      </c>
      <c r="H4701" s="4">
        <v>54.212000000000003</v>
      </c>
      <c r="I4701" s="4">
        <v>293.50700000000001</v>
      </c>
      <c r="J4701" s="4">
        <v>100083.652</v>
      </c>
      <c r="K4701" s="3">
        <f t="shared" si="292"/>
        <v>-0.65000774721998766</v>
      </c>
      <c r="L4701" s="3">
        <f t="shared" si="293"/>
        <v>0.42251007144600339</v>
      </c>
      <c r="M4701" s="4">
        <f t="shared" si="294"/>
        <v>-0.37552394041885506</v>
      </c>
      <c r="N4701" s="4">
        <f t="shared" si="295"/>
        <v>0.14101822982770382</v>
      </c>
    </row>
    <row r="4702" spans="1:14" x14ac:dyDescent="0.3">
      <c r="A4702" s="1">
        <v>38155.319444444445</v>
      </c>
      <c r="B4702">
        <v>19.98</v>
      </c>
      <c r="C4702">
        <v>20.6</v>
      </c>
      <c r="D4702">
        <v>99456.721999999994</v>
      </c>
      <c r="E4702" s="3">
        <v>176.68799999999999</v>
      </c>
      <c r="F4702" s="3">
        <v>293.87299999999999</v>
      </c>
      <c r="G4702" s="3">
        <v>100083.408</v>
      </c>
      <c r="H4702" s="4">
        <v>54.286999999999999</v>
      </c>
      <c r="I4702" s="4">
        <v>293.60700000000003</v>
      </c>
      <c r="J4702" s="4">
        <v>100083.538</v>
      </c>
      <c r="K4702" s="3">
        <f t="shared" si="292"/>
        <v>-0.78026146964500498</v>
      </c>
      <c r="L4702" s="3">
        <f t="shared" si="293"/>
        <v>0.60880796101258305</v>
      </c>
      <c r="M4702" s="4">
        <f t="shared" si="294"/>
        <v>-0.5137907954252654</v>
      </c>
      <c r="N4702" s="4">
        <f t="shared" si="295"/>
        <v>0.26398098146372695</v>
      </c>
    </row>
    <row r="4703" spans="1:14" x14ac:dyDescent="0.3">
      <c r="A4703" s="1">
        <v>38155.322916666664</v>
      </c>
      <c r="B4703">
        <v>20.21</v>
      </c>
      <c r="C4703">
        <v>20.75</v>
      </c>
      <c r="D4703">
        <v>99455.125</v>
      </c>
      <c r="E4703" s="3">
        <v>177.98599999999999</v>
      </c>
      <c r="F4703" s="3">
        <v>293.96300000000002</v>
      </c>
      <c r="G4703" s="3">
        <v>100083.299</v>
      </c>
      <c r="H4703" s="4">
        <v>54.4</v>
      </c>
      <c r="I4703" s="4">
        <v>293.70400000000001</v>
      </c>
      <c r="J4703" s="4">
        <v>100083.424</v>
      </c>
      <c r="K4703" s="3">
        <f t="shared" si="292"/>
        <v>-0.64051255553425435</v>
      </c>
      <c r="L4703" s="3">
        <f t="shared" si="293"/>
        <v>0.41025633379702126</v>
      </c>
      <c r="M4703" s="4">
        <f t="shared" si="294"/>
        <v>-0.38105309900441142</v>
      </c>
      <c r="N4703" s="4">
        <f t="shared" si="295"/>
        <v>0.14520146426086578</v>
      </c>
    </row>
    <row r="4704" spans="1:14" x14ac:dyDescent="0.3">
      <c r="A4704" s="1">
        <v>38155.326388888891</v>
      </c>
      <c r="B4704">
        <v>20.454000000000001</v>
      </c>
      <c r="C4704">
        <v>20.821999999999999</v>
      </c>
      <c r="D4704">
        <v>99453.528000000006</v>
      </c>
      <c r="E4704" s="3">
        <v>179.59700000000001</v>
      </c>
      <c r="F4704" s="3">
        <v>294.06200000000001</v>
      </c>
      <c r="G4704" s="3">
        <v>100083.183</v>
      </c>
      <c r="H4704" s="4">
        <v>54.555</v>
      </c>
      <c r="I4704" s="4">
        <v>293.80399999999997</v>
      </c>
      <c r="J4704" s="4">
        <v>100083.308</v>
      </c>
      <c r="K4704" s="3">
        <f t="shared" si="292"/>
        <v>-0.49578025608665754</v>
      </c>
      <c r="L4704" s="3">
        <f t="shared" si="293"/>
        <v>0.24579806232535173</v>
      </c>
      <c r="M4704" s="4">
        <f t="shared" si="294"/>
        <v>-0.23732153642254161</v>
      </c>
      <c r="N4704" s="4">
        <f t="shared" si="295"/>
        <v>5.6321511649955747E-2</v>
      </c>
    </row>
    <row r="4705" spans="1:14" x14ac:dyDescent="0.3">
      <c r="A4705" s="1">
        <v>38155.329861111109</v>
      </c>
      <c r="B4705">
        <v>20.643999999999998</v>
      </c>
      <c r="C4705">
        <v>20.861999999999998</v>
      </c>
      <c r="D4705">
        <v>99451.930999999997</v>
      </c>
      <c r="E4705" s="3">
        <v>183.03800000000001</v>
      </c>
      <c r="F4705" s="3">
        <v>294.23</v>
      </c>
      <c r="G4705" s="3">
        <v>100083.034</v>
      </c>
      <c r="H4705" s="4">
        <v>55.093000000000004</v>
      </c>
      <c r="I4705" s="4">
        <v>293.947</v>
      </c>
      <c r="J4705" s="4">
        <v>100083.17</v>
      </c>
      <c r="K4705" s="3">
        <f t="shared" si="292"/>
        <v>-0.47417176433282648</v>
      </c>
      <c r="L4705" s="3">
        <f t="shared" si="293"/>
        <v>0.22483886209050555</v>
      </c>
      <c r="M4705" s="4">
        <f t="shared" si="294"/>
        <v>-0.19066740370762503</v>
      </c>
      <c r="N4705" s="4">
        <f t="shared" si="295"/>
        <v>3.6354058836606459E-2</v>
      </c>
    </row>
    <row r="4706" spans="1:14" x14ac:dyDescent="0.3">
      <c r="A4706" s="1">
        <v>38155.333333333336</v>
      </c>
      <c r="B4706">
        <v>20.591999999999999</v>
      </c>
      <c r="C4706">
        <v>20.94</v>
      </c>
      <c r="D4706">
        <v>99450.332999999999</v>
      </c>
      <c r="E4706" s="3">
        <v>180.345</v>
      </c>
      <c r="F4706" s="3">
        <v>294.45400000000001</v>
      </c>
      <c r="G4706" s="3">
        <v>100082.85799999999</v>
      </c>
      <c r="H4706" s="4">
        <v>55.953000000000003</v>
      </c>
      <c r="I4706" s="4">
        <v>294.12799999999999</v>
      </c>
      <c r="J4706" s="4">
        <v>100083.014</v>
      </c>
      <c r="K4706" s="3">
        <f t="shared" si="292"/>
        <v>-0.75066473056511995</v>
      </c>
      <c r="L4706" s="3">
        <f t="shared" si="293"/>
        <v>0.56349753771440414</v>
      </c>
      <c r="M4706" s="4">
        <f t="shared" si="294"/>
        <v>-0.4240824403832768</v>
      </c>
      <c r="N4706" s="4">
        <f t="shared" si="295"/>
        <v>0.17984591624143553</v>
      </c>
    </row>
    <row r="4707" spans="1:14" x14ac:dyDescent="0.3">
      <c r="A4707" s="1">
        <v>38155.336805555555</v>
      </c>
      <c r="B4707">
        <v>20.876000000000001</v>
      </c>
      <c r="C4707">
        <v>21.23</v>
      </c>
      <c r="D4707">
        <v>99448.721999999994</v>
      </c>
      <c r="E4707" s="3">
        <v>182.98699999999999</v>
      </c>
      <c r="F4707" s="3">
        <v>294.642</v>
      </c>
      <c r="G4707" s="3">
        <v>100082.72100000001</v>
      </c>
      <c r="H4707" s="4">
        <v>56.506999999999998</v>
      </c>
      <c r="I4707" s="4">
        <v>294.29399999999998</v>
      </c>
      <c r="J4707" s="4">
        <v>100082.887</v>
      </c>
      <c r="K4707" s="3">
        <f t="shared" si="292"/>
        <v>-0.65509725590748502</v>
      </c>
      <c r="L4707" s="3">
        <f t="shared" si="293"/>
        <v>0.42915241469751692</v>
      </c>
      <c r="M4707" s="4">
        <f t="shared" si="294"/>
        <v>-0.30647423861431378</v>
      </c>
      <c r="N4707" s="4">
        <f t="shared" si="295"/>
        <v>9.3926458934223342E-2</v>
      </c>
    </row>
    <row r="4708" spans="1:14" x14ac:dyDescent="0.3">
      <c r="A4708" s="1">
        <v>38155.340277777781</v>
      </c>
      <c r="B4708">
        <v>21.015999999999998</v>
      </c>
      <c r="C4708">
        <v>21.347999999999999</v>
      </c>
      <c r="D4708">
        <v>99447.111000000004</v>
      </c>
      <c r="E4708" s="3">
        <v>183.91399999999999</v>
      </c>
      <c r="F4708" s="3">
        <v>294.774</v>
      </c>
      <c r="G4708" s="3">
        <v>100082.61</v>
      </c>
      <c r="H4708" s="4">
        <v>56.527999999999999</v>
      </c>
      <c r="I4708" s="4">
        <v>294.40800000000002</v>
      </c>
      <c r="J4708" s="4">
        <v>100082.784</v>
      </c>
      <c r="K4708" s="3">
        <f t="shared" si="292"/>
        <v>-0.64743087993365123</v>
      </c>
      <c r="L4708" s="3">
        <f t="shared" si="293"/>
        <v>0.4191667442916619</v>
      </c>
      <c r="M4708" s="4">
        <f t="shared" si="294"/>
        <v>-0.28077407649372432</v>
      </c>
      <c r="N4708" s="4">
        <f t="shared" si="295"/>
        <v>7.8834082030903752E-2</v>
      </c>
    </row>
    <row r="4709" spans="1:14" x14ac:dyDescent="0.3">
      <c r="A4709" s="1">
        <v>38155.34375</v>
      </c>
      <c r="B4709">
        <v>21.263999999999999</v>
      </c>
      <c r="C4709">
        <v>21.547999999999998</v>
      </c>
      <c r="D4709">
        <v>99445.5</v>
      </c>
      <c r="E4709" s="3">
        <v>185.06200000000001</v>
      </c>
      <c r="F4709" s="3">
        <v>294.88499999999999</v>
      </c>
      <c r="G4709" s="3">
        <v>100082.51</v>
      </c>
      <c r="H4709" s="4">
        <v>56.587000000000003</v>
      </c>
      <c r="I4709" s="4">
        <v>294.505</v>
      </c>
      <c r="J4709" s="4">
        <v>100082.69100000001</v>
      </c>
      <c r="K4709" s="3">
        <f t="shared" si="292"/>
        <v>-0.51072794808964517</v>
      </c>
      <c r="L4709" s="3">
        <f t="shared" si="293"/>
        <v>0.26084303695985928</v>
      </c>
      <c r="M4709" s="4">
        <f t="shared" si="294"/>
        <v>-0.13004443728535975</v>
      </c>
      <c r="N4709" s="4">
        <f t="shared" si="295"/>
        <v>1.6911555668865864E-2</v>
      </c>
    </row>
    <row r="4710" spans="1:14" x14ac:dyDescent="0.3">
      <c r="A4710" s="1">
        <v>38155.347222222219</v>
      </c>
      <c r="B4710">
        <v>21.148</v>
      </c>
      <c r="C4710">
        <v>21.686</v>
      </c>
      <c r="D4710">
        <v>99443.888999999996</v>
      </c>
      <c r="E4710" s="3">
        <v>185.35400000000001</v>
      </c>
      <c r="F4710" s="3">
        <v>294.99400000000003</v>
      </c>
      <c r="G4710" s="3">
        <v>100082.41099999999</v>
      </c>
      <c r="H4710" s="4">
        <v>56.456000000000003</v>
      </c>
      <c r="I4710" s="4">
        <v>294.59899999999999</v>
      </c>
      <c r="J4710" s="4">
        <v>100082.599</v>
      </c>
      <c r="K4710" s="3">
        <f t="shared" si="292"/>
        <v>-0.7360223833294377</v>
      </c>
      <c r="L4710" s="3">
        <f t="shared" si="293"/>
        <v>0.54172894876194577</v>
      </c>
      <c r="M4710" s="4">
        <f t="shared" si="294"/>
        <v>-0.34031021213478496</v>
      </c>
      <c r="N4710" s="4">
        <f t="shared" si="295"/>
        <v>0.11581104048322234</v>
      </c>
    </row>
    <row r="4711" spans="1:14" x14ac:dyDescent="0.3">
      <c r="A4711" s="1">
        <v>38155.350694444445</v>
      </c>
      <c r="B4711">
        <v>21.154</v>
      </c>
      <c r="C4711">
        <v>21.838000000000001</v>
      </c>
      <c r="D4711">
        <v>99442.278000000006</v>
      </c>
      <c r="E4711" s="3">
        <v>185.50399999999999</v>
      </c>
      <c r="F4711" s="3">
        <v>295.10500000000002</v>
      </c>
      <c r="G4711" s="3">
        <v>100082.311</v>
      </c>
      <c r="H4711" s="4">
        <v>56.334000000000003</v>
      </c>
      <c r="I4711" s="4">
        <v>294.69799999999998</v>
      </c>
      <c r="J4711" s="4">
        <v>100082.505</v>
      </c>
      <c r="K4711" s="3">
        <f t="shared" si="292"/>
        <v>-0.84132138097103137</v>
      </c>
      <c r="L4711" s="3">
        <f t="shared" si="293"/>
        <v>0.70782166607900332</v>
      </c>
      <c r="M4711" s="4">
        <f t="shared" si="294"/>
        <v>-0.43358587428838646</v>
      </c>
      <c r="N4711" s="4">
        <f t="shared" si="295"/>
        <v>0.18799671038242446</v>
      </c>
    </row>
    <row r="4712" spans="1:14" x14ac:dyDescent="0.3">
      <c r="A4712" s="1">
        <v>38155.354166666664</v>
      </c>
      <c r="B4712">
        <v>21.484000000000002</v>
      </c>
      <c r="C4712">
        <v>22.196000000000002</v>
      </c>
      <c r="D4712">
        <v>99440.667000000001</v>
      </c>
      <c r="E4712" s="3">
        <v>185.976</v>
      </c>
      <c r="F4712" s="3">
        <v>295.21199999999999</v>
      </c>
      <c r="G4712" s="3">
        <v>100082.212</v>
      </c>
      <c r="H4712" s="4">
        <v>56.256999999999998</v>
      </c>
      <c r="I4712" s="4">
        <v>294.79500000000002</v>
      </c>
      <c r="J4712" s="4">
        <v>100082.41099999999</v>
      </c>
      <c r="K4712" s="3">
        <f t="shared" si="292"/>
        <v>-0.61861404715144275</v>
      </c>
      <c r="L4712" s="3">
        <f t="shared" si="293"/>
        <v>0.38268333933308746</v>
      </c>
      <c r="M4712" s="4">
        <f t="shared" si="294"/>
        <v>-0.20085872131347315</v>
      </c>
      <c r="N4712" s="4">
        <f t="shared" si="295"/>
        <v>4.0344225927683476E-2</v>
      </c>
    </row>
    <row r="4713" spans="1:14" x14ac:dyDescent="0.3">
      <c r="A4713" s="1">
        <v>38155.357638888891</v>
      </c>
      <c r="B4713">
        <v>21.748000000000001</v>
      </c>
      <c r="C4713">
        <v>21.962</v>
      </c>
      <c r="D4713">
        <v>99439.055999999997</v>
      </c>
      <c r="E4713" s="3">
        <v>186.21700000000001</v>
      </c>
      <c r="F4713" s="3">
        <v>295.32</v>
      </c>
      <c r="G4713" s="3">
        <v>100082.113</v>
      </c>
      <c r="H4713" s="4">
        <v>56.168999999999997</v>
      </c>
      <c r="I4713" s="4">
        <v>294.89400000000001</v>
      </c>
      <c r="J4713" s="4">
        <v>100082.315</v>
      </c>
      <c r="K4713" s="3">
        <f t="shared" si="292"/>
        <v>-0.46290949338086662</v>
      </c>
      <c r="L4713" s="3">
        <f t="shared" si="293"/>
        <v>0.21428519906213059</v>
      </c>
      <c r="M4713" s="4">
        <f t="shared" si="294"/>
        <v>-3.613598588857414E-2</v>
      </c>
      <c r="N4713" s="4">
        <f t="shared" si="295"/>
        <v>1.3058094761392294E-3</v>
      </c>
    </row>
    <row r="4714" spans="1:14" x14ac:dyDescent="0.3">
      <c r="A4714" s="1">
        <v>38155.361111111109</v>
      </c>
      <c r="B4714">
        <v>22.33</v>
      </c>
      <c r="C4714">
        <v>22.155999999999999</v>
      </c>
      <c r="D4714">
        <v>99437.444000000003</v>
      </c>
      <c r="E4714" s="3">
        <v>185.874</v>
      </c>
      <c r="F4714" s="3">
        <v>295.42599999999999</v>
      </c>
      <c r="G4714" s="3">
        <v>100082.014</v>
      </c>
      <c r="H4714" s="4">
        <v>55.954000000000001</v>
      </c>
      <c r="I4714" s="4">
        <v>294.99200000000002</v>
      </c>
      <c r="J4714" s="4">
        <v>100082.22</v>
      </c>
      <c r="K4714" s="3">
        <f t="shared" si="292"/>
        <v>1.2797751912959399E-2</v>
      </c>
      <c r="L4714" s="3">
        <f t="shared" si="293"/>
        <v>1.6378245402565595E-4</v>
      </c>
      <c r="M4714" s="4">
        <f t="shared" si="294"/>
        <v>0.44758760753359184</v>
      </c>
      <c r="N4714" s="4">
        <f t="shared" si="295"/>
        <v>0.20033466641764464</v>
      </c>
    </row>
    <row r="4715" spans="1:14" x14ac:dyDescent="0.3">
      <c r="A4715" s="1">
        <v>38155.364583333336</v>
      </c>
      <c r="B4715">
        <v>22.448</v>
      </c>
      <c r="C4715">
        <v>22.414000000000001</v>
      </c>
      <c r="D4715">
        <v>99435.832999999999</v>
      </c>
      <c r="E4715" s="3">
        <v>185.47</v>
      </c>
      <c r="F4715" s="3">
        <v>295.53199999999998</v>
      </c>
      <c r="G4715" s="3">
        <v>100081.914</v>
      </c>
      <c r="H4715" s="4">
        <v>55.756999999999998</v>
      </c>
      <c r="I4715" s="4">
        <v>295.09300000000002</v>
      </c>
      <c r="J4715" s="4">
        <v>100082.12300000001</v>
      </c>
      <c r="K4715" s="3">
        <f t="shared" si="292"/>
        <v>2.450419903852108E-2</v>
      </c>
      <c r="L4715" s="3">
        <f t="shared" si="293"/>
        <v>6.0045577051945744E-4</v>
      </c>
      <c r="M4715" s="4">
        <f t="shared" si="294"/>
        <v>0.46430496690145162</v>
      </c>
      <c r="N4715" s="4">
        <f t="shared" si="295"/>
        <v>0.21557910228935809</v>
      </c>
    </row>
    <row r="4716" spans="1:14" x14ac:dyDescent="0.3">
      <c r="A4716" s="1">
        <v>38155.368055555555</v>
      </c>
      <c r="B4716">
        <v>22.346</v>
      </c>
      <c r="C4716">
        <v>22.533999999999999</v>
      </c>
      <c r="D4716">
        <v>99434.221999999994</v>
      </c>
      <c r="E4716" s="3">
        <v>185.64</v>
      </c>
      <c r="F4716" s="3">
        <v>295.637</v>
      </c>
      <c r="G4716" s="3">
        <v>100081.815</v>
      </c>
      <c r="H4716" s="4">
        <v>55.658999999999999</v>
      </c>
      <c r="I4716" s="4">
        <v>295.19299999999998</v>
      </c>
      <c r="J4716" s="4">
        <v>100082.026</v>
      </c>
      <c r="K4716" s="3">
        <f t="shared" si="292"/>
        <v>-0.18278848542955828</v>
      </c>
      <c r="L4716" s="3">
        <f t="shared" si="293"/>
        <v>3.3411630405631838E-2</v>
      </c>
      <c r="M4716" s="4">
        <f t="shared" si="294"/>
        <v>0.2620233015248985</v>
      </c>
      <c r="N4716" s="4">
        <f t="shared" si="295"/>
        <v>6.8656210542007878E-2</v>
      </c>
    </row>
    <row r="4717" spans="1:14" x14ac:dyDescent="0.3">
      <c r="A4717" s="1">
        <v>38155.371527777781</v>
      </c>
      <c r="B4717">
        <v>22.216000000000001</v>
      </c>
      <c r="C4717">
        <v>22.878</v>
      </c>
      <c r="D4717">
        <v>99432.611000000004</v>
      </c>
      <c r="E4717" s="3">
        <v>185.88300000000001</v>
      </c>
      <c r="F4717" s="3">
        <v>295.745</v>
      </c>
      <c r="G4717" s="3">
        <v>100081.71400000001</v>
      </c>
      <c r="H4717" s="4">
        <v>55.573999999999998</v>
      </c>
      <c r="I4717" s="4">
        <v>295.29599999999999</v>
      </c>
      <c r="J4717" s="4">
        <v>100081.927</v>
      </c>
      <c r="K4717" s="3">
        <f t="shared" si="292"/>
        <v>-0.42108754608566912</v>
      </c>
      <c r="L4717" s="3">
        <f t="shared" si="293"/>
        <v>0.17731472146845051</v>
      </c>
      <c r="M4717" s="4">
        <f t="shared" si="294"/>
        <v>2.8735298042697366E-2</v>
      </c>
      <c r="N4717" s="4">
        <f t="shared" si="295"/>
        <v>8.2571735360264706E-4</v>
      </c>
    </row>
    <row r="4718" spans="1:14" x14ac:dyDescent="0.3">
      <c r="A4718" s="1">
        <v>38155.375</v>
      </c>
      <c r="B4718">
        <v>22.533999999999999</v>
      </c>
      <c r="C4718">
        <v>22.756</v>
      </c>
      <c r="D4718">
        <v>99431</v>
      </c>
      <c r="E4718" s="3">
        <v>183.89500000000001</v>
      </c>
      <c r="F4718" s="3">
        <v>295.85300000000001</v>
      </c>
      <c r="G4718" s="3">
        <v>100081.613</v>
      </c>
      <c r="H4718" s="4">
        <v>55.381</v>
      </c>
      <c r="I4718" s="4">
        <v>295.39699999999999</v>
      </c>
      <c r="J4718" s="4">
        <v>100081.829</v>
      </c>
      <c r="K4718" s="3">
        <f t="shared" si="292"/>
        <v>-0.2113875491577808</v>
      </c>
      <c r="L4718" s="3">
        <f t="shared" si="293"/>
        <v>4.4684695938933192E-2</v>
      </c>
      <c r="M4718" s="4">
        <f t="shared" si="294"/>
        <v>0.24545006616755316</v>
      </c>
      <c r="N4718" s="4">
        <f t="shared" si="295"/>
        <v>6.0245734981656224E-2</v>
      </c>
    </row>
    <row r="4719" spans="1:14" x14ac:dyDescent="0.3">
      <c r="A4719" s="1">
        <v>38155.378472222219</v>
      </c>
      <c r="B4719">
        <v>22.966000000000001</v>
      </c>
      <c r="C4719">
        <v>22.654</v>
      </c>
      <c r="D4719">
        <v>99428.792000000001</v>
      </c>
      <c r="E4719" s="3">
        <v>183.018</v>
      </c>
      <c r="F4719" s="3">
        <v>295.91199999999998</v>
      </c>
      <c r="G4719" s="3">
        <v>100081.57799999999</v>
      </c>
      <c r="H4719" s="4">
        <v>55.125999999999998</v>
      </c>
      <c r="I4719" s="4">
        <v>295.45999999999998</v>
      </c>
      <c r="J4719" s="4">
        <v>100081.792</v>
      </c>
      <c r="K4719" s="3">
        <f t="shared" si="292"/>
        <v>0.16135974217461424</v>
      </c>
      <c r="L4719" s="3">
        <f t="shared" si="293"/>
        <v>2.6036966394657982E-2</v>
      </c>
      <c r="M4719" s="4">
        <f t="shared" si="294"/>
        <v>0.61419280877984761</v>
      </c>
      <c r="N4719" s="4">
        <f t="shared" si="295"/>
        <v>0.37723280635687845</v>
      </c>
    </row>
    <row r="4720" spans="1:14" x14ac:dyDescent="0.3">
      <c r="A4720" s="1">
        <v>38155.381944444445</v>
      </c>
      <c r="B4720">
        <v>23.036000000000001</v>
      </c>
      <c r="C4720">
        <v>22.22</v>
      </c>
      <c r="D4720">
        <v>99426.582999999999</v>
      </c>
      <c r="E4720" s="3">
        <v>184.04300000000001</v>
      </c>
      <c r="F4720" s="3">
        <v>296.02100000000002</v>
      </c>
      <c r="G4720" s="3">
        <v>100081.526</v>
      </c>
      <c r="H4720" s="4">
        <v>55.241999999999997</v>
      </c>
      <c r="I4720" s="4">
        <v>295.56099999999998</v>
      </c>
      <c r="J4720" s="4">
        <v>100081.742</v>
      </c>
      <c r="K4720" s="3">
        <f t="shared" si="292"/>
        <v>0.12201335904897448</v>
      </c>
      <c r="L4720" s="3">
        <f t="shared" si="293"/>
        <v>1.4887259786413962E-2</v>
      </c>
      <c r="M4720" s="4">
        <f t="shared" si="294"/>
        <v>0.58286408171427695</v>
      </c>
      <c r="N4720" s="4">
        <f t="shared" si="295"/>
        <v>0.33973053775262729</v>
      </c>
    </row>
    <row r="4721" spans="1:14" x14ac:dyDescent="0.3">
      <c r="A4721" s="1">
        <v>38155.385416666664</v>
      </c>
      <c r="B4721">
        <v>22.981999999999999</v>
      </c>
      <c r="C4721">
        <v>22.957999999999998</v>
      </c>
      <c r="D4721">
        <v>99424.375</v>
      </c>
      <c r="E4721" s="3">
        <v>185.55699999999999</v>
      </c>
      <c r="F4721" s="3">
        <v>296.16500000000002</v>
      </c>
      <c r="G4721" s="3">
        <v>100081.454</v>
      </c>
      <c r="H4721" s="4">
        <v>55.418999999999997</v>
      </c>
      <c r="I4721" s="4">
        <v>295.685</v>
      </c>
      <c r="J4721" s="4">
        <v>100081.678</v>
      </c>
      <c r="K4721" s="3">
        <f t="shared" si="292"/>
        <v>-7.639900037418812E-2</v>
      </c>
      <c r="L4721" s="3">
        <f t="shared" si="293"/>
        <v>5.8368072581751968E-3</v>
      </c>
      <c r="M4721" s="4">
        <f t="shared" si="294"/>
        <v>0.40449167533148866</v>
      </c>
      <c r="N4721" s="4">
        <f t="shared" si="295"/>
        <v>0.16361351541247443</v>
      </c>
    </row>
    <row r="4722" spans="1:14" x14ac:dyDescent="0.3">
      <c r="A4722" s="1">
        <v>38155.388888888891</v>
      </c>
      <c r="B4722">
        <v>23.187999999999999</v>
      </c>
      <c r="C4722">
        <v>23.27</v>
      </c>
      <c r="D4722">
        <v>99422.167000000001</v>
      </c>
      <c r="E4722" s="3">
        <v>187.69499999999999</v>
      </c>
      <c r="F4722" s="3">
        <v>296.31400000000002</v>
      </c>
      <c r="G4722" s="3">
        <v>100081.374</v>
      </c>
      <c r="H4722" s="4">
        <v>55.7</v>
      </c>
      <c r="I4722" s="4">
        <v>295.815</v>
      </c>
      <c r="J4722" s="4">
        <v>100081.607</v>
      </c>
      <c r="K4722" s="3">
        <f t="shared" si="292"/>
        <v>-1.9822065852956428E-2</v>
      </c>
      <c r="L4722" s="3">
        <f t="shared" si="293"/>
        <v>3.929142946789412E-4</v>
      </c>
      <c r="M4722" s="4">
        <f t="shared" si="294"/>
        <v>0.48010683143372646</v>
      </c>
      <c r="N4722" s="4">
        <f t="shared" si="295"/>
        <v>0.23050256958933263</v>
      </c>
    </row>
    <row r="4723" spans="1:14" x14ac:dyDescent="0.3">
      <c r="A4723" s="1">
        <v>38155.392361111109</v>
      </c>
      <c r="B4723">
        <v>23.207999999999998</v>
      </c>
      <c r="C4723">
        <v>23.638000000000002</v>
      </c>
      <c r="D4723">
        <v>99419.957999999999</v>
      </c>
      <c r="E4723" s="3">
        <v>189.422</v>
      </c>
      <c r="F4723" s="3">
        <v>296.46100000000001</v>
      </c>
      <c r="G4723" s="3">
        <v>100081.29300000001</v>
      </c>
      <c r="H4723" s="4">
        <v>55.868000000000002</v>
      </c>
      <c r="I4723" s="4">
        <v>295.94299999999998</v>
      </c>
      <c r="J4723" s="4">
        <v>100081.535</v>
      </c>
      <c r="K4723" s="3">
        <f t="shared" si="292"/>
        <v>-0.14724316810665883</v>
      </c>
      <c r="L4723" s="3">
        <f t="shared" si="293"/>
        <v>2.1680550554085791E-2</v>
      </c>
      <c r="M4723" s="4">
        <f t="shared" si="294"/>
        <v>0.37172417864974605</v>
      </c>
      <c r="N4723" s="4">
        <f t="shared" si="295"/>
        <v>0.1381788649928283</v>
      </c>
    </row>
    <row r="4724" spans="1:14" x14ac:dyDescent="0.3">
      <c r="A4724" s="1">
        <v>38155.395833333336</v>
      </c>
      <c r="B4724">
        <v>23.31</v>
      </c>
      <c r="C4724">
        <v>23.344000000000001</v>
      </c>
      <c r="D4724">
        <v>99417.75</v>
      </c>
      <c r="E4724" s="3">
        <v>192.12299999999999</v>
      </c>
      <c r="F4724" s="3">
        <v>296.60399999999998</v>
      </c>
      <c r="G4724" s="3">
        <v>100081.212</v>
      </c>
      <c r="H4724" s="4">
        <v>56.093000000000004</v>
      </c>
      <c r="I4724" s="4">
        <v>296.06900000000002</v>
      </c>
      <c r="J4724" s="4">
        <v>100081.463</v>
      </c>
      <c r="K4724" s="3">
        <f t="shared" si="292"/>
        <v>-0.18865839419671104</v>
      </c>
      <c r="L4724" s="3">
        <f t="shared" si="293"/>
        <v>3.5591989700881614E-2</v>
      </c>
      <c r="M4724" s="4">
        <f t="shared" si="294"/>
        <v>0.34734382035742684</v>
      </c>
      <c r="N4724" s="4">
        <f t="shared" si="295"/>
        <v>0.12064772954049241</v>
      </c>
    </row>
    <row r="4725" spans="1:14" x14ac:dyDescent="0.3">
      <c r="A4725" s="1">
        <v>38155.399305555555</v>
      </c>
      <c r="B4725">
        <v>23.422000000000001</v>
      </c>
      <c r="C4725">
        <v>23.468</v>
      </c>
      <c r="D4725">
        <v>99415.542000000001</v>
      </c>
      <c r="E4725" s="3">
        <v>194.36099999999999</v>
      </c>
      <c r="F4725" s="3">
        <v>296.74400000000003</v>
      </c>
      <c r="G4725" s="3">
        <v>100081.132</v>
      </c>
      <c r="H4725" s="4">
        <v>56.216000000000001</v>
      </c>
      <c r="I4725" s="4">
        <v>296.19</v>
      </c>
      <c r="J4725" s="4">
        <v>100081.391</v>
      </c>
      <c r="K4725" s="3">
        <f t="shared" si="292"/>
        <v>-0.21706971514612761</v>
      </c>
      <c r="L4725" s="3">
        <f t="shared" si="293"/>
        <v>4.7119261233620979E-2</v>
      </c>
      <c r="M4725" s="4">
        <f t="shared" si="294"/>
        <v>0.33797146099601605</v>
      </c>
      <c r="N4725" s="4">
        <f t="shared" si="295"/>
        <v>0.1142247084477816</v>
      </c>
    </row>
    <row r="4726" spans="1:14" x14ac:dyDescent="0.3">
      <c r="A4726" s="1">
        <v>38155.402777777781</v>
      </c>
      <c r="B4726">
        <v>23.228000000000002</v>
      </c>
      <c r="C4726">
        <v>23.37</v>
      </c>
      <c r="D4726">
        <v>99413.332999999999</v>
      </c>
      <c r="E4726" s="3">
        <v>196.93600000000001</v>
      </c>
      <c r="F4726" s="3">
        <v>296.87900000000002</v>
      </c>
      <c r="G4726" s="3">
        <v>100081.052</v>
      </c>
      <c r="H4726" s="4">
        <v>56.417000000000002</v>
      </c>
      <c r="I4726" s="4">
        <v>296.31</v>
      </c>
      <c r="J4726" s="4">
        <v>100081.319</v>
      </c>
      <c r="K4726" s="3">
        <f t="shared" si="292"/>
        <v>-0.54647324476058046</v>
      </c>
      <c r="L4726" s="3">
        <f t="shared" si="293"/>
        <v>0.29863300723915726</v>
      </c>
      <c r="M4726" s="4">
        <f t="shared" si="294"/>
        <v>2.3599457636699128E-2</v>
      </c>
      <c r="N4726" s="4">
        <f t="shared" si="295"/>
        <v>5.5693440074635681E-4</v>
      </c>
    </row>
    <row r="4727" spans="1:14" x14ac:dyDescent="0.3">
      <c r="A4727" s="1">
        <v>38155.40625</v>
      </c>
      <c r="B4727">
        <v>23.37</v>
      </c>
      <c r="C4727">
        <v>24.015999999999998</v>
      </c>
      <c r="D4727">
        <v>99411.125</v>
      </c>
      <c r="E4727" s="3">
        <v>199.404</v>
      </c>
      <c r="F4727" s="3">
        <v>297.01</v>
      </c>
      <c r="G4727" s="3">
        <v>100080.973</v>
      </c>
      <c r="H4727" s="4">
        <v>56.539000000000001</v>
      </c>
      <c r="I4727" s="4">
        <v>296.428</v>
      </c>
      <c r="J4727" s="4">
        <v>100081.245</v>
      </c>
      <c r="K4727" s="3">
        <f t="shared" si="292"/>
        <v>-0.5358707454774212</v>
      </c>
      <c r="L4727" s="3">
        <f t="shared" si="293"/>
        <v>0.28715745585852714</v>
      </c>
      <c r="M4727" s="4">
        <f t="shared" si="294"/>
        <v>4.7230018434728294E-2</v>
      </c>
      <c r="N4727" s="4">
        <f t="shared" si="295"/>
        <v>2.2306746413447744E-3</v>
      </c>
    </row>
    <row r="4728" spans="1:14" x14ac:dyDescent="0.3">
      <c r="A4728" s="1">
        <v>38155.409722222219</v>
      </c>
      <c r="B4728">
        <v>23.468</v>
      </c>
      <c r="C4728">
        <v>23.782</v>
      </c>
      <c r="D4728">
        <v>99408.917000000001</v>
      </c>
      <c r="E4728" s="3">
        <v>201.66900000000001</v>
      </c>
      <c r="F4728" s="3">
        <v>297.13799999999998</v>
      </c>
      <c r="G4728" s="3">
        <v>100080.893</v>
      </c>
      <c r="H4728" s="4">
        <v>56.677999999999997</v>
      </c>
      <c r="I4728" s="4">
        <v>296.54300000000001</v>
      </c>
      <c r="J4728" s="4">
        <v>100081.17200000001</v>
      </c>
      <c r="K4728" s="3">
        <f t="shared" si="292"/>
        <v>-0.56626400411240851</v>
      </c>
      <c r="L4728" s="3">
        <f t="shared" si="293"/>
        <v>0.3206549223534178</v>
      </c>
      <c r="M4728" s="4">
        <f t="shared" si="294"/>
        <v>2.9864844348441721E-2</v>
      </c>
      <c r="N4728" s="4">
        <f t="shared" si="295"/>
        <v>8.9190892795665147E-4</v>
      </c>
    </row>
    <row r="4729" spans="1:14" x14ac:dyDescent="0.3">
      <c r="A4729" s="1">
        <v>38155.413194444445</v>
      </c>
      <c r="B4729">
        <v>23.327999999999999</v>
      </c>
      <c r="C4729">
        <v>23.626000000000001</v>
      </c>
      <c r="D4729">
        <v>99406.707999999999</v>
      </c>
      <c r="E4729" s="3">
        <v>203.583</v>
      </c>
      <c r="F4729" s="3">
        <v>297.26100000000002</v>
      </c>
      <c r="G4729" s="3">
        <v>100080.815</v>
      </c>
      <c r="H4729" s="4">
        <v>56.741999999999997</v>
      </c>
      <c r="I4729" s="4">
        <v>296.65600000000001</v>
      </c>
      <c r="J4729" s="4">
        <v>100081.099</v>
      </c>
      <c r="K4729" s="3">
        <f t="shared" si="292"/>
        <v>-0.82964937149422013</v>
      </c>
      <c r="L4729" s="3">
        <f t="shared" si="293"/>
        <v>0.68831807962075453</v>
      </c>
      <c r="M4729" s="4">
        <f t="shared" si="294"/>
        <v>-0.22349794631823627</v>
      </c>
      <c r="N4729" s="4">
        <f t="shared" si="295"/>
        <v>4.9951332008469226E-2</v>
      </c>
    </row>
    <row r="4730" spans="1:14" x14ac:dyDescent="0.3">
      <c r="A4730" s="1">
        <v>38155.416666666664</v>
      </c>
      <c r="B4730">
        <v>23.654</v>
      </c>
      <c r="C4730">
        <v>24.114000000000001</v>
      </c>
      <c r="D4730">
        <v>99404.5</v>
      </c>
      <c r="E4730" s="3">
        <v>206.708</v>
      </c>
      <c r="F4730" s="3">
        <v>297.38099999999997</v>
      </c>
      <c r="G4730" s="3">
        <v>100080.736</v>
      </c>
      <c r="H4730" s="4">
        <v>56.719000000000001</v>
      </c>
      <c r="I4730" s="4">
        <v>296.767</v>
      </c>
      <c r="J4730" s="4">
        <v>100081.02499999999</v>
      </c>
      <c r="K4730" s="3">
        <f t="shared" si="292"/>
        <v>-0.6240302927270811</v>
      </c>
      <c r="L4730" s="3">
        <f t="shared" si="293"/>
        <v>0.38941380624104655</v>
      </c>
      <c r="M4730" s="4">
        <f t="shared" si="294"/>
        <v>-8.8581138739840526E-3</v>
      </c>
      <c r="N4730" s="4">
        <f t="shared" si="295"/>
        <v>7.8466181404468762E-5</v>
      </c>
    </row>
    <row r="4731" spans="1:14" x14ac:dyDescent="0.3">
      <c r="A4731" s="1">
        <v>38155.420138888891</v>
      </c>
      <c r="B4731">
        <v>23.884</v>
      </c>
      <c r="C4731">
        <v>24.396000000000001</v>
      </c>
      <c r="D4731">
        <v>99401.667000000001</v>
      </c>
      <c r="E4731" s="3">
        <v>209.05799999999999</v>
      </c>
      <c r="F4731" s="3">
        <v>297.55</v>
      </c>
      <c r="G4731" s="3">
        <v>100080.58500000001</v>
      </c>
      <c r="H4731" s="4">
        <v>56.856000000000002</v>
      </c>
      <c r="I4731" s="4">
        <v>296.92099999999999</v>
      </c>
      <c r="J4731" s="4">
        <v>100080.88099999999</v>
      </c>
      <c r="K4731" s="3">
        <f t="shared" si="292"/>
        <v>-0.56354702990363847</v>
      </c>
      <c r="L4731" s="3">
        <f t="shared" si="293"/>
        <v>0.31758525491321238</v>
      </c>
      <c r="M4731" s="4">
        <f t="shared" si="294"/>
        <v>6.665852363536473E-2</v>
      </c>
      <c r="N4731" s="4">
        <f t="shared" si="295"/>
        <v>4.4433587732464787E-3</v>
      </c>
    </row>
    <row r="4732" spans="1:14" x14ac:dyDescent="0.3">
      <c r="A4732" s="1">
        <v>38155.423611111109</v>
      </c>
      <c r="B4732">
        <v>24.04</v>
      </c>
      <c r="C4732">
        <v>24.103999999999999</v>
      </c>
      <c r="D4732">
        <v>99398.832999999999</v>
      </c>
      <c r="E4732" s="3">
        <v>210.00700000000001</v>
      </c>
      <c r="F4732" s="3">
        <v>297.61799999999999</v>
      </c>
      <c r="G4732" s="3">
        <v>100080.47100000001</v>
      </c>
      <c r="H4732" s="4">
        <v>56.651000000000003</v>
      </c>
      <c r="I4732" s="4">
        <v>296.98</v>
      </c>
      <c r="J4732" s="4">
        <v>100080.772</v>
      </c>
      <c r="K4732" s="3">
        <f t="shared" si="292"/>
        <v>-0.47587145650332019</v>
      </c>
      <c r="L4732" s="3">
        <f t="shared" si="293"/>
        <v>0.22645364311459135</v>
      </c>
      <c r="M4732" s="4">
        <f t="shared" si="294"/>
        <v>0.16335624777909885</v>
      </c>
      <c r="N4732" s="4">
        <f t="shared" si="295"/>
        <v>2.6685263688466337E-2</v>
      </c>
    </row>
    <row r="4733" spans="1:14" x14ac:dyDescent="0.3">
      <c r="A4733" s="1">
        <v>38155.427083333336</v>
      </c>
      <c r="B4733">
        <v>23.902000000000001</v>
      </c>
      <c r="C4733">
        <v>24.155999999999999</v>
      </c>
      <c r="D4733">
        <v>99396</v>
      </c>
      <c r="E4733" s="3">
        <v>211.31700000000001</v>
      </c>
      <c r="F4733" s="3">
        <v>297.68599999999998</v>
      </c>
      <c r="G4733" s="3">
        <v>100080.364</v>
      </c>
      <c r="H4733" s="4">
        <v>56.616999999999997</v>
      </c>
      <c r="I4733" s="4">
        <v>297.048</v>
      </c>
      <c r="J4733" s="4">
        <v>100080.666</v>
      </c>
      <c r="K4733" s="3">
        <f t="shared" si="292"/>
        <v>-0.68219737809511116</v>
      </c>
      <c r="L4733" s="3">
        <f t="shared" si="293"/>
        <v>0.46539326267984404</v>
      </c>
      <c r="M4733" s="4">
        <f t="shared" si="294"/>
        <v>-4.2964785643594183E-2</v>
      </c>
      <c r="N4733" s="4">
        <f t="shared" si="295"/>
        <v>1.8459728053999969E-3</v>
      </c>
    </row>
    <row r="4734" spans="1:14" x14ac:dyDescent="0.3">
      <c r="A4734" s="1">
        <v>38155.430555555555</v>
      </c>
      <c r="B4734">
        <v>23.984000000000002</v>
      </c>
      <c r="C4734">
        <v>24.582000000000001</v>
      </c>
      <c r="D4734">
        <v>99393.167000000001</v>
      </c>
      <c r="E4734" s="3">
        <v>212.13200000000001</v>
      </c>
      <c r="F4734" s="3">
        <v>297.75299999999999</v>
      </c>
      <c r="G4734" s="3">
        <v>100080.262</v>
      </c>
      <c r="H4734" s="4">
        <v>56.503999999999998</v>
      </c>
      <c r="I4734" s="4">
        <v>297.11</v>
      </c>
      <c r="J4734" s="4">
        <v>100080.565</v>
      </c>
      <c r="K4734" s="3">
        <f t="shared" si="292"/>
        <v>-0.66752275605370315</v>
      </c>
      <c r="L4734" s="3">
        <f t="shared" si="293"/>
        <v>0.44558662984953168</v>
      </c>
      <c r="M4734" s="4">
        <f t="shared" si="294"/>
        <v>-2.3275400150541969E-2</v>
      </c>
      <c r="N4734" s="4">
        <f t="shared" si="295"/>
        <v>5.4174425216784914E-4</v>
      </c>
    </row>
    <row r="4735" spans="1:14" x14ac:dyDescent="0.3">
      <c r="A4735" s="1">
        <v>38155.434027777781</v>
      </c>
      <c r="B4735">
        <v>24.29</v>
      </c>
      <c r="C4735">
        <v>24.67</v>
      </c>
      <c r="D4735">
        <v>99390.332999999999</v>
      </c>
      <c r="E4735" s="3">
        <v>213.73099999999999</v>
      </c>
      <c r="F4735" s="3">
        <v>297.82900000000001</v>
      </c>
      <c r="G4735" s="3">
        <v>100080.156</v>
      </c>
      <c r="H4735" s="4">
        <v>56.548999999999999</v>
      </c>
      <c r="I4735" s="4">
        <v>297.185</v>
      </c>
      <c r="J4735" s="4">
        <v>100080.459</v>
      </c>
      <c r="K4735" s="3">
        <f t="shared" si="292"/>
        <v>-0.43786680606433492</v>
      </c>
      <c r="L4735" s="3">
        <f t="shared" si="293"/>
        <v>0.1917273398529819</v>
      </c>
      <c r="M4735" s="4">
        <f t="shared" si="294"/>
        <v>0.2073875234452025</v>
      </c>
      <c r="N4735" s="4">
        <f t="shared" si="295"/>
        <v>4.3009584880734419E-2</v>
      </c>
    </row>
    <row r="4736" spans="1:14" x14ac:dyDescent="0.3">
      <c r="A4736" s="1">
        <v>38155.4375</v>
      </c>
      <c r="B4736">
        <v>24.262</v>
      </c>
      <c r="C4736">
        <v>24.591999999999999</v>
      </c>
      <c r="D4736">
        <v>99387.5</v>
      </c>
      <c r="E4736" s="3">
        <v>214.2</v>
      </c>
      <c r="F4736" s="3">
        <v>297.90800000000002</v>
      </c>
      <c r="G4736" s="3">
        <v>100080.04700000001</v>
      </c>
      <c r="H4736" s="4">
        <v>56.540999999999997</v>
      </c>
      <c r="I4736" s="4">
        <v>297.26299999999998</v>
      </c>
      <c r="J4736" s="4">
        <v>100080.351</v>
      </c>
      <c r="K4736" s="3">
        <f t="shared" si="292"/>
        <v>-0.54521773904672344</v>
      </c>
      <c r="L4736" s="3">
        <f t="shared" si="293"/>
        <v>0.29726238297122104</v>
      </c>
      <c r="M4736" s="4">
        <f t="shared" si="294"/>
        <v>0.10104350094433912</v>
      </c>
      <c r="N4736" s="4">
        <f t="shared" si="295"/>
        <v>1.020978908308866E-2</v>
      </c>
    </row>
    <row r="4737" spans="1:14" x14ac:dyDescent="0.3">
      <c r="A4737" s="1">
        <v>38155.440972222219</v>
      </c>
      <c r="B4737">
        <v>24.085999999999999</v>
      </c>
      <c r="C4737">
        <v>24.754000000000001</v>
      </c>
      <c r="D4737">
        <v>99384.667000000001</v>
      </c>
      <c r="E4737" s="3">
        <v>216.958</v>
      </c>
      <c r="F4737" s="3">
        <v>297.98399999999998</v>
      </c>
      <c r="G4737" s="3">
        <v>100079.939</v>
      </c>
      <c r="H4737" s="4">
        <v>56.628999999999998</v>
      </c>
      <c r="I4737" s="4">
        <v>297.34199999999998</v>
      </c>
      <c r="J4737" s="4">
        <v>100080.24099999999</v>
      </c>
      <c r="K4737" s="3">
        <f t="shared" si="292"/>
        <v>-0.79756400430476404</v>
      </c>
      <c r="L4737" s="3">
        <f t="shared" si="293"/>
        <v>0.63610834096264968</v>
      </c>
      <c r="M4737" s="4">
        <f t="shared" si="294"/>
        <v>-0.15430361283671346</v>
      </c>
      <c r="N4737" s="4">
        <f t="shared" si="295"/>
        <v>2.380960493446236E-2</v>
      </c>
    </row>
    <row r="4738" spans="1:14" x14ac:dyDescent="0.3">
      <c r="A4738" s="1">
        <v>38155.444444444445</v>
      </c>
      <c r="B4738">
        <v>24.611999999999998</v>
      </c>
      <c r="C4738">
        <v>24.866</v>
      </c>
      <c r="D4738">
        <v>99381.832999999999</v>
      </c>
      <c r="E4738" s="3">
        <v>217.583</v>
      </c>
      <c r="F4738" s="3">
        <v>298.06400000000002</v>
      </c>
      <c r="G4738" s="3">
        <v>100079.83100000001</v>
      </c>
      <c r="H4738" s="4">
        <v>56.625</v>
      </c>
      <c r="I4738" s="4">
        <v>297.41899999999998</v>
      </c>
      <c r="J4738" s="4">
        <v>100080.133</v>
      </c>
      <c r="K4738" s="3">
        <f t="shared" si="292"/>
        <v>-0.35191955805173691</v>
      </c>
      <c r="L4738" s="3">
        <f t="shared" si="293"/>
        <v>0.12384737533932982</v>
      </c>
      <c r="M4738" s="4">
        <f t="shared" si="294"/>
        <v>0.29435182545572047</v>
      </c>
      <c r="N4738" s="4">
        <f t="shared" si="295"/>
        <v>8.6642997149114928E-2</v>
      </c>
    </row>
    <row r="4739" spans="1:14" x14ac:dyDescent="0.3">
      <c r="A4739" s="1">
        <v>38155.447916666664</v>
      </c>
      <c r="B4739">
        <v>24.872</v>
      </c>
      <c r="C4739">
        <v>24.891999999999999</v>
      </c>
      <c r="D4739">
        <v>99379</v>
      </c>
      <c r="E4739" s="3">
        <v>217.78800000000001</v>
      </c>
      <c r="F4739" s="3">
        <v>298.13600000000002</v>
      </c>
      <c r="G4739" s="3">
        <v>100079.726</v>
      </c>
      <c r="H4739" s="4">
        <v>56.531999999999996</v>
      </c>
      <c r="I4739" s="4">
        <v>297.49299999999999</v>
      </c>
      <c r="J4739" s="4">
        <v>100080.026</v>
      </c>
      <c r="K4739" s="3">
        <f t="shared" ref="K4739:K4802" si="296">$B4739-(F4739-273.15)*(G4739/$D4739)^0.286</f>
        <v>-0.16426042745854375</v>
      </c>
      <c r="L4739" s="3">
        <f t="shared" ref="L4739:L4802" si="297">K4739^2</f>
        <v>2.6981488028863514E-2</v>
      </c>
      <c r="M4739" s="4">
        <f t="shared" ref="M4739:M4802" si="298">B4739-(I4739-273.15)*(J4739/D4739)^0.286</f>
        <v>0.48001208343902491</v>
      </c>
      <c r="N4739" s="4">
        <f t="shared" ref="N4739:N4802" si="299">M4739^2</f>
        <v>0.2304116002474734</v>
      </c>
    </row>
    <row r="4740" spans="1:14" x14ac:dyDescent="0.3">
      <c r="A4740" s="1">
        <v>38155.451388888891</v>
      </c>
      <c r="B4740">
        <v>24.87</v>
      </c>
      <c r="C4740">
        <v>24.8</v>
      </c>
      <c r="D4740">
        <v>99376.167000000001</v>
      </c>
      <c r="E4740" s="3">
        <v>217.05199999999999</v>
      </c>
      <c r="F4740" s="3">
        <v>298.202</v>
      </c>
      <c r="G4740" s="3">
        <v>100079.62300000001</v>
      </c>
      <c r="H4740" s="4">
        <v>56.37</v>
      </c>
      <c r="I4740" s="4">
        <v>297.56400000000002</v>
      </c>
      <c r="J4740" s="4">
        <v>100079.92200000001</v>
      </c>
      <c r="K4740" s="3">
        <f t="shared" si="296"/>
        <v>-0.23259046431754271</v>
      </c>
      <c r="L4740" s="3">
        <f t="shared" si="297"/>
        <v>5.4098324091450108E-2</v>
      </c>
      <c r="M4740" s="4">
        <f t="shared" si="298"/>
        <v>0.40667702160078889</v>
      </c>
      <c r="N4740" s="4">
        <f t="shared" si="299"/>
        <v>0.1653861998980885</v>
      </c>
    </row>
    <row r="4741" spans="1:14" x14ac:dyDescent="0.3">
      <c r="A4741" s="1">
        <v>38155.454861111109</v>
      </c>
      <c r="B4741">
        <v>24.838000000000001</v>
      </c>
      <c r="C4741">
        <v>25.006</v>
      </c>
      <c r="D4741">
        <v>99373.332999999999</v>
      </c>
      <c r="E4741" s="3">
        <v>217.01900000000001</v>
      </c>
      <c r="F4741" s="3">
        <v>298.262</v>
      </c>
      <c r="G4741" s="3">
        <v>100079.524</v>
      </c>
      <c r="H4741" s="4">
        <v>56.301000000000002</v>
      </c>
      <c r="I4741" s="4">
        <v>297.63299999999998</v>
      </c>
      <c r="J4741" s="4">
        <v>100079.818</v>
      </c>
      <c r="K4741" s="3">
        <f t="shared" si="296"/>
        <v>-0.3249097443193989</v>
      </c>
      <c r="L4741" s="3">
        <f t="shared" si="297"/>
        <v>0.10556634195369716</v>
      </c>
      <c r="M4741" s="4">
        <f t="shared" si="298"/>
        <v>0.30534482044988565</v>
      </c>
      <c r="N4741" s="4">
        <f t="shared" si="299"/>
        <v>9.3235459375572899E-2</v>
      </c>
    </row>
    <row r="4742" spans="1:14" x14ac:dyDescent="0.3">
      <c r="A4742" s="1">
        <v>38155.458333333336</v>
      </c>
      <c r="B4742">
        <v>24.667999999999999</v>
      </c>
      <c r="C4742">
        <v>25.43</v>
      </c>
      <c r="D4742">
        <v>99370.5</v>
      </c>
      <c r="E4742" s="3">
        <v>206.49100000000001</v>
      </c>
      <c r="F4742" s="3">
        <v>298.31900000000002</v>
      </c>
      <c r="G4742" s="3">
        <v>100079.42600000001</v>
      </c>
      <c r="H4742" s="4">
        <v>56.164000000000001</v>
      </c>
      <c r="I4742" s="4">
        <v>297.69799999999998</v>
      </c>
      <c r="J4742" s="4">
        <v>100079.716</v>
      </c>
      <c r="K4742" s="3">
        <f t="shared" si="296"/>
        <v>-0.55222387235009407</v>
      </c>
      <c r="L4742" s="3">
        <f t="shared" si="297"/>
        <v>0.30495120519333296</v>
      </c>
      <c r="M4742" s="4">
        <f t="shared" si="298"/>
        <v>7.0019599628004414E-2</v>
      </c>
      <c r="N4742" s="4">
        <f t="shared" si="299"/>
        <v>4.9027443320660358E-3</v>
      </c>
    </row>
    <row r="4743" spans="1:14" x14ac:dyDescent="0.3">
      <c r="A4743" s="1">
        <v>38155.461805555555</v>
      </c>
      <c r="B4743">
        <v>24.934000000000001</v>
      </c>
      <c r="C4743">
        <v>25.364000000000001</v>
      </c>
      <c r="D4743">
        <v>99365.653000000006</v>
      </c>
      <c r="E4743" s="3">
        <v>206.102</v>
      </c>
      <c r="F4743" s="3">
        <v>298.346</v>
      </c>
      <c r="G4743" s="3">
        <v>100079.333</v>
      </c>
      <c r="H4743" s="4">
        <v>56.18</v>
      </c>
      <c r="I4743" s="4">
        <v>297.77</v>
      </c>
      <c r="J4743" s="4">
        <v>100079.602</v>
      </c>
      <c r="K4743" s="3">
        <f t="shared" si="296"/>
        <v>-0.31362432919393157</v>
      </c>
      <c r="L4743" s="3">
        <f t="shared" si="297"/>
        <v>9.8360219862343556E-2</v>
      </c>
      <c r="M4743" s="4">
        <f t="shared" si="298"/>
        <v>0.26353687790639313</v>
      </c>
      <c r="N4743" s="4">
        <f t="shared" si="299"/>
        <v>6.9451686016649153E-2</v>
      </c>
    </row>
    <row r="4744" spans="1:14" x14ac:dyDescent="0.3">
      <c r="A4744" s="1">
        <v>38155.465277777781</v>
      </c>
      <c r="B4744">
        <v>25.021999999999998</v>
      </c>
      <c r="C4744">
        <v>25.452000000000002</v>
      </c>
      <c r="D4744">
        <v>99360.805999999997</v>
      </c>
      <c r="E4744" s="3">
        <v>206.66499999999999</v>
      </c>
      <c r="F4744" s="3">
        <v>298.428</v>
      </c>
      <c r="G4744" s="3">
        <v>100079.216</v>
      </c>
      <c r="H4744" s="4">
        <v>56.131</v>
      </c>
      <c r="I4744" s="4">
        <v>297.85899999999998</v>
      </c>
      <c r="J4744" s="4">
        <v>100079.48</v>
      </c>
      <c r="K4744" s="3">
        <f t="shared" si="296"/>
        <v>-0.30813725545292314</v>
      </c>
      <c r="L4744" s="3">
        <f t="shared" si="297"/>
        <v>9.494856819806001E-2</v>
      </c>
      <c r="M4744" s="4">
        <f t="shared" si="298"/>
        <v>0.26201765817281242</v>
      </c>
      <c r="N4744" s="4">
        <f t="shared" si="299"/>
        <v>6.8653253194364772E-2</v>
      </c>
    </row>
    <row r="4745" spans="1:14" x14ac:dyDescent="0.3">
      <c r="A4745" s="1">
        <v>38155.46875</v>
      </c>
      <c r="B4745">
        <v>25.161999999999999</v>
      </c>
      <c r="C4745">
        <v>25.37</v>
      </c>
      <c r="D4745">
        <v>99355.957999999999</v>
      </c>
      <c r="E4745" s="3">
        <v>208.74100000000001</v>
      </c>
      <c r="F4745" s="3">
        <v>298.51600000000002</v>
      </c>
      <c r="G4745" s="3">
        <v>100079.09299999999</v>
      </c>
      <c r="H4745" s="4">
        <v>56.179000000000002</v>
      </c>
      <c r="I4745" s="4">
        <v>297.95</v>
      </c>
      <c r="J4745" s="4">
        <v>100079.356</v>
      </c>
      <c r="K4745" s="3">
        <f t="shared" si="296"/>
        <v>-0.25666453600353734</v>
      </c>
      <c r="L4745" s="3">
        <f t="shared" si="297"/>
        <v>6.5876684041911118E-2</v>
      </c>
      <c r="M4745" s="4">
        <f t="shared" si="298"/>
        <v>0.31049190731272702</v>
      </c>
      <c r="N4745" s="4">
        <f t="shared" si="299"/>
        <v>9.6405224506695072E-2</v>
      </c>
    </row>
    <row r="4746" spans="1:14" x14ac:dyDescent="0.3">
      <c r="A4746" s="1">
        <v>38155.472222222219</v>
      </c>
      <c r="B4746">
        <v>25.72</v>
      </c>
      <c r="C4746">
        <v>25.466000000000001</v>
      </c>
      <c r="D4746">
        <v>99351.111000000004</v>
      </c>
      <c r="E4746" s="3">
        <v>209.012</v>
      </c>
      <c r="F4746" s="3">
        <v>298.60399999999998</v>
      </c>
      <c r="G4746" s="3">
        <v>100078.97</v>
      </c>
      <c r="H4746" s="4">
        <v>56.058</v>
      </c>
      <c r="I4746" s="4">
        <v>298.03699999999998</v>
      </c>
      <c r="J4746" s="4">
        <v>100079.23299999999</v>
      </c>
      <c r="K4746" s="3">
        <f t="shared" si="296"/>
        <v>0.21280583565740585</v>
      </c>
      <c r="L4746" s="3">
        <f t="shared" si="297"/>
        <v>4.5286323689846829E-2</v>
      </c>
      <c r="M4746" s="4">
        <f t="shared" si="298"/>
        <v>0.78097201725501719</v>
      </c>
      <c r="N4746" s="4">
        <f t="shared" si="299"/>
        <v>0.6099172917353709</v>
      </c>
    </row>
    <row r="4747" spans="1:14" x14ac:dyDescent="0.3">
      <c r="A4747" s="1">
        <v>38155.475694444445</v>
      </c>
      <c r="B4747">
        <v>25.352</v>
      </c>
      <c r="C4747">
        <v>25.344000000000001</v>
      </c>
      <c r="D4747">
        <v>99346.263999999996</v>
      </c>
      <c r="E4747" s="3">
        <v>209.38900000000001</v>
      </c>
      <c r="F4747" s="3">
        <v>298.68299999999999</v>
      </c>
      <c r="G4747" s="3">
        <v>100078.851</v>
      </c>
      <c r="H4747" s="4">
        <v>56.081000000000003</v>
      </c>
      <c r="I4747" s="4">
        <v>298.12099999999998</v>
      </c>
      <c r="J4747" s="4">
        <v>100079.11199999999</v>
      </c>
      <c r="K4747" s="3">
        <f t="shared" si="296"/>
        <v>-0.2347075750805665</v>
      </c>
      <c r="L4747" s="3">
        <f t="shared" si="297"/>
        <v>5.5087645800199758E-2</v>
      </c>
      <c r="M4747" s="4">
        <f t="shared" si="298"/>
        <v>0.32845590359212196</v>
      </c>
      <c r="N4747" s="4">
        <f t="shared" si="299"/>
        <v>0.10788328060451731</v>
      </c>
    </row>
    <row r="4748" spans="1:14" x14ac:dyDescent="0.3">
      <c r="A4748" s="1">
        <v>38155.479166666664</v>
      </c>
      <c r="B4748">
        <v>25.33</v>
      </c>
      <c r="C4748">
        <v>25.646000000000001</v>
      </c>
      <c r="D4748">
        <v>99341.417000000001</v>
      </c>
      <c r="E4748" s="3">
        <v>209.34299999999999</v>
      </c>
      <c r="F4748" s="3">
        <v>298.76</v>
      </c>
      <c r="G4748" s="3">
        <v>100078.734</v>
      </c>
      <c r="H4748" s="4">
        <v>56.005000000000003</v>
      </c>
      <c r="I4748" s="4">
        <v>298.202</v>
      </c>
      <c r="J4748" s="4">
        <v>100078.992</v>
      </c>
      <c r="K4748" s="3">
        <f t="shared" si="296"/>
        <v>-0.33421907592132172</v>
      </c>
      <c r="L4748" s="3">
        <f t="shared" si="297"/>
        <v>0.11170239070970221</v>
      </c>
      <c r="M4748" s="4">
        <f t="shared" si="298"/>
        <v>0.22494375912167541</v>
      </c>
      <c r="N4748" s="4">
        <f t="shared" si="299"/>
        <v>5.0599694767790332E-2</v>
      </c>
    </row>
    <row r="4749" spans="1:14" x14ac:dyDescent="0.3">
      <c r="A4749" s="1">
        <v>38155.482638888891</v>
      </c>
      <c r="B4749">
        <v>25.24</v>
      </c>
      <c r="C4749">
        <v>25.654</v>
      </c>
      <c r="D4749">
        <v>99336.569000000003</v>
      </c>
      <c r="E4749" s="3">
        <v>209.38300000000001</v>
      </c>
      <c r="F4749" s="3">
        <v>298.83300000000003</v>
      </c>
      <c r="G4749" s="3">
        <v>100078.618</v>
      </c>
      <c r="H4749" s="4">
        <v>55.991</v>
      </c>
      <c r="I4749" s="4">
        <v>298.28100000000001</v>
      </c>
      <c r="J4749" s="4">
        <v>100078.874</v>
      </c>
      <c r="K4749" s="3">
        <f t="shared" si="296"/>
        <v>-0.49772432553540469</v>
      </c>
      <c r="L4749" s="3">
        <f t="shared" si="297"/>
        <v>0.24772950422967349</v>
      </c>
      <c r="M4749" s="4">
        <f t="shared" si="298"/>
        <v>5.5433429721425398E-2</v>
      </c>
      <c r="N4749" s="4">
        <f t="shared" si="299"/>
        <v>3.0728651306802086E-3</v>
      </c>
    </row>
    <row r="4750" spans="1:14" x14ac:dyDescent="0.3">
      <c r="A4750" s="1">
        <v>38155.486111111109</v>
      </c>
      <c r="B4750">
        <v>25.666</v>
      </c>
      <c r="C4750">
        <v>25.86</v>
      </c>
      <c r="D4750">
        <v>99331.721999999994</v>
      </c>
      <c r="E4750" s="3">
        <v>209.74</v>
      </c>
      <c r="F4750" s="3">
        <v>298.90499999999997</v>
      </c>
      <c r="G4750" s="3">
        <v>100078.504</v>
      </c>
      <c r="H4750" s="4">
        <v>56.015999999999998</v>
      </c>
      <c r="I4750" s="4">
        <v>298.358</v>
      </c>
      <c r="J4750" s="4">
        <v>100078.757</v>
      </c>
      <c r="K4750" s="3">
        <f t="shared" si="296"/>
        <v>-0.14422951992999344</v>
      </c>
      <c r="L4750" s="3">
        <f t="shared" si="297"/>
        <v>2.0802154419236375E-2</v>
      </c>
      <c r="M4750" s="4">
        <f t="shared" si="298"/>
        <v>0.40392521268151427</v>
      </c>
      <c r="N4750" s="4">
        <f t="shared" si="299"/>
        <v>0.16315557743980652</v>
      </c>
    </row>
    <row r="4751" spans="1:14" x14ac:dyDescent="0.3">
      <c r="A4751" s="1">
        <v>38155.489583333336</v>
      </c>
      <c r="B4751">
        <v>25.937999999999999</v>
      </c>
      <c r="C4751">
        <v>26.24</v>
      </c>
      <c r="D4751">
        <v>99326.875</v>
      </c>
      <c r="E4751" s="3">
        <v>209.696</v>
      </c>
      <c r="F4751" s="3">
        <v>298.976</v>
      </c>
      <c r="G4751" s="3">
        <v>100078.39</v>
      </c>
      <c r="H4751" s="4">
        <v>55.942999999999998</v>
      </c>
      <c r="I4751" s="4">
        <v>298.43200000000002</v>
      </c>
      <c r="J4751" s="4">
        <v>100078.641</v>
      </c>
      <c r="K4751" s="3">
        <f t="shared" si="296"/>
        <v>5.6265454478353405E-2</v>
      </c>
      <c r="L4751" s="3">
        <f t="shared" si="297"/>
        <v>3.1658013676556592E-3</v>
      </c>
      <c r="M4751" s="4">
        <f t="shared" si="298"/>
        <v>0.6014212755561843</v>
      </c>
      <c r="N4751" s="4">
        <f t="shared" si="299"/>
        <v>0.36170755069162774</v>
      </c>
    </row>
    <row r="4752" spans="1:14" x14ac:dyDescent="0.3">
      <c r="A4752" s="1">
        <v>38155.493055555555</v>
      </c>
      <c r="B4752">
        <v>25.93</v>
      </c>
      <c r="C4752">
        <v>26.132000000000001</v>
      </c>
      <c r="D4752">
        <v>99322.028000000006</v>
      </c>
      <c r="E4752" s="3">
        <v>209.64400000000001</v>
      </c>
      <c r="F4752" s="3">
        <v>299.041</v>
      </c>
      <c r="G4752" s="3">
        <v>100078.27800000001</v>
      </c>
      <c r="H4752" s="4">
        <v>55.914000000000001</v>
      </c>
      <c r="I4752" s="4">
        <v>298.50599999999997</v>
      </c>
      <c r="J4752" s="4">
        <v>100078.526</v>
      </c>
      <c r="K4752" s="3">
        <f t="shared" si="296"/>
        <v>-1.7228651124451488E-2</v>
      </c>
      <c r="L4752" s="3">
        <f t="shared" si="297"/>
        <v>2.9682641956806354E-4</v>
      </c>
      <c r="M4752" s="4">
        <f t="shared" si="298"/>
        <v>0.51891522302998894</v>
      </c>
      <c r="N4752" s="4">
        <f t="shared" si="299"/>
        <v>0.26927300869226317</v>
      </c>
    </row>
    <row r="4753" spans="1:14" x14ac:dyDescent="0.3">
      <c r="A4753" s="1">
        <v>38155.496527777781</v>
      </c>
      <c r="B4753">
        <v>25.69</v>
      </c>
      <c r="C4753">
        <v>25.757999999999999</v>
      </c>
      <c r="D4753">
        <v>99317.180999999997</v>
      </c>
      <c r="E4753" s="3">
        <v>209.69800000000001</v>
      </c>
      <c r="F4753" s="3">
        <v>299.10500000000002</v>
      </c>
      <c r="G4753" s="3">
        <v>100078.16800000001</v>
      </c>
      <c r="H4753" s="4">
        <v>55.927</v>
      </c>
      <c r="I4753" s="4">
        <v>298.577</v>
      </c>
      <c r="J4753" s="4">
        <v>100078.413</v>
      </c>
      <c r="K4753" s="3">
        <f t="shared" si="296"/>
        <v>-0.32172251913203098</v>
      </c>
      <c r="L4753" s="3">
        <f t="shared" si="297"/>
        <v>0.10350537931666004</v>
      </c>
      <c r="M4753" s="4">
        <f t="shared" si="298"/>
        <v>0.20741353979534694</v>
      </c>
      <c r="N4753" s="4">
        <f t="shared" si="299"/>
        <v>4.3020376490435969E-2</v>
      </c>
    </row>
    <row r="4754" spans="1:14" x14ac:dyDescent="0.3">
      <c r="A4754" s="1">
        <v>38155.5</v>
      </c>
      <c r="B4754">
        <v>25.693999999999999</v>
      </c>
      <c r="C4754">
        <v>25.93</v>
      </c>
      <c r="D4754">
        <v>99312.332999999999</v>
      </c>
      <c r="E4754" s="3">
        <v>222.298</v>
      </c>
      <c r="F4754" s="3">
        <v>299.16699999999997</v>
      </c>
      <c r="G4754" s="3">
        <v>100078.05899999999</v>
      </c>
      <c r="H4754" s="4">
        <v>55.847000000000001</v>
      </c>
      <c r="I4754" s="4">
        <v>298.64600000000002</v>
      </c>
      <c r="J4754" s="4">
        <v>100078.3</v>
      </c>
      <c r="K4754" s="3">
        <f t="shared" si="296"/>
        <v>-0.38021391127908544</v>
      </c>
      <c r="L4754" s="3">
        <f t="shared" si="297"/>
        <v>0.14456261833014025</v>
      </c>
      <c r="M4754" s="4">
        <f t="shared" si="298"/>
        <v>0.14191422008424937</v>
      </c>
      <c r="N4754" s="4">
        <f t="shared" si="299"/>
        <v>2.0139645862120765E-2</v>
      </c>
    </row>
    <row r="4755" spans="1:14" x14ac:dyDescent="0.3">
      <c r="A4755" s="1">
        <v>38155.503472222219</v>
      </c>
      <c r="B4755">
        <v>25.948</v>
      </c>
      <c r="C4755">
        <v>26.446000000000002</v>
      </c>
      <c r="D4755">
        <v>99307.417000000001</v>
      </c>
      <c r="E4755" s="3">
        <v>222.59399999999999</v>
      </c>
      <c r="F4755" s="3">
        <v>299.22800000000001</v>
      </c>
      <c r="G4755" s="3">
        <v>100077.98699999999</v>
      </c>
      <c r="H4755" s="4">
        <v>55.718000000000004</v>
      </c>
      <c r="I4755" s="4">
        <v>298.67899999999997</v>
      </c>
      <c r="J4755" s="4">
        <v>100078.24</v>
      </c>
      <c r="K4755" s="3">
        <f t="shared" si="296"/>
        <v>-0.18771269141003089</v>
      </c>
      <c r="L4755" s="3">
        <f t="shared" si="297"/>
        <v>3.5236054516397483E-2</v>
      </c>
      <c r="M4755" s="4">
        <f t="shared" si="298"/>
        <v>0.36248379061297697</v>
      </c>
      <c r="N4755" s="4">
        <f t="shared" si="299"/>
        <v>0.13139449845715254</v>
      </c>
    </row>
    <row r="4756" spans="1:14" x14ac:dyDescent="0.3">
      <c r="A4756" s="1">
        <v>38155.506944444445</v>
      </c>
      <c r="B4756">
        <v>26.091999999999999</v>
      </c>
      <c r="C4756">
        <v>26.603999999999999</v>
      </c>
      <c r="D4756">
        <v>99302.5</v>
      </c>
      <c r="E4756" s="3">
        <v>224.19399999999999</v>
      </c>
      <c r="F4756" s="3">
        <v>299.38099999999997</v>
      </c>
      <c r="G4756" s="3">
        <v>100077.879</v>
      </c>
      <c r="H4756" s="4">
        <v>56.026000000000003</v>
      </c>
      <c r="I4756" s="4">
        <v>298.798</v>
      </c>
      <c r="J4756" s="4">
        <v>100078.148</v>
      </c>
      <c r="K4756" s="3">
        <f t="shared" si="296"/>
        <v>-0.19741546172382129</v>
      </c>
      <c r="L4756" s="3">
        <f t="shared" si="297"/>
        <v>3.8972864527629554E-2</v>
      </c>
      <c r="M4756" s="4">
        <f t="shared" si="298"/>
        <v>0.38686309703352961</v>
      </c>
      <c r="N4756" s="4">
        <f t="shared" si="299"/>
        <v>0.14966305584637415</v>
      </c>
    </row>
    <row r="4757" spans="1:14" x14ac:dyDescent="0.3">
      <c r="A4757" s="1">
        <v>38155.510416666664</v>
      </c>
      <c r="B4757">
        <v>26.571999999999999</v>
      </c>
      <c r="C4757">
        <v>26.411999999999999</v>
      </c>
      <c r="D4757">
        <v>99297.582999999999</v>
      </c>
      <c r="E4757" s="3">
        <v>225.94</v>
      </c>
      <c r="F4757" s="3">
        <v>299.52</v>
      </c>
      <c r="G4757" s="3">
        <v>100077.777</v>
      </c>
      <c r="H4757" s="4">
        <v>56.357999999999997</v>
      </c>
      <c r="I4757" s="4">
        <v>298.90300000000002</v>
      </c>
      <c r="J4757" s="4">
        <v>100078.06</v>
      </c>
      <c r="K4757" s="3">
        <f t="shared" si="296"/>
        <v>0.14290841479400029</v>
      </c>
      <c r="L4757" s="3">
        <f t="shared" si="297"/>
        <v>2.0422815018934042E-2</v>
      </c>
      <c r="M4757" s="4">
        <f t="shared" si="298"/>
        <v>0.76127015350262184</v>
      </c>
      <c r="N4757" s="4">
        <f t="shared" si="299"/>
        <v>0.57953224661390546</v>
      </c>
    </row>
    <row r="4758" spans="1:14" x14ac:dyDescent="0.3">
      <c r="A4758" s="1">
        <v>38155.513888888891</v>
      </c>
      <c r="B4758">
        <v>26.338000000000001</v>
      </c>
      <c r="C4758">
        <v>26.245999999999999</v>
      </c>
      <c r="D4758">
        <v>99292.667000000001</v>
      </c>
      <c r="E4758" s="3">
        <v>225.86500000000001</v>
      </c>
      <c r="F4758" s="3">
        <v>299.46800000000002</v>
      </c>
      <c r="G4758" s="3">
        <v>100077.755</v>
      </c>
      <c r="H4758" s="4">
        <v>56.22</v>
      </c>
      <c r="I4758" s="4">
        <v>298.88600000000002</v>
      </c>
      <c r="J4758" s="4">
        <v>100078.023</v>
      </c>
      <c r="K4758" s="3">
        <f t="shared" si="296"/>
        <v>-3.9346891098464454E-2</v>
      </c>
      <c r="L4758" s="3">
        <f t="shared" si="297"/>
        <v>1.5481778391144214E-3</v>
      </c>
      <c r="M4758" s="4">
        <f t="shared" si="298"/>
        <v>0.54394575927102551</v>
      </c>
      <c r="N4758" s="4">
        <f t="shared" si="299"/>
        <v>0.29587698902893245</v>
      </c>
    </row>
    <row r="4759" spans="1:14" x14ac:dyDescent="0.3">
      <c r="A4759" s="1">
        <v>38155.517361111109</v>
      </c>
      <c r="B4759">
        <v>26.571999999999999</v>
      </c>
      <c r="C4759">
        <v>26.408000000000001</v>
      </c>
      <c r="D4759">
        <v>99287.75</v>
      </c>
      <c r="E4759" s="3">
        <v>226.102</v>
      </c>
      <c r="F4759" s="3">
        <v>299.47699999999998</v>
      </c>
      <c r="G4759" s="3">
        <v>100077.712</v>
      </c>
      <c r="H4759" s="4">
        <v>56.192</v>
      </c>
      <c r="I4759" s="4">
        <v>298.91300000000001</v>
      </c>
      <c r="J4759" s="4">
        <v>100077.97199999999</v>
      </c>
      <c r="K4759" s="3">
        <f t="shared" si="296"/>
        <v>0.1852623397982498</v>
      </c>
      <c r="L4759" s="3">
        <f t="shared" si="297"/>
        <v>3.4322134547522171E-2</v>
      </c>
      <c r="M4759" s="4">
        <f t="shared" si="298"/>
        <v>0.75052290624861584</v>
      </c>
      <c r="N4759" s="4">
        <f t="shared" si="299"/>
        <v>0.56328463280386865</v>
      </c>
    </row>
    <row r="4760" spans="1:14" x14ac:dyDescent="0.3">
      <c r="A4760" s="1">
        <v>38155.520833333336</v>
      </c>
      <c r="B4760">
        <v>26.628</v>
      </c>
      <c r="C4760">
        <v>26.75</v>
      </c>
      <c r="D4760">
        <v>99282.832999999999</v>
      </c>
      <c r="E4760" s="3">
        <v>227.18700000000001</v>
      </c>
      <c r="F4760" s="3">
        <v>299.55799999999999</v>
      </c>
      <c r="G4760" s="3">
        <v>100077.641</v>
      </c>
      <c r="H4760" s="4">
        <v>56.433</v>
      </c>
      <c r="I4760" s="4">
        <v>298.98</v>
      </c>
      <c r="J4760" s="4">
        <v>100077.906</v>
      </c>
      <c r="K4760" s="3">
        <f t="shared" si="296"/>
        <v>0.1597090257258813</v>
      </c>
      <c r="L4760" s="3">
        <f t="shared" si="297"/>
        <v>2.5506972898310217E-2</v>
      </c>
      <c r="M4760" s="4">
        <f t="shared" si="298"/>
        <v>0.73900902677113578</v>
      </c>
      <c r="N4760" s="4">
        <f t="shared" si="299"/>
        <v>0.54613434164922126</v>
      </c>
    </row>
    <row r="4761" spans="1:14" x14ac:dyDescent="0.3">
      <c r="A4761" s="1">
        <v>38155.524305555555</v>
      </c>
      <c r="B4761">
        <v>26.864000000000001</v>
      </c>
      <c r="C4761">
        <v>26.776</v>
      </c>
      <c r="D4761">
        <v>99277.917000000001</v>
      </c>
      <c r="E4761" s="3">
        <v>227.155</v>
      </c>
      <c r="F4761" s="3">
        <v>299.53199999999998</v>
      </c>
      <c r="G4761" s="3">
        <v>100077.611</v>
      </c>
      <c r="H4761" s="4">
        <v>56.393000000000001</v>
      </c>
      <c r="I4761" s="4">
        <v>298.983</v>
      </c>
      <c r="J4761" s="4">
        <v>100077.864</v>
      </c>
      <c r="K4761" s="3">
        <f t="shared" si="296"/>
        <v>0.42139618339428608</v>
      </c>
      <c r="L4761" s="3">
        <f t="shared" si="297"/>
        <v>0.17757474337927079</v>
      </c>
      <c r="M4761" s="4">
        <f t="shared" si="298"/>
        <v>0.97163860654339729</v>
      </c>
      <c r="N4761" s="4">
        <f t="shared" si="299"/>
        <v>0.94408158172559475</v>
      </c>
    </row>
    <row r="4762" spans="1:14" x14ac:dyDescent="0.3">
      <c r="A4762" s="1">
        <v>38155.527777777781</v>
      </c>
      <c r="B4762">
        <v>26.622</v>
      </c>
      <c r="C4762">
        <v>26.861999999999998</v>
      </c>
      <c r="D4762">
        <v>99273</v>
      </c>
      <c r="E4762" s="3">
        <v>227.834</v>
      </c>
      <c r="F4762" s="3">
        <v>299.59800000000001</v>
      </c>
      <c r="G4762" s="3">
        <v>100077.54</v>
      </c>
      <c r="H4762" s="4">
        <v>56.624000000000002</v>
      </c>
      <c r="I4762" s="4">
        <v>299.05799999999999</v>
      </c>
      <c r="J4762" s="4">
        <v>100077.789</v>
      </c>
      <c r="K4762" s="3">
        <f t="shared" si="296"/>
        <v>0.1128744433606137</v>
      </c>
      <c r="L4762" s="3">
        <f t="shared" si="297"/>
        <v>1.2740639963968389E-2</v>
      </c>
      <c r="M4762" s="4">
        <f t="shared" si="298"/>
        <v>0.65410399127883423</v>
      </c>
      <c r="N4762" s="4">
        <f t="shared" si="299"/>
        <v>0.42785203140690126</v>
      </c>
    </row>
    <row r="4763" spans="1:14" x14ac:dyDescent="0.3">
      <c r="A4763" s="1">
        <v>38155.53125</v>
      </c>
      <c r="B4763">
        <v>26.731999999999999</v>
      </c>
      <c r="C4763">
        <v>26.923999999999999</v>
      </c>
      <c r="D4763">
        <v>99268.082999999999</v>
      </c>
      <c r="E4763" s="3">
        <v>229.39</v>
      </c>
      <c r="F4763" s="3">
        <v>299.74799999999999</v>
      </c>
      <c r="G4763" s="3">
        <v>100077.43399999999</v>
      </c>
      <c r="H4763" s="4">
        <v>57.110999999999997</v>
      </c>
      <c r="I4763" s="4">
        <v>299.18099999999998</v>
      </c>
      <c r="J4763" s="4">
        <v>100077.694</v>
      </c>
      <c r="K4763" s="3">
        <f t="shared" si="296"/>
        <v>7.2158185766340921E-2</v>
      </c>
      <c r="L4763" s="3">
        <f t="shared" si="297"/>
        <v>5.2068037730897652E-3</v>
      </c>
      <c r="M4763" s="4">
        <f t="shared" si="298"/>
        <v>0.64045710535295086</v>
      </c>
      <c r="N4763" s="4">
        <f t="shared" si="299"/>
        <v>0.41018530379708079</v>
      </c>
    </row>
    <row r="4764" spans="1:14" x14ac:dyDescent="0.3">
      <c r="A4764" s="1">
        <v>38155.534722222219</v>
      </c>
      <c r="B4764">
        <v>26.788</v>
      </c>
      <c r="C4764">
        <v>27.245999999999999</v>
      </c>
      <c r="D4764">
        <v>99263.167000000001</v>
      </c>
      <c r="E4764" s="3">
        <v>229.68700000000001</v>
      </c>
      <c r="F4764" s="3">
        <v>299.76600000000002</v>
      </c>
      <c r="G4764" s="3">
        <v>100077.38</v>
      </c>
      <c r="H4764" s="4">
        <v>57.186999999999998</v>
      </c>
      <c r="I4764" s="4">
        <v>299.21499999999997</v>
      </c>
      <c r="J4764" s="4">
        <v>100077.633</v>
      </c>
      <c r="K4764" s="3">
        <f t="shared" si="296"/>
        <v>0.10974258955520355</v>
      </c>
      <c r="L4764" s="3">
        <f t="shared" si="297"/>
        <v>1.2043435962281872E-2</v>
      </c>
      <c r="M4764" s="4">
        <f t="shared" si="298"/>
        <v>0.66201254250489328</v>
      </c>
      <c r="N4764" s="4">
        <f t="shared" si="299"/>
        <v>0.43826060643379311</v>
      </c>
    </row>
    <row r="4765" spans="1:14" x14ac:dyDescent="0.3">
      <c r="A4765" s="1">
        <v>38155.538194444445</v>
      </c>
      <c r="B4765">
        <v>26.756</v>
      </c>
      <c r="C4765">
        <v>27.068000000000001</v>
      </c>
      <c r="D4765">
        <v>99258.25</v>
      </c>
      <c r="E4765" s="3">
        <v>230.02500000000001</v>
      </c>
      <c r="F4765" s="3">
        <v>299.815</v>
      </c>
      <c r="G4765" s="3">
        <v>100077.31299999999</v>
      </c>
      <c r="H4765" s="4">
        <v>57.348999999999997</v>
      </c>
      <c r="I4765" s="4">
        <v>299.27600000000001</v>
      </c>
      <c r="J4765" s="4">
        <v>100077.56200000001</v>
      </c>
      <c r="K4765" s="3">
        <f t="shared" si="296"/>
        <v>2.825443247414583E-2</v>
      </c>
      <c r="L4765" s="3">
        <f t="shared" si="297"/>
        <v>7.9831295443606645E-4</v>
      </c>
      <c r="M4765" s="4">
        <f t="shared" si="298"/>
        <v>0.56850412180159182</v>
      </c>
      <c r="N4765" s="4">
        <f t="shared" si="299"/>
        <v>0.32319693650539916</v>
      </c>
    </row>
    <row r="4766" spans="1:14" x14ac:dyDescent="0.3">
      <c r="A4766" s="1">
        <v>38155.541666666664</v>
      </c>
      <c r="B4766">
        <v>26.783999999999999</v>
      </c>
      <c r="C4766">
        <v>26.884</v>
      </c>
      <c r="D4766">
        <v>99253.332999999999</v>
      </c>
      <c r="E4766" s="3">
        <v>227.893</v>
      </c>
      <c r="F4766" s="3">
        <v>299.95</v>
      </c>
      <c r="G4766" s="3">
        <v>100077.213</v>
      </c>
      <c r="H4766" s="4">
        <v>57.823999999999998</v>
      </c>
      <c r="I4766" s="4">
        <v>299.38400000000001</v>
      </c>
      <c r="J4766" s="4">
        <v>100077.47199999999</v>
      </c>
      <c r="K4766" s="3">
        <f t="shared" si="296"/>
        <v>-7.9436159988880206E-2</v>
      </c>
      <c r="L4766" s="3">
        <f t="shared" si="297"/>
        <v>6.3101035137789726E-3</v>
      </c>
      <c r="M4766" s="4">
        <f t="shared" si="298"/>
        <v>0.487884110313626</v>
      </c>
      <c r="N4766" s="4">
        <f t="shared" si="299"/>
        <v>0.23803090509651839</v>
      </c>
    </row>
    <row r="4767" spans="1:14" x14ac:dyDescent="0.3">
      <c r="A4767" s="1">
        <v>38155.545138888891</v>
      </c>
      <c r="B4767">
        <v>26.321999999999999</v>
      </c>
      <c r="C4767">
        <v>27.564</v>
      </c>
      <c r="D4767">
        <v>99249.667000000001</v>
      </c>
      <c r="E4767" s="3">
        <v>227.89</v>
      </c>
      <c r="F4767" s="3">
        <v>299.97000000000003</v>
      </c>
      <c r="G4767" s="3">
        <v>100077.158</v>
      </c>
      <c r="H4767" s="4">
        <v>57.962000000000003</v>
      </c>
      <c r="I4767" s="4">
        <v>299.42099999999999</v>
      </c>
      <c r="J4767" s="4">
        <v>100077.41099999999</v>
      </c>
      <c r="K4767" s="3">
        <f t="shared" si="296"/>
        <v>-0.56176326890885875</v>
      </c>
      <c r="L4767" s="3">
        <f t="shared" si="297"/>
        <v>0.31557797029516677</v>
      </c>
      <c r="M4767" s="4">
        <f t="shared" si="298"/>
        <v>-1.1477087288259469E-2</v>
      </c>
      <c r="N4767" s="4">
        <f t="shared" si="299"/>
        <v>1.3172353262232709E-4</v>
      </c>
    </row>
    <row r="4768" spans="1:14" x14ac:dyDescent="0.3">
      <c r="A4768" s="1">
        <v>38155.548611111109</v>
      </c>
      <c r="B4768">
        <v>27.01</v>
      </c>
      <c r="C4768">
        <v>27.402000000000001</v>
      </c>
      <c r="D4768">
        <v>99246</v>
      </c>
      <c r="E4768" s="3">
        <v>229.75399999999999</v>
      </c>
      <c r="F4768" s="3">
        <v>300.17500000000001</v>
      </c>
      <c r="G4768" s="3">
        <v>100077.02499999999</v>
      </c>
      <c r="H4768" s="4">
        <v>58.762</v>
      </c>
      <c r="I4768" s="4">
        <v>299.61500000000001</v>
      </c>
      <c r="J4768" s="4">
        <v>100077.281</v>
      </c>
      <c r="K4768" s="3">
        <f t="shared" si="296"/>
        <v>-7.9526606630960117E-2</v>
      </c>
      <c r="L4768" s="3">
        <f t="shared" si="297"/>
        <v>6.3244811622354697E-3</v>
      </c>
      <c r="M4768" s="4">
        <f t="shared" si="298"/>
        <v>0.48179107702774715</v>
      </c>
      <c r="N4768" s="4">
        <f t="shared" si="299"/>
        <v>0.23212264190355658</v>
      </c>
    </row>
    <row r="4769" spans="1:14" x14ac:dyDescent="0.3">
      <c r="A4769" s="1">
        <v>38155.552083333336</v>
      </c>
      <c r="B4769">
        <v>27.148</v>
      </c>
      <c r="C4769">
        <v>27.295999999999999</v>
      </c>
      <c r="D4769">
        <v>99242.332999999999</v>
      </c>
      <c r="E4769" s="3">
        <v>230.46199999999999</v>
      </c>
      <c r="F4769" s="3">
        <v>300.26499999999999</v>
      </c>
      <c r="G4769" s="3">
        <v>100076.936</v>
      </c>
      <c r="H4769" s="4">
        <v>58.953000000000003</v>
      </c>
      <c r="I4769" s="4">
        <v>299.678</v>
      </c>
      <c r="J4769" s="4">
        <v>100077.20299999999</v>
      </c>
      <c r="K4769" s="3">
        <f t="shared" si="296"/>
        <v>-3.2021806501969508E-2</v>
      </c>
      <c r="L4769" s="3">
        <f t="shared" si="297"/>
        <v>1.0253960916495766E-3</v>
      </c>
      <c r="M4769" s="4">
        <f t="shared" si="298"/>
        <v>0.55636553002967304</v>
      </c>
      <c r="N4769" s="4">
        <f t="shared" si="299"/>
        <v>0.30954260300519904</v>
      </c>
    </row>
    <row r="4770" spans="1:14" x14ac:dyDescent="0.3">
      <c r="A4770" s="1">
        <v>38155.555555555555</v>
      </c>
      <c r="B4770">
        <v>27.076000000000001</v>
      </c>
      <c r="C4770">
        <v>27.19</v>
      </c>
      <c r="D4770">
        <v>99238.667000000001</v>
      </c>
      <c r="E4770" s="3">
        <v>228.92699999999999</v>
      </c>
      <c r="F4770" s="3">
        <v>300.101</v>
      </c>
      <c r="G4770" s="3">
        <v>100076.958</v>
      </c>
      <c r="H4770" s="4">
        <v>58.353999999999999</v>
      </c>
      <c r="I4770" s="4">
        <v>299.56799999999998</v>
      </c>
      <c r="J4770" s="4">
        <v>100077.202</v>
      </c>
      <c r="K4770" s="3">
        <f t="shared" si="296"/>
        <v>6.0084345529194394E-2</v>
      </c>
      <c r="L4770" s="3">
        <f t="shared" si="297"/>
        <v>3.6101285776716226E-3</v>
      </c>
      <c r="M4770" s="4">
        <f t="shared" si="298"/>
        <v>0.59434969280192362</v>
      </c>
      <c r="N4770" s="4">
        <f t="shared" si="299"/>
        <v>0.35325155733374097</v>
      </c>
    </row>
    <row r="4771" spans="1:14" x14ac:dyDescent="0.3">
      <c r="A4771" s="1">
        <v>38155.559027777781</v>
      </c>
      <c r="B4771">
        <v>27.134</v>
      </c>
      <c r="C4771">
        <v>27.332000000000001</v>
      </c>
      <c r="D4771">
        <v>99235</v>
      </c>
      <c r="E4771" s="3">
        <v>227.79900000000001</v>
      </c>
      <c r="F4771" s="3">
        <v>300.03699999999998</v>
      </c>
      <c r="G4771" s="3">
        <v>100076.947</v>
      </c>
      <c r="H4771" s="4">
        <v>58.015000000000001</v>
      </c>
      <c r="I4771" s="4">
        <v>299.52499999999998</v>
      </c>
      <c r="J4771" s="4">
        <v>100077.182</v>
      </c>
      <c r="K4771" s="3">
        <f t="shared" si="296"/>
        <v>0.18195451160070419</v>
      </c>
      <c r="L4771" s="3">
        <f t="shared" si="297"/>
        <v>3.31074442918508E-2</v>
      </c>
      <c r="M4771" s="4">
        <f t="shared" si="298"/>
        <v>0.69517539487763358</v>
      </c>
      <c r="N4771" s="4">
        <f t="shared" si="299"/>
        <v>0.48326882964327378</v>
      </c>
    </row>
    <row r="4772" spans="1:14" x14ac:dyDescent="0.3">
      <c r="A4772" s="1">
        <v>38155.5625</v>
      </c>
      <c r="B4772">
        <v>27.006</v>
      </c>
      <c r="C4772">
        <v>27.141999999999999</v>
      </c>
      <c r="D4772">
        <v>99231.332999999999</v>
      </c>
      <c r="E4772" s="3">
        <v>228.25299999999999</v>
      </c>
      <c r="F4772" s="3">
        <v>300.08199999999999</v>
      </c>
      <c r="G4772" s="3">
        <v>100076.891</v>
      </c>
      <c r="H4772" s="4">
        <v>58.154000000000003</v>
      </c>
      <c r="I4772" s="4">
        <v>299.55500000000001</v>
      </c>
      <c r="J4772" s="4">
        <v>100077.132</v>
      </c>
      <c r="K4772" s="3">
        <f t="shared" si="296"/>
        <v>8.5646420577631943E-3</v>
      </c>
      <c r="L4772" s="3">
        <f t="shared" si="297"/>
        <v>7.3353093577606168E-5</v>
      </c>
      <c r="M4772" s="4">
        <f t="shared" si="298"/>
        <v>0.53682683798342268</v>
      </c>
      <c r="N4772" s="4">
        <f t="shared" si="299"/>
        <v>0.28818305397927996</v>
      </c>
    </row>
    <row r="4773" spans="1:14" x14ac:dyDescent="0.3">
      <c r="A4773" s="1">
        <v>38155.565972222219</v>
      </c>
      <c r="B4773">
        <v>27.513999999999999</v>
      </c>
      <c r="C4773">
        <v>27.391999999999999</v>
      </c>
      <c r="D4773">
        <v>99227.667000000001</v>
      </c>
      <c r="E4773" s="3">
        <v>227.2</v>
      </c>
      <c r="F4773" s="3">
        <v>300.00599999999997</v>
      </c>
      <c r="G4773" s="3">
        <v>100076.883</v>
      </c>
      <c r="H4773" s="4">
        <v>57.912999999999997</v>
      </c>
      <c r="I4773" s="4">
        <v>299.51499999999999</v>
      </c>
      <c r="J4773" s="4">
        <v>100077.10799999999</v>
      </c>
      <c r="K4773" s="3">
        <f t="shared" si="296"/>
        <v>0.59246545493952496</v>
      </c>
      <c r="L4773" s="3">
        <f t="shared" si="297"/>
        <v>0.35101531529669827</v>
      </c>
      <c r="M4773" s="4">
        <f t="shared" si="298"/>
        <v>1.0846466087012452</v>
      </c>
      <c r="N4773" s="4">
        <f t="shared" si="299"/>
        <v>1.1764582657671121</v>
      </c>
    </row>
    <row r="4774" spans="1:14" x14ac:dyDescent="0.3">
      <c r="A4774" s="1">
        <v>38155.569444444445</v>
      </c>
      <c r="B4774">
        <v>27.297999999999998</v>
      </c>
      <c r="C4774">
        <v>27.244</v>
      </c>
      <c r="D4774">
        <v>99224</v>
      </c>
      <c r="E4774" s="3">
        <v>226.06700000000001</v>
      </c>
      <c r="F4774" s="3">
        <v>299.94499999999999</v>
      </c>
      <c r="G4774" s="3">
        <v>100076.868</v>
      </c>
      <c r="H4774" s="4">
        <v>57.737000000000002</v>
      </c>
      <c r="I4774" s="4">
        <v>299.49799999999999</v>
      </c>
      <c r="J4774" s="4">
        <v>100077.075</v>
      </c>
      <c r="K4774" s="3">
        <f t="shared" si="296"/>
        <v>0.43733155891724351</v>
      </c>
      <c r="L4774" s="3">
        <f t="shared" si="297"/>
        <v>0.19125889242498642</v>
      </c>
      <c r="M4774" s="4">
        <f t="shared" si="298"/>
        <v>0.88541142934091255</v>
      </c>
      <c r="N4774" s="4">
        <f t="shared" si="299"/>
        <v>0.78395339920751772</v>
      </c>
    </row>
    <row r="4775" spans="1:14" x14ac:dyDescent="0.3">
      <c r="A4775" s="1">
        <v>38155.572916666664</v>
      </c>
      <c r="B4775">
        <v>27.111999999999998</v>
      </c>
      <c r="C4775">
        <v>27.376000000000001</v>
      </c>
      <c r="D4775">
        <v>99220.332999999999</v>
      </c>
      <c r="E4775" s="3">
        <v>225.59200000000001</v>
      </c>
      <c r="F4775" s="3">
        <v>299.93400000000003</v>
      </c>
      <c r="G4775" s="3">
        <v>100076.833</v>
      </c>
      <c r="H4775" s="4">
        <v>57.691000000000003</v>
      </c>
      <c r="I4775" s="4">
        <v>299.50700000000001</v>
      </c>
      <c r="J4775" s="4">
        <v>100077.03</v>
      </c>
      <c r="K4775" s="3">
        <f t="shared" si="296"/>
        <v>0.26207740522530543</v>
      </c>
      <c r="L4775" s="3">
        <f t="shared" si="297"/>
        <v>6.8684566329628952E-2</v>
      </c>
      <c r="M4775" s="4">
        <f t="shared" si="298"/>
        <v>0.6901134913729372</v>
      </c>
      <c r="N4775" s="4">
        <f t="shared" si="299"/>
        <v>0.47625663097494508</v>
      </c>
    </row>
    <row r="4776" spans="1:14" x14ac:dyDescent="0.3">
      <c r="A4776" s="1">
        <v>38155.576388888891</v>
      </c>
      <c r="B4776">
        <v>26.88</v>
      </c>
      <c r="C4776">
        <v>27.391999999999999</v>
      </c>
      <c r="D4776">
        <v>99216.667000000001</v>
      </c>
      <c r="E4776" s="3">
        <v>225.256</v>
      </c>
      <c r="F4776" s="3">
        <v>299.92700000000002</v>
      </c>
      <c r="G4776" s="3">
        <v>100076.79399999999</v>
      </c>
      <c r="H4776" s="4">
        <v>57.643000000000001</v>
      </c>
      <c r="I4776" s="4">
        <v>299.51499999999999</v>
      </c>
      <c r="J4776" s="4">
        <v>100076.985</v>
      </c>
      <c r="K4776" s="3">
        <f t="shared" si="296"/>
        <v>3.681396618226529E-2</v>
      </c>
      <c r="L4776" s="3">
        <f t="shared" si="297"/>
        <v>1.3552681060689724E-3</v>
      </c>
      <c r="M4776" s="4">
        <f t="shared" si="298"/>
        <v>0.44981790028241164</v>
      </c>
      <c r="N4776" s="4">
        <f t="shared" si="299"/>
        <v>0.20233614341447761</v>
      </c>
    </row>
    <row r="4777" spans="1:14" x14ac:dyDescent="0.3">
      <c r="A4777" s="1">
        <v>38155.579861111109</v>
      </c>
      <c r="B4777">
        <v>27.254000000000001</v>
      </c>
      <c r="C4777">
        <v>27.244</v>
      </c>
      <c r="D4777">
        <v>99213</v>
      </c>
      <c r="E4777" s="3">
        <v>223.91300000000001</v>
      </c>
      <c r="F4777" s="3">
        <v>299.84399999999999</v>
      </c>
      <c r="G4777" s="3">
        <v>100076.788</v>
      </c>
      <c r="H4777" s="4">
        <v>57.274000000000001</v>
      </c>
      <c r="I4777" s="4">
        <v>299.47199999999998</v>
      </c>
      <c r="J4777" s="4">
        <v>100076.96</v>
      </c>
      <c r="K4777" s="3">
        <f t="shared" si="296"/>
        <v>0.49373670923431234</v>
      </c>
      <c r="L4777" s="3">
        <f t="shared" si="297"/>
        <v>0.24377593804552788</v>
      </c>
      <c r="M4777" s="4">
        <f t="shared" si="298"/>
        <v>0.86664716513596929</v>
      </c>
      <c r="N4777" s="4">
        <f t="shared" si="299"/>
        <v>0.751077308838212</v>
      </c>
    </row>
    <row r="4778" spans="1:14" x14ac:dyDescent="0.3">
      <c r="A4778" s="1">
        <v>38155.583333333336</v>
      </c>
      <c r="B4778">
        <v>27.294</v>
      </c>
      <c r="C4778">
        <v>27.513999999999999</v>
      </c>
      <c r="D4778">
        <v>99209.332999999999</v>
      </c>
      <c r="E4778" s="3">
        <v>223.58799999999999</v>
      </c>
      <c r="F4778" s="3">
        <v>299.85300000000001</v>
      </c>
      <c r="G4778" s="3">
        <v>100076.742</v>
      </c>
      <c r="H4778" s="4">
        <v>57.262</v>
      </c>
      <c r="I4778" s="4">
        <v>299.50299999999999</v>
      </c>
      <c r="J4778" s="4">
        <v>100076.90399999999</v>
      </c>
      <c r="K4778" s="3">
        <f t="shared" si="296"/>
        <v>0.52443490755701561</v>
      </c>
      <c r="L4778" s="3">
        <f t="shared" si="297"/>
        <v>0.27503197226433551</v>
      </c>
      <c r="M4778" s="4">
        <f t="shared" si="298"/>
        <v>0.87529515472861874</v>
      </c>
      <c r="N4778" s="4">
        <f t="shared" si="299"/>
        <v>0.76614160789139663</v>
      </c>
    </row>
    <row r="4779" spans="1:14" x14ac:dyDescent="0.3">
      <c r="A4779" s="1">
        <v>38155.586805555555</v>
      </c>
      <c r="B4779">
        <v>27.431999999999999</v>
      </c>
      <c r="C4779">
        <v>27.501999999999999</v>
      </c>
      <c r="D4779">
        <v>99206.555999999997</v>
      </c>
      <c r="E4779" s="3">
        <v>224.32599999999999</v>
      </c>
      <c r="F4779" s="3">
        <v>299.91000000000003</v>
      </c>
      <c r="G4779" s="3">
        <v>100076.682</v>
      </c>
      <c r="H4779" s="4">
        <v>57.426000000000002</v>
      </c>
      <c r="I4779" s="4">
        <v>299.55099999999999</v>
      </c>
      <c r="J4779" s="4">
        <v>100076.848</v>
      </c>
      <c r="K4779" s="3">
        <f t="shared" si="296"/>
        <v>0.60508265271389661</v>
      </c>
      <c r="L4779" s="3">
        <f t="shared" si="297"/>
        <v>0.36612501661528601</v>
      </c>
      <c r="M4779" s="4">
        <f t="shared" si="298"/>
        <v>0.96496782959052751</v>
      </c>
      <c r="N4779" s="4">
        <f t="shared" si="299"/>
        <v>0.9311629121446533</v>
      </c>
    </row>
    <row r="4780" spans="1:14" x14ac:dyDescent="0.3">
      <c r="A4780" s="1">
        <v>38155.590277777781</v>
      </c>
      <c r="B4780">
        <v>27.584</v>
      </c>
      <c r="C4780">
        <v>28.327999999999999</v>
      </c>
      <c r="D4780">
        <v>99203.778000000006</v>
      </c>
      <c r="E4780" s="3">
        <v>226.19</v>
      </c>
      <c r="F4780" s="3">
        <v>300.07100000000003</v>
      </c>
      <c r="G4780" s="3">
        <v>100076.57399999999</v>
      </c>
      <c r="H4780" s="4">
        <v>58.030999999999999</v>
      </c>
      <c r="I4780" s="4">
        <v>299.68700000000001</v>
      </c>
      <c r="J4780" s="4">
        <v>100076.751</v>
      </c>
      <c r="K4780" s="3">
        <f t="shared" si="296"/>
        <v>0.59547223498251611</v>
      </c>
      <c r="L4780" s="3">
        <f t="shared" si="297"/>
        <v>0.35458718263507288</v>
      </c>
      <c r="M4780" s="4">
        <f t="shared" si="298"/>
        <v>0.98042199120974161</v>
      </c>
      <c r="N4780" s="4">
        <f t="shared" si="299"/>
        <v>0.96122728084767461</v>
      </c>
    </row>
    <row r="4781" spans="1:14" x14ac:dyDescent="0.3">
      <c r="A4781" s="1">
        <v>38155.59375</v>
      </c>
      <c r="B4781">
        <v>27.626000000000001</v>
      </c>
      <c r="C4781">
        <v>27.835999999999999</v>
      </c>
      <c r="D4781">
        <v>99201</v>
      </c>
      <c r="E4781" s="3">
        <v>228.375</v>
      </c>
      <c r="F4781" s="3">
        <v>300.24900000000002</v>
      </c>
      <c r="G4781" s="3">
        <v>100076.45699999999</v>
      </c>
      <c r="H4781" s="4">
        <v>58.710999999999999</v>
      </c>
      <c r="I4781" s="4">
        <v>299.83199999999999</v>
      </c>
      <c r="J4781" s="4">
        <v>100076.649</v>
      </c>
      <c r="K4781" s="3">
        <f t="shared" si="296"/>
        <v>0.4588172491868896</v>
      </c>
      <c r="L4781" s="3">
        <f t="shared" si="297"/>
        <v>0.21051326815142435</v>
      </c>
      <c r="M4781" s="4">
        <f t="shared" si="298"/>
        <v>0.87685176958350652</v>
      </c>
      <c r="N4781" s="4">
        <f t="shared" si="299"/>
        <v>0.76886902582172678</v>
      </c>
    </row>
    <row r="4782" spans="1:14" x14ac:dyDescent="0.3">
      <c r="A4782" s="1">
        <v>38155.597222222219</v>
      </c>
      <c r="B4782">
        <v>27.821999999999999</v>
      </c>
      <c r="C4782">
        <v>28.18</v>
      </c>
      <c r="D4782">
        <v>99198.221999999994</v>
      </c>
      <c r="E4782" s="3">
        <v>230.15600000000001</v>
      </c>
      <c r="F4782" s="3">
        <v>300.38900000000001</v>
      </c>
      <c r="G4782" s="3">
        <v>100076.355</v>
      </c>
      <c r="H4782" s="4">
        <v>59.243000000000002</v>
      </c>
      <c r="I4782" s="4">
        <v>299.95100000000002</v>
      </c>
      <c r="J4782" s="4">
        <v>100076.556</v>
      </c>
      <c r="K4782" s="3">
        <f t="shared" si="296"/>
        <v>0.5142542487449262</v>
      </c>
      <c r="L4782" s="3">
        <f t="shared" si="297"/>
        <v>0.26445743235220842</v>
      </c>
      <c r="M4782" s="4">
        <f t="shared" si="298"/>
        <v>0.95334423863990381</v>
      </c>
      <c r="N4782" s="4">
        <f t="shared" si="299"/>
        <v>0.90886523734789781</v>
      </c>
    </row>
    <row r="4783" spans="1:14" x14ac:dyDescent="0.3">
      <c r="A4783" s="1">
        <v>38155.600694444445</v>
      </c>
      <c r="B4783">
        <v>27.788</v>
      </c>
      <c r="C4783">
        <v>27.952000000000002</v>
      </c>
      <c r="D4783">
        <v>99195.444000000003</v>
      </c>
      <c r="E4783" s="3">
        <v>231.60400000000001</v>
      </c>
      <c r="F4783" s="3">
        <v>300.49799999999999</v>
      </c>
      <c r="G4783" s="3">
        <v>100076.26700000001</v>
      </c>
      <c r="H4783" s="4">
        <v>59.613</v>
      </c>
      <c r="I4783" s="4">
        <v>300.04199999999997</v>
      </c>
      <c r="J4783" s="4">
        <v>100076.476</v>
      </c>
      <c r="K4783" s="3">
        <f t="shared" si="296"/>
        <v>0.37076645479026737</v>
      </c>
      <c r="L4783" s="3">
        <f t="shared" si="297"/>
        <v>0.13746776399774338</v>
      </c>
      <c r="M4783" s="4">
        <f t="shared" si="298"/>
        <v>0.82790475070112635</v>
      </c>
      <c r="N4783" s="4">
        <f t="shared" si="299"/>
        <v>0.68542627623349417</v>
      </c>
    </row>
    <row r="4784" spans="1:14" x14ac:dyDescent="0.3">
      <c r="A4784" s="1">
        <v>38155.604166666664</v>
      </c>
      <c r="B4784">
        <v>27.66</v>
      </c>
      <c r="C4784">
        <v>27.771999999999998</v>
      </c>
      <c r="D4784">
        <v>99192.667000000001</v>
      </c>
      <c r="E4784" s="3">
        <v>232.881</v>
      </c>
      <c r="F4784" s="3">
        <v>300.60899999999998</v>
      </c>
      <c r="G4784" s="3">
        <v>100076.179</v>
      </c>
      <c r="H4784" s="4">
        <v>59.954000000000001</v>
      </c>
      <c r="I4784" s="4">
        <v>300.13</v>
      </c>
      <c r="J4784" s="4">
        <v>100076.398</v>
      </c>
      <c r="K4784" s="3">
        <f t="shared" si="296"/>
        <v>0.13127195817384418</v>
      </c>
      <c r="L4784" s="3">
        <f t="shared" si="297"/>
        <v>1.7232327002795495E-2</v>
      </c>
      <c r="M4784" s="4">
        <f t="shared" si="298"/>
        <v>0.61147137869473056</v>
      </c>
      <c r="N4784" s="4">
        <f t="shared" si="299"/>
        <v>0.37389724696283461</v>
      </c>
    </row>
    <row r="4785" spans="1:14" x14ac:dyDescent="0.3">
      <c r="A4785" s="1">
        <v>38155.607638888891</v>
      </c>
      <c r="B4785">
        <v>27.646000000000001</v>
      </c>
      <c r="C4785">
        <v>27.818000000000001</v>
      </c>
      <c r="D4785">
        <v>99189.888999999996</v>
      </c>
      <c r="E4785" s="3">
        <v>234.06800000000001</v>
      </c>
      <c r="F4785" s="3">
        <v>300.714</v>
      </c>
      <c r="G4785" s="3">
        <v>100076.094</v>
      </c>
      <c r="H4785" s="4">
        <v>60.265000000000001</v>
      </c>
      <c r="I4785" s="4">
        <v>300.21100000000001</v>
      </c>
      <c r="J4785" s="4">
        <v>100076.323</v>
      </c>
      <c r="K4785" s="3">
        <f t="shared" si="296"/>
        <v>1.1790693829258458E-2</v>
      </c>
      <c r="L4785" s="3">
        <f t="shared" si="297"/>
        <v>1.3902046097531348E-4</v>
      </c>
      <c r="M4785" s="4">
        <f t="shared" si="298"/>
        <v>0.51605414918979164</v>
      </c>
      <c r="N4785" s="4">
        <f t="shared" si="299"/>
        <v>0.26631188489599972</v>
      </c>
    </row>
    <row r="4786" spans="1:14" x14ac:dyDescent="0.3">
      <c r="A4786" s="1">
        <v>38155.611111111109</v>
      </c>
      <c r="B4786">
        <v>27.78</v>
      </c>
      <c r="C4786">
        <v>28.207999999999998</v>
      </c>
      <c r="D4786">
        <v>99187.111000000004</v>
      </c>
      <c r="E4786" s="3">
        <v>235.14599999999999</v>
      </c>
      <c r="F4786" s="3">
        <v>300.81299999999999</v>
      </c>
      <c r="G4786" s="3">
        <v>100076.011</v>
      </c>
      <c r="H4786" s="4">
        <v>60.542000000000002</v>
      </c>
      <c r="I4786" s="4">
        <v>300.29000000000002</v>
      </c>
      <c r="J4786" s="4">
        <v>100076.249</v>
      </c>
      <c r="K4786" s="3">
        <f t="shared" si="296"/>
        <v>4.6322957420478872E-2</v>
      </c>
      <c r="L4786" s="3">
        <f t="shared" si="297"/>
        <v>2.1458163841794986E-3</v>
      </c>
      <c r="M4786" s="4">
        <f t="shared" si="298"/>
        <v>0.57064067930373241</v>
      </c>
      <c r="N4786" s="4">
        <f t="shared" si="299"/>
        <v>0.32563078487622515</v>
      </c>
    </row>
    <row r="4787" spans="1:14" x14ac:dyDescent="0.3">
      <c r="A4787" s="1">
        <v>38155.614583333336</v>
      </c>
      <c r="B4787">
        <v>28.158000000000001</v>
      </c>
      <c r="C4787">
        <v>28.457999999999998</v>
      </c>
      <c r="D4787">
        <v>99184.332999999999</v>
      </c>
      <c r="E4787" s="3">
        <v>236.142</v>
      </c>
      <c r="F4787" s="3">
        <v>300.904</v>
      </c>
      <c r="G4787" s="3">
        <v>100075.931</v>
      </c>
      <c r="H4787" s="4">
        <v>60.798000000000002</v>
      </c>
      <c r="I4787" s="4">
        <v>300.36200000000002</v>
      </c>
      <c r="J4787" s="4">
        <v>100076.177</v>
      </c>
      <c r="K4787" s="3">
        <f t="shared" si="296"/>
        <v>0.33287393336405202</v>
      </c>
      <c r="L4787" s="3">
        <f t="shared" si="297"/>
        <v>0.11080505551325534</v>
      </c>
      <c r="M4787" s="4">
        <f t="shared" si="298"/>
        <v>0.87624375440220703</v>
      </c>
      <c r="N4787" s="4">
        <f t="shared" si="299"/>
        <v>0.76780311712887528</v>
      </c>
    </row>
    <row r="4788" spans="1:14" x14ac:dyDescent="0.3">
      <c r="A4788" s="1">
        <v>38155.618055555555</v>
      </c>
      <c r="B4788">
        <v>27.832000000000001</v>
      </c>
      <c r="C4788">
        <v>27.841999999999999</v>
      </c>
      <c r="D4788">
        <v>99181.555999999997</v>
      </c>
      <c r="E4788" s="3">
        <v>237.14099999999999</v>
      </c>
      <c r="F4788" s="3">
        <v>300.995</v>
      </c>
      <c r="G4788" s="3">
        <v>100075.851</v>
      </c>
      <c r="H4788" s="4">
        <v>61.034999999999997</v>
      </c>
      <c r="I4788" s="4">
        <v>300.43400000000003</v>
      </c>
      <c r="J4788" s="4">
        <v>100076.106</v>
      </c>
      <c r="K4788" s="3">
        <f t="shared" si="296"/>
        <v>-8.457643803053827E-2</v>
      </c>
      <c r="L4788" s="3">
        <f t="shared" si="297"/>
        <v>7.1531738699334799E-3</v>
      </c>
      <c r="M4788" s="4">
        <f t="shared" si="298"/>
        <v>0.47784569567575375</v>
      </c>
      <c r="N4788" s="4">
        <f t="shared" si="299"/>
        <v>0.22833650887584506</v>
      </c>
    </row>
    <row r="4789" spans="1:14" x14ac:dyDescent="0.3">
      <c r="A4789" s="1">
        <v>38155.621527777781</v>
      </c>
      <c r="B4789">
        <v>28.172000000000001</v>
      </c>
      <c r="C4789">
        <v>28.097999999999999</v>
      </c>
      <c r="D4789">
        <v>99178.778000000006</v>
      </c>
      <c r="E4789" s="3">
        <v>238.02600000000001</v>
      </c>
      <c r="F4789" s="3">
        <v>301.08</v>
      </c>
      <c r="G4789" s="3">
        <v>100075.774</v>
      </c>
      <c r="H4789" s="4">
        <v>61.250999999999998</v>
      </c>
      <c r="I4789" s="4">
        <v>300.5</v>
      </c>
      <c r="J4789" s="4">
        <v>100076.037</v>
      </c>
      <c r="K4789" s="3">
        <f t="shared" si="296"/>
        <v>0.16998691234785923</v>
      </c>
      <c r="L4789" s="3">
        <f t="shared" si="297"/>
        <v>2.8895550369558778E-2</v>
      </c>
      <c r="M4789" s="4">
        <f t="shared" si="298"/>
        <v>0.75146174108735764</v>
      </c>
      <c r="N4789" s="4">
        <f t="shared" si="299"/>
        <v>0.56469474831804289</v>
      </c>
    </row>
    <row r="4790" spans="1:14" x14ac:dyDescent="0.3">
      <c r="A4790" s="1">
        <v>38155.625</v>
      </c>
      <c r="B4790">
        <v>28.097999999999999</v>
      </c>
      <c r="C4790">
        <v>28.178000000000001</v>
      </c>
      <c r="D4790">
        <v>99176</v>
      </c>
      <c r="E4790" s="3">
        <v>241.41900000000001</v>
      </c>
      <c r="F4790" s="3">
        <v>301.16300000000001</v>
      </c>
      <c r="G4790" s="3">
        <v>100075.698</v>
      </c>
      <c r="H4790" s="4">
        <v>61.459000000000003</v>
      </c>
      <c r="I4790" s="4">
        <v>300.565</v>
      </c>
      <c r="J4790" s="4">
        <v>100075.969</v>
      </c>
      <c r="K4790" s="3">
        <f t="shared" si="296"/>
        <v>1.2554018937059652E-2</v>
      </c>
      <c r="L4790" s="3">
        <f t="shared" si="297"/>
        <v>1.5760339147205237E-4</v>
      </c>
      <c r="M4790" s="4">
        <f t="shared" si="298"/>
        <v>0.61207925298965193</v>
      </c>
      <c r="N4790" s="4">
        <f t="shared" si="299"/>
        <v>0.37464101194037036</v>
      </c>
    </row>
    <row r="4791" spans="1:14" x14ac:dyDescent="0.3">
      <c r="A4791" s="1">
        <v>38155.628472222219</v>
      </c>
      <c r="B4791">
        <v>28.044</v>
      </c>
      <c r="C4791">
        <v>27.847999999999999</v>
      </c>
      <c r="D4791">
        <v>99173.028000000006</v>
      </c>
      <c r="E4791" s="3">
        <v>242.31800000000001</v>
      </c>
      <c r="F4791" s="3">
        <v>301.24799999999999</v>
      </c>
      <c r="G4791" s="3">
        <v>100075.622</v>
      </c>
      <c r="H4791" s="4">
        <v>61.649000000000001</v>
      </c>
      <c r="I4791" s="4">
        <v>300.625</v>
      </c>
      <c r="J4791" s="4">
        <v>100075.90399999999</v>
      </c>
      <c r="K4791" s="3">
        <f t="shared" si="296"/>
        <v>-0.1269011282092869</v>
      </c>
      <c r="L4791" s="3">
        <f t="shared" si="297"/>
        <v>1.6103896340789872E-2</v>
      </c>
      <c r="M4791" s="4">
        <f t="shared" si="298"/>
        <v>0.49769306469954344</v>
      </c>
      <c r="N4791" s="4">
        <f t="shared" si="299"/>
        <v>0.24769838665002394</v>
      </c>
    </row>
    <row r="4792" spans="1:14" x14ac:dyDescent="0.3">
      <c r="A4792" s="1">
        <v>38155.631944444445</v>
      </c>
      <c r="B4792">
        <v>28.277999999999999</v>
      </c>
      <c r="C4792">
        <v>27.992000000000001</v>
      </c>
      <c r="D4792">
        <v>99170.055999999997</v>
      </c>
      <c r="E4792" s="3">
        <v>242.93</v>
      </c>
      <c r="F4792" s="3">
        <v>301.31799999999998</v>
      </c>
      <c r="G4792" s="3">
        <v>100075.553</v>
      </c>
      <c r="H4792" s="4">
        <v>61.802999999999997</v>
      </c>
      <c r="I4792" s="4">
        <v>300.68</v>
      </c>
      <c r="J4792" s="4">
        <v>100075.84299999999</v>
      </c>
      <c r="K4792" s="3">
        <f t="shared" si="296"/>
        <v>3.6680770280760555E-2</v>
      </c>
      <c r="L4792" s="3">
        <f t="shared" si="297"/>
        <v>1.3454789083899269E-3</v>
      </c>
      <c r="M4792" s="4">
        <f t="shared" si="298"/>
        <v>0.67631856178986993</v>
      </c>
      <c r="N4792" s="4">
        <f t="shared" si="299"/>
        <v>0.4574067970215181</v>
      </c>
    </row>
    <row r="4793" spans="1:14" x14ac:dyDescent="0.3">
      <c r="A4793" s="1">
        <v>38155.635416666664</v>
      </c>
      <c r="B4793">
        <v>27.846</v>
      </c>
      <c r="C4793">
        <v>28.077999999999999</v>
      </c>
      <c r="D4793">
        <v>99167.082999999999</v>
      </c>
      <c r="E4793" s="3">
        <v>243.536</v>
      </c>
      <c r="F4793" s="3">
        <v>301.38400000000001</v>
      </c>
      <c r="G4793" s="3">
        <v>100075.486</v>
      </c>
      <c r="H4793" s="4">
        <v>61.933</v>
      </c>
      <c r="I4793" s="4">
        <v>300.72899999999998</v>
      </c>
      <c r="J4793" s="4">
        <v>100075.784</v>
      </c>
      <c r="K4793" s="3">
        <f t="shared" si="296"/>
        <v>-0.46172831400177472</v>
      </c>
      <c r="L4793" s="3">
        <f t="shared" si="297"/>
        <v>0.21319303595092148</v>
      </c>
      <c r="M4793" s="4">
        <f t="shared" si="298"/>
        <v>0.19495855906818704</v>
      </c>
      <c r="N4793" s="4">
        <f t="shared" si="299"/>
        <v>3.8008839753943778E-2</v>
      </c>
    </row>
    <row r="4794" spans="1:14" x14ac:dyDescent="0.3">
      <c r="A4794" s="1">
        <v>38155.638888888891</v>
      </c>
      <c r="B4794">
        <v>28.103999999999999</v>
      </c>
      <c r="C4794">
        <v>28.122</v>
      </c>
      <c r="D4794">
        <v>99164.111000000004</v>
      </c>
      <c r="E4794" s="3">
        <v>244.12899999999999</v>
      </c>
      <c r="F4794" s="3">
        <v>301.447</v>
      </c>
      <c r="G4794" s="3">
        <v>100075.421</v>
      </c>
      <c r="H4794" s="4">
        <v>62.027000000000001</v>
      </c>
      <c r="I4794" s="4">
        <v>300.77499999999998</v>
      </c>
      <c r="J4794" s="4">
        <v>100075.726</v>
      </c>
      <c r="K4794" s="3">
        <f t="shared" si="296"/>
        <v>-0.26713073808339516</v>
      </c>
      <c r="L4794" s="3">
        <f t="shared" si="297"/>
        <v>7.1358831228979458E-2</v>
      </c>
      <c r="M4794" s="4">
        <f t="shared" si="298"/>
        <v>0.40660558395364532</v>
      </c>
      <c r="N4794" s="4">
        <f t="shared" si="299"/>
        <v>0.16532810090228492</v>
      </c>
    </row>
    <row r="4795" spans="1:14" x14ac:dyDescent="0.3">
      <c r="A4795" s="1">
        <v>38155.642361111109</v>
      </c>
      <c r="B4795">
        <v>28.52</v>
      </c>
      <c r="C4795">
        <v>28.085999999999999</v>
      </c>
      <c r="D4795">
        <v>99161.138999999996</v>
      </c>
      <c r="E4795" s="3">
        <v>244.626</v>
      </c>
      <c r="F4795" s="3">
        <v>301.50599999999997</v>
      </c>
      <c r="G4795" s="3">
        <v>100075.357</v>
      </c>
      <c r="H4795" s="4">
        <v>62.133000000000003</v>
      </c>
      <c r="I4795" s="4">
        <v>300.81900000000002</v>
      </c>
      <c r="J4795" s="4">
        <v>100075.66899999999</v>
      </c>
      <c r="K4795" s="3">
        <f t="shared" si="296"/>
        <v>8.9476200510343773E-2</v>
      </c>
      <c r="L4795" s="3">
        <f t="shared" si="297"/>
        <v>8.0059904577672435E-3</v>
      </c>
      <c r="M4795" s="4">
        <f t="shared" si="298"/>
        <v>0.7782570032071483</v>
      </c>
      <c r="N4795" s="4">
        <f t="shared" si="299"/>
        <v>0.60568396304097127</v>
      </c>
    </row>
    <row r="4796" spans="1:14" x14ac:dyDescent="0.3">
      <c r="A4796" s="1">
        <v>38155.645833333336</v>
      </c>
      <c r="B4796">
        <v>28.361999999999998</v>
      </c>
      <c r="C4796">
        <v>28.26</v>
      </c>
      <c r="D4796">
        <v>99158.167000000001</v>
      </c>
      <c r="E4796" s="3">
        <v>244.952</v>
      </c>
      <c r="F4796" s="3">
        <v>301.56</v>
      </c>
      <c r="G4796" s="3">
        <v>100075.296</v>
      </c>
      <c r="H4796" s="4">
        <v>62.203000000000003</v>
      </c>
      <c r="I4796" s="4">
        <v>300.86</v>
      </c>
      <c r="J4796" s="4">
        <v>100075.61500000001</v>
      </c>
      <c r="K4796" s="3">
        <f t="shared" si="296"/>
        <v>-0.12290492410685161</v>
      </c>
      <c r="L4796" s="3">
        <f t="shared" si="297"/>
        <v>1.5105620369710955E-2</v>
      </c>
      <c r="M4796" s="4">
        <f t="shared" si="298"/>
        <v>0.57891534566782354</v>
      </c>
      <c r="N4796" s="4">
        <f t="shared" si="299"/>
        <v>0.33514297744969562</v>
      </c>
    </row>
    <row r="4797" spans="1:14" x14ac:dyDescent="0.3">
      <c r="A4797" s="1">
        <v>38155.649305555555</v>
      </c>
      <c r="B4797">
        <v>28.03</v>
      </c>
      <c r="C4797">
        <v>28.222000000000001</v>
      </c>
      <c r="D4797">
        <v>99155.194000000003</v>
      </c>
      <c r="E4797" s="3">
        <v>245.14099999999999</v>
      </c>
      <c r="F4797" s="3">
        <v>301.61</v>
      </c>
      <c r="G4797" s="3">
        <v>100075.23699999999</v>
      </c>
      <c r="H4797" s="4">
        <v>62.271000000000001</v>
      </c>
      <c r="I4797" s="4">
        <v>300.89699999999999</v>
      </c>
      <c r="J4797" s="4">
        <v>100075.56200000001</v>
      </c>
      <c r="K4797" s="3">
        <f t="shared" si="296"/>
        <v>-0.50527663284620772</v>
      </c>
      <c r="L4797" s="3">
        <f t="shared" si="297"/>
        <v>0.25530447570040138</v>
      </c>
      <c r="M4797" s="4">
        <f t="shared" si="298"/>
        <v>0.20958341088913102</v>
      </c>
      <c r="N4797" s="4">
        <f t="shared" si="299"/>
        <v>4.3925206119922323E-2</v>
      </c>
    </row>
    <row r="4798" spans="1:14" x14ac:dyDescent="0.3">
      <c r="A4798" s="1">
        <v>38155.652777777781</v>
      </c>
      <c r="B4798">
        <v>28.08</v>
      </c>
      <c r="C4798">
        <v>28.344000000000001</v>
      </c>
      <c r="D4798">
        <v>99152.221999999994</v>
      </c>
      <c r="E4798" s="3">
        <v>245.29499999999999</v>
      </c>
      <c r="F4798" s="3">
        <v>301.65600000000001</v>
      </c>
      <c r="G4798" s="3">
        <v>100075.179</v>
      </c>
      <c r="H4798" s="4">
        <v>62.323999999999998</v>
      </c>
      <c r="I4798" s="4">
        <v>300.93299999999999</v>
      </c>
      <c r="J4798" s="4">
        <v>100075.51</v>
      </c>
      <c r="K4798" s="3">
        <f t="shared" si="296"/>
        <v>-0.5016385793538376</v>
      </c>
      <c r="L4798" s="3">
        <f t="shared" si="297"/>
        <v>0.25164126429613642</v>
      </c>
      <c r="M4798" s="4">
        <f t="shared" si="298"/>
        <v>0.22325349709444353</v>
      </c>
      <c r="N4798" s="4">
        <f t="shared" si="299"/>
        <v>4.9842123964898705E-2</v>
      </c>
    </row>
    <row r="4799" spans="1:14" x14ac:dyDescent="0.3">
      <c r="A4799" s="1">
        <v>38155.65625</v>
      </c>
      <c r="B4799">
        <v>28.117999999999999</v>
      </c>
      <c r="C4799">
        <v>28.35</v>
      </c>
      <c r="D4799">
        <v>99149.25</v>
      </c>
      <c r="E4799" s="3">
        <v>245.37</v>
      </c>
      <c r="F4799" s="3">
        <v>301.7</v>
      </c>
      <c r="G4799" s="3">
        <v>100075.12300000001</v>
      </c>
      <c r="H4799" s="4">
        <v>62.369</v>
      </c>
      <c r="I4799" s="4">
        <v>300.96499999999997</v>
      </c>
      <c r="J4799" s="4">
        <v>100075.459</v>
      </c>
      <c r="K4799" s="3">
        <f t="shared" si="296"/>
        <v>-0.50799615061047376</v>
      </c>
      <c r="L4799" s="3">
        <f t="shared" si="297"/>
        <v>0.25806008903505911</v>
      </c>
      <c r="M4799" s="4">
        <f t="shared" si="298"/>
        <v>0.22893353761380553</v>
      </c>
      <c r="N4799" s="4">
        <f t="shared" si="299"/>
        <v>5.2410564644371709E-2</v>
      </c>
    </row>
    <row r="4800" spans="1:14" x14ac:dyDescent="0.3">
      <c r="A4800" s="1">
        <v>38155.659722222219</v>
      </c>
      <c r="B4800">
        <v>28.358000000000001</v>
      </c>
      <c r="C4800">
        <v>28.434000000000001</v>
      </c>
      <c r="D4800">
        <v>99146.278000000006</v>
      </c>
      <c r="E4800" s="3">
        <v>245.38200000000001</v>
      </c>
      <c r="F4800" s="3">
        <v>301.73899999999998</v>
      </c>
      <c r="G4800" s="3">
        <v>100075.069</v>
      </c>
      <c r="H4800" s="4">
        <v>62.395000000000003</v>
      </c>
      <c r="I4800" s="4">
        <v>300.995</v>
      </c>
      <c r="J4800" s="4">
        <v>100075.41</v>
      </c>
      <c r="K4800" s="3">
        <f t="shared" si="296"/>
        <v>-0.30734128590244936</v>
      </c>
      <c r="L4800" s="3">
        <f t="shared" si="297"/>
        <v>9.4458666020171111E-2</v>
      </c>
      <c r="M4800" s="4">
        <f t="shared" si="298"/>
        <v>0.43861821118695943</v>
      </c>
      <c r="N4800" s="4">
        <f t="shared" si="299"/>
        <v>0.19238593518484814</v>
      </c>
    </row>
    <row r="4801" spans="1:14" x14ac:dyDescent="0.3">
      <c r="A4801" s="1">
        <v>38155.663194444445</v>
      </c>
      <c r="B4801">
        <v>28.456</v>
      </c>
      <c r="C4801">
        <v>28.244</v>
      </c>
      <c r="D4801">
        <v>99143.305999999997</v>
      </c>
      <c r="E4801" s="3">
        <v>245.29599999999999</v>
      </c>
      <c r="F4801" s="3">
        <v>301.77499999999998</v>
      </c>
      <c r="G4801" s="3">
        <v>100075.018</v>
      </c>
      <c r="H4801" s="4">
        <v>62.426000000000002</v>
      </c>
      <c r="I4801" s="4">
        <v>301.02199999999999</v>
      </c>
      <c r="J4801" s="4">
        <v>100075.363</v>
      </c>
      <c r="K4801" s="3">
        <f t="shared" si="296"/>
        <v>-0.24567929885239437</v>
      </c>
      <c r="L4801" s="3">
        <f t="shared" si="297"/>
        <v>6.0358317884604107E-2</v>
      </c>
      <c r="M4801" s="4">
        <f t="shared" si="298"/>
        <v>0.50931024773774425</v>
      </c>
      <c r="N4801" s="4">
        <f t="shared" si="299"/>
        <v>0.25939692845068241</v>
      </c>
    </row>
    <row r="4802" spans="1:14" x14ac:dyDescent="0.3">
      <c r="A4802" s="1">
        <v>38155.666666666664</v>
      </c>
      <c r="B4802">
        <v>28.457999999999998</v>
      </c>
      <c r="C4802">
        <v>28.353999999999999</v>
      </c>
      <c r="D4802">
        <v>99140.332999999999</v>
      </c>
      <c r="E4802" s="3">
        <v>236.011</v>
      </c>
      <c r="F4802" s="3">
        <v>301.80799999999999</v>
      </c>
      <c r="G4802" s="3">
        <v>100074.967</v>
      </c>
      <c r="H4802" s="4">
        <v>62.432000000000002</v>
      </c>
      <c r="I4802" s="4">
        <v>301.048</v>
      </c>
      <c r="J4802" s="4">
        <v>100075.317</v>
      </c>
      <c r="K4802" s="3">
        <f t="shared" si="296"/>
        <v>-0.27700995091427671</v>
      </c>
      <c r="L4802" s="3">
        <f t="shared" si="297"/>
        <v>7.6734512905529989E-2</v>
      </c>
      <c r="M4802" s="4">
        <f t="shared" si="298"/>
        <v>0.4850043457519817</v>
      </c>
      <c r="N4802" s="4">
        <f t="shared" si="299"/>
        <v>0.23522921539830782</v>
      </c>
    </row>
    <row r="4803" spans="1:14" x14ac:dyDescent="0.3">
      <c r="A4803" s="1">
        <v>38155.670138888891</v>
      </c>
      <c r="B4803">
        <v>28.204000000000001</v>
      </c>
      <c r="C4803">
        <v>28.166</v>
      </c>
      <c r="D4803">
        <v>99139.125</v>
      </c>
      <c r="E4803" s="3">
        <v>232.244</v>
      </c>
      <c r="F4803" s="3">
        <v>301.77600000000001</v>
      </c>
      <c r="G4803" s="3">
        <v>100074.976</v>
      </c>
      <c r="H4803" s="4">
        <v>62.363</v>
      </c>
      <c r="I4803" s="4">
        <v>301.04300000000001</v>
      </c>
      <c r="J4803" s="4">
        <v>100075.314</v>
      </c>
      <c r="K4803" s="3">
        <f t="shared" ref="K4803:K4866" si="300">$B4803-(F4803-273.15)*(G4803/$D4803)^0.286</f>
        <v>-0.49902472440700407</v>
      </c>
      <c r="L4803" s="3">
        <f t="shared" ref="L4803:L4866" si="301">K4803^2</f>
        <v>0.24902567556948638</v>
      </c>
      <c r="M4803" s="4">
        <f t="shared" ref="M4803:M4866" si="302">B4803-(I4803-273.15)*(J4803/D4803)^0.286</f>
        <v>0.23592056193155031</v>
      </c>
      <c r="N4803" s="4">
        <f t="shared" ref="N4803:N4866" si="303">M4803^2</f>
        <v>5.5658511542098464E-2</v>
      </c>
    </row>
    <row r="4804" spans="1:14" x14ac:dyDescent="0.3">
      <c r="A4804" s="1">
        <v>38155.673611111109</v>
      </c>
      <c r="B4804">
        <v>28.437999999999999</v>
      </c>
      <c r="C4804">
        <v>28.443999999999999</v>
      </c>
      <c r="D4804">
        <v>99137.917000000001</v>
      </c>
      <c r="E4804" s="3">
        <v>229.75399999999999</v>
      </c>
      <c r="F4804" s="3">
        <v>301.745</v>
      </c>
      <c r="G4804" s="3">
        <v>100074.99</v>
      </c>
      <c r="H4804" s="4">
        <v>62.216999999999999</v>
      </c>
      <c r="I4804" s="4">
        <v>301.02199999999999</v>
      </c>
      <c r="J4804" s="4">
        <v>100075.32399999999</v>
      </c>
      <c r="K4804" s="3">
        <f t="shared" si="300"/>
        <v>-0.23404237813830164</v>
      </c>
      <c r="L4804" s="3">
        <f t="shared" si="301"/>
        <v>5.4775834764631777E-2</v>
      </c>
      <c r="M4804" s="4">
        <f t="shared" si="302"/>
        <v>0.4908788960352588</v>
      </c>
      <c r="N4804" s="4">
        <f t="shared" si="303"/>
        <v>0.24096209057279441</v>
      </c>
    </row>
    <row r="4805" spans="1:14" x14ac:dyDescent="0.3">
      <c r="A4805" s="1">
        <v>38155.677083333336</v>
      </c>
      <c r="B4805">
        <v>28.422000000000001</v>
      </c>
      <c r="C4805">
        <v>28.172000000000001</v>
      </c>
      <c r="D4805">
        <v>99136.707999999999</v>
      </c>
      <c r="E4805" s="3">
        <v>228.13900000000001</v>
      </c>
      <c r="F4805" s="3">
        <v>301.71199999999999</v>
      </c>
      <c r="G4805" s="3">
        <v>100075.005</v>
      </c>
      <c r="H4805" s="4">
        <v>62.046999999999997</v>
      </c>
      <c r="I4805" s="4">
        <v>300.995</v>
      </c>
      <c r="J4805" s="4">
        <v>100075.337</v>
      </c>
      <c r="K4805" s="3">
        <f t="shared" si="300"/>
        <v>-0.21705458318595561</v>
      </c>
      <c r="L4805" s="3">
        <f t="shared" si="301"/>
        <v>4.7112692082028923E-2</v>
      </c>
      <c r="M4805" s="4">
        <f t="shared" si="302"/>
        <v>0.50185324909394424</v>
      </c>
      <c r="N4805" s="4">
        <f t="shared" si="303"/>
        <v>0.25185668362614844</v>
      </c>
    </row>
    <row r="4806" spans="1:14" x14ac:dyDescent="0.3">
      <c r="A4806" s="1">
        <v>38155.680555555555</v>
      </c>
      <c r="B4806">
        <v>28.484000000000002</v>
      </c>
      <c r="C4806">
        <v>28.148</v>
      </c>
      <c r="D4806">
        <v>99135.5</v>
      </c>
      <c r="E4806" s="3">
        <v>226.79499999999999</v>
      </c>
      <c r="F4806" s="3">
        <v>301.68</v>
      </c>
      <c r="G4806" s="3">
        <v>100075.019</v>
      </c>
      <c r="H4806" s="4">
        <v>61.860999999999997</v>
      </c>
      <c r="I4806" s="4">
        <v>300.96600000000001</v>
      </c>
      <c r="J4806" s="4">
        <v>100075.35</v>
      </c>
      <c r="K4806" s="3">
        <f t="shared" si="300"/>
        <v>-0.12306909320896153</v>
      </c>
      <c r="L4806" s="3">
        <f t="shared" si="301"/>
        <v>1.5146001703276062E-2</v>
      </c>
      <c r="M4806" s="4">
        <f t="shared" si="302"/>
        <v>0.59283327651964157</v>
      </c>
      <c r="N4806" s="4">
        <f t="shared" si="303"/>
        <v>0.35145129374901379</v>
      </c>
    </row>
    <row r="4807" spans="1:14" x14ac:dyDescent="0.3">
      <c r="A4807" s="1">
        <v>38155.684027777781</v>
      </c>
      <c r="B4807">
        <v>28.443999999999999</v>
      </c>
      <c r="C4807">
        <v>28.292000000000002</v>
      </c>
      <c r="D4807">
        <v>99134.292000000001</v>
      </c>
      <c r="E4807" s="3">
        <v>225.589</v>
      </c>
      <c r="F4807" s="3">
        <v>301.64699999999999</v>
      </c>
      <c r="G4807" s="3">
        <v>100075.033</v>
      </c>
      <c r="H4807" s="4">
        <v>61.66</v>
      </c>
      <c r="I4807" s="4">
        <v>300.93400000000003</v>
      </c>
      <c r="J4807" s="4">
        <v>100075.36500000001</v>
      </c>
      <c r="K4807" s="3">
        <f t="shared" si="300"/>
        <v>-0.13008067372173926</v>
      </c>
      <c r="L4807" s="3">
        <f t="shared" si="301"/>
        <v>1.6920981675901586E-2</v>
      </c>
      <c r="M4807" s="4">
        <f t="shared" si="302"/>
        <v>0.58482146546405289</v>
      </c>
      <c r="N4807" s="4">
        <f t="shared" si="303"/>
        <v>0.34201614646752243</v>
      </c>
    </row>
    <row r="4808" spans="1:14" x14ac:dyDescent="0.3">
      <c r="A4808" s="1">
        <v>38155.6875</v>
      </c>
      <c r="B4808">
        <v>28.358000000000001</v>
      </c>
      <c r="C4808">
        <v>28.251999999999999</v>
      </c>
      <c r="D4808">
        <v>99133.082999999999</v>
      </c>
      <c r="E4808" s="3">
        <v>224.35</v>
      </c>
      <c r="F4808" s="3">
        <v>301.61200000000002</v>
      </c>
      <c r="G4808" s="3">
        <v>100075.048</v>
      </c>
      <c r="H4808" s="4">
        <v>61.454000000000001</v>
      </c>
      <c r="I4808" s="4">
        <v>300.90199999999999</v>
      </c>
      <c r="J4808" s="4">
        <v>100075.38</v>
      </c>
      <c r="K4808" s="3">
        <f t="shared" si="300"/>
        <v>-0.1810867696070062</v>
      </c>
      <c r="L4808" s="3">
        <f t="shared" si="301"/>
        <v>3.2792418126700945E-2</v>
      </c>
      <c r="M4808" s="4">
        <f t="shared" si="302"/>
        <v>0.53080979899482017</v>
      </c>
      <c r="N4808" s="4">
        <f t="shared" si="303"/>
        <v>0.28175904270892138</v>
      </c>
    </row>
    <row r="4809" spans="1:14" x14ac:dyDescent="0.3">
      <c r="A4809" s="1">
        <v>38155.690972222219</v>
      </c>
      <c r="B4809">
        <v>28.51</v>
      </c>
      <c r="C4809">
        <v>28.376000000000001</v>
      </c>
      <c r="D4809">
        <v>99131.875</v>
      </c>
      <c r="E4809" s="3">
        <v>223.15799999999999</v>
      </c>
      <c r="F4809" s="3">
        <v>301.57600000000002</v>
      </c>
      <c r="G4809" s="3">
        <v>100075.065</v>
      </c>
      <c r="H4809" s="4">
        <v>61.250999999999998</v>
      </c>
      <c r="I4809" s="4">
        <v>300.86900000000003</v>
      </c>
      <c r="J4809" s="4">
        <v>100075.39599999999</v>
      </c>
      <c r="K4809" s="3">
        <f t="shared" si="300"/>
        <v>6.9100120346625715E-3</v>
      </c>
      <c r="L4809" s="3">
        <f t="shared" si="301"/>
        <v>4.7748266319181569E-5</v>
      </c>
      <c r="M4809" s="4">
        <f t="shared" si="302"/>
        <v>0.7158010712393903</v>
      </c>
      <c r="N4809" s="4">
        <f t="shared" si="303"/>
        <v>0.51237117358745865</v>
      </c>
    </row>
    <row r="4810" spans="1:14" x14ac:dyDescent="0.3">
      <c r="A4810" s="1">
        <v>38155.694444444445</v>
      </c>
      <c r="B4810">
        <v>28.24</v>
      </c>
      <c r="C4810">
        <v>28.198</v>
      </c>
      <c r="D4810">
        <v>99130.667000000001</v>
      </c>
      <c r="E4810" s="3">
        <v>222.07400000000001</v>
      </c>
      <c r="F4810" s="3">
        <v>301.53899999999999</v>
      </c>
      <c r="G4810" s="3">
        <v>100075.08100000001</v>
      </c>
      <c r="H4810" s="4">
        <v>61.021999999999998</v>
      </c>
      <c r="I4810" s="4">
        <v>300.83499999999998</v>
      </c>
      <c r="J4810" s="4">
        <v>100075.412</v>
      </c>
      <c r="K4810" s="3">
        <f t="shared" si="300"/>
        <v>-0.22609015592337656</v>
      </c>
      <c r="L4810" s="3">
        <f t="shared" si="301"/>
        <v>5.1116758605456725E-2</v>
      </c>
      <c r="M4810" s="4">
        <f t="shared" si="302"/>
        <v>0.47979529206876848</v>
      </c>
      <c r="N4810" s="4">
        <f t="shared" si="303"/>
        <v>0.23020352229135485</v>
      </c>
    </row>
    <row r="4811" spans="1:14" x14ac:dyDescent="0.3">
      <c r="A4811" s="1">
        <v>38155.697916666664</v>
      </c>
      <c r="B4811">
        <v>28.32</v>
      </c>
      <c r="C4811">
        <v>28.402000000000001</v>
      </c>
      <c r="D4811">
        <v>99129.457999999999</v>
      </c>
      <c r="E4811" s="3">
        <v>220.995</v>
      </c>
      <c r="F4811" s="3">
        <v>301.50200000000001</v>
      </c>
      <c r="G4811" s="3">
        <v>100075.099</v>
      </c>
      <c r="H4811" s="4">
        <v>60.805999999999997</v>
      </c>
      <c r="I4811" s="4">
        <v>300.8</v>
      </c>
      <c r="J4811" s="4">
        <v>100075.429</v>
      </c>
      <c r="K4811" s="3">
        <f t="shared" si="300"/>
        <v>-0.1090903079623331</v>
      </c>
      <c r="L4811" s="3">
        <f t="shared" si="301"/>
        <v>1.1900695291316677E-2</v>
      </c>
      <c r="M4811" s="4">
        <f t="shared" si="302"/>
        <v>0.5947923128849979</v>
      </c>
      <c r="N4811" s="4">
        <f t="shared" si="303"/>
        <v>0.35377789546708521</v>
      </c>
    </row>
    <row r="4812" spans="1:14" x14ac:dyDescent="0.3">
      <c r="A4812" s="1">
        <v>38155.701388888891</v>
      </c>
      <c r="B4812">
        <v>28.231999999999999</v>
      </c>
      <c r="C4812">
        <v>28.315999999999999</v>
      </c>
      <c r="D4812">
        <v>99128.25</v>
      </c>
      <c r="E4812" s="3">
        <v>219.90299999999999</v>
      </c>
      <c r="F4812" s="3">
        <v>301.464</v>
      </c>
      <c r="G4812" s="3">
        <v>100075.11599999999</v>
      </c>
      <c r="H4812" s="4">
        <v>60.578000000000003</v>
      </c>
      <c r="I4812" s="4">
        <v>300.76400000000001</v>
      </c>
      <c r="J4812" s="4">
        <v>100075.447</v>
      </c>
      <c r="K4812" s="3">
        <f t="shared" si="300"/>
        <v>-0.15908731328555703</v>
      </c>
      <c r="L4812" s="3">
        <f t="shared" si="301"/>
        <v>2.5308773248416971E-2</v>
      </c>
      <c r="M4812" s="4">
        <f t="shared" si="302"/>
        <v>0.54279230470796236</v>
      </c>
      <c r="N4812" s="4">
        <f t="shared" si="303"/>
        <v>0.29462348605018146</v>
      </c>
    </row>
    <row r="4813" spans="1:14" x14ac:dyDescent="0.3">
      <c r="A4813" s="1">
        <v>38155.704861111109</v>
      </c>
      <c r="B4813">
        <v>28.45</v>
      </c>
      <c r="C4813">
        <v>28.19</v>
      </c>
      <c r="D4813">
        <v>99127.042000000001</v>
      </c>
      <c r="E4813" s="3">
        <v>218.79300000000001</v>
      </c>
      <c r="F4813" s="3">
        <v>301.42399999999998</v>
      </c>
      <c r="G4813" s="3">
        <v>100075.13499999999</v>
      </c>
      <c r="H4813" s="4">
        <v>60.369</v>
      </c>
      <c r="I4813" s="4">
        <v>300.72899999999998</v>
      </c>
      <c r="J4813" s="4">
        <v>100075.465</v>
      </c>
      <c r="K4813" s="3">
        <f t="shared" si="300"/>
        <v>9.8921239348118917E-2</v>
      </c>
      <c r="L4813" s="3">
        <f t="shared" si="301"/>
        <v>9.7854115941678303E-3</v>
      </c>
      <c r="M4813" s="4">
        <f t="shared" si="302"/>
        <v>0.79578982326369641</v>
      </c>
      <c r="N4813" s="4">
        <f t="shared" si="303"/>
        <v>0.63328144281006515</v>
      </c>
    </row>
    <row r="4814" spans="1:14" x14ac:dyDescent="0.3">
      <c r="A4814" s="1">
        <v>38155.708333333336</v>
      </c>
      <c r="B4814">
        <v>28.783999999999999</v>
      </c>
      <c r="C4814">
        <v>27.95</v>
      </c>
      <c r="D4814">
        <v>99125.832999999999</v>
      </c>
      <c r="E4814" s="3">
        <v>184.405</v>
      </c>
      <c r="F4814" s="3">
        <v>301.38400000000001</v>
      </c>
      <c r="G4814" s="3">
        <v>100075.15399999999</v>
      </c>
      <c r="H4814" s="4">
        <v>120.286</v>
      </c>
      <c r="I4814" s="4">
        <v>300.69299999999998</v>
      </c>
      <c r="J4814" s="4">
        <v>100075.48299999999</v>
      </c>
      <c r="K4814" s="3">
        <f t="shared" si="300"/>
        <v>0.47292999267926561</v>
      </c>
      <c r="L4814" s="3">
        <f t="shared" si="301"/>
        <v>0.22366277797561021</v>
      </c>
      <c r="M4814" s="4">
        <f t="shared" si="302"/>
        <v>1.1657902394897057</v>
      </c>
      <c r="N4814" s="4">
        <f t="shared" si="303"/>
        <v>1.3590668824894654</v>
      </c>
    </row>
    <row r="4815" spans="1:14" x14ac:dyDescent="0.3">
      <c r="A4815" s="1">
        <v>38155.711805555555</v>
      </c>
      <c r="B4815">
        <v>28.67</v>
      </c>
      <c r="C4815">
        <v>28.044</v>
      </c>
      <c r="D4815">
        <v>99125.375</v>
      </c>
      <c r="E4815" s="3">
        <v>179.81100000000001</v>
      </c>
      <c r="F4815" s="3">
        <v>301.209</v>
      </c>
      <c r="G4815" s="3">
        <v>100075.25599999999</v>
      </c>
      <c r="H4815" s="4">
        <v>121.577</v>
      </c>
      <c r="I4815" s="4">
        <v>300.84699999999998</v>
      </c>
      <c r="J4815" s="4">
        <v>100075.435</v>
      </c>
      <c r="K4815" s="3">
        <f t="shared" si="300"/>
        <v>0.53436230712854993</v>
      </c>
      <c r="L4815" s="3">
        <f t="shared" si="301"/>
        <v>0.28554307527974671</v>
      </c>
      <c r="M4815" s="4">
        <f t="shared" si="302"/>
        <v>0.89733683238535278</v>
      </c>
      <c r="N4815" s="4">
        <f t="shared" si="303"/>
        <v>0.80521339075537868</v>
      </c>
    </row>
    <row r="4816" spans="1:14" x14ac:dyDescent="0.3">
      <c r="A4816" s="1">
        <v>38155.715277777781</v>
      </c>
      <c r="B4816">
        <v>28.378</v>
      </c>
      <c r="C4816">
        <v>27.934000000000001</v>
      </c>
      <c r="D4816">
        <v>99124.917000000001</v>
      </c>
      <c r="E4816" s="3">
        <v>177.63399999999999</v>
      </c>
      <c r="F4816" s="3">
        <v>301.13099999999997</v>
      </c>
      <c r="G4816" s="3">
        <v>100075.315</v>
      </c>
      <c r="H4816" s="4">
        <v>60.533999999999999</v>
      </c>
      <c r="I4816" s="4">
        <v>300.78899999999999</v>
      </c>
      <c r="J4816" s="4">
        <v>100075.47500000001</v>
      </c>
      <c r="K4816" s="3">
        <f t="shared" si="300"/>
        <v>0.32053354183336324</v>
      </c>
      <c r="L4816" s="3">
        <f t="shared" si="301"/>
        <v>0.10274175144024042</v>
      </c>
      <c r="M4816" s="4">
        <f t="shared" si="302"/>
        <v>0.66345548658745201</v>
      </c>
      <c r="N4816" s="4">
        <f t="shared" si="303"/>
        <v>0.44017318268299271</v>
      </c>
    </row>
    <row r="4817" spans="1:14" x14ac:dyDescent="0.3">
      <c r="A4817" s="1">
        <v>38155.71875</v>
      </c>
      <c r="B4817">
        <v>28.332000000000001</v>
      </c>
      <c r="C4817">
        <v>27.803999999999991</v>
      </c>
      <c r="D4817">
        <v>99124.457999999999</v>
      </c>
      <c r="E4817" s="3">
        <v>175.37</v>
      </c>
      <c r="F4817" s="3">
        <v>300.99200000000002</v>
      </c>
      <c r="G4817" s="3">
        <v>100075.405</v>
      </c>
      <c r="H4817" s="4">
        <v>59.244</v>
      </c>
      <c r="I4817" s="4">
        <v>300.49200000000002</v>
      </c>
      <c r="J4817" s="4">
        <v>100075.64</v>
      </c>
      <c r="K4817" s="3">
        <f t="shared" si="300"/>
        <v>0.41386924738503694</v>
      </c>
      <c r="L4817" s="3">
        <f t="shared" si="301"/>
        <v>0.17128775393105691</v>
      </c>
      <c r="M4817" s="4">
        <f t="shared" si="302"/>
        <v>0.91521802707572775</v>
      </c>
      <c r="N4817" s="4">
        <f t="shared" si="303"/>
        <v>0.83762403708438748</v>
      </c>
    </row>
    <row r="4818" spans="1:14" x14ac:dyDescent="0.3">
      <c r="A4818" s="1">
        <v>38155.722222222219</v>
      </c>
      <c r="B4818">
        <v>28.256</v>
      </c>
      <c r="C4818">
        <v>27.783999999999999</v>
      </c>
      <c r="D4818">
        <v>99124</v>
      </c>
      <c r="E4818" s="3">
        <v>173.55699999999999</v>
      </c>
      <c r="F4818" s="3">
        <v>300.88799999999998</v>
      </c>
      <c r="G4818" s="3">
        <v>100075.481</v>
      </c>
      <c r="H4818" s="4">
        <v>58.857999999999997</v>
      </c>
      <c r="I4818" s="4">
        <v>300.411</v>
      </c>
      <c r="J4818" s="4">
        <v>100075.713</v>
      </c>
      <c r="K4818" s="3">
        <f t="shared" si="300"/>
        <v>0.44211082766441123</v>
      </c>
      <c r="L4818" s="3">
        <f t="shared" si="301"/>
        <v>0.19546198393811073</v>
      </c>
      <c r="M4818" s="4">
        <f t="shared" si="302"/>
        <v>0.9203977413341029</v>
      </c>
      <c r="N4818" s="4">
        <f t="shared" si="303"/>
        <v>0.84713200225291818</v>
      </c>
    </row>
    <row r="4819" spans="1:14" x14ac:dyDescent="0.3">
      <c r="A4819" s="1">
        <v>38155.725694444445</v>
      </c>
      <c r="B4819">
        <v>28.234000000000002</v>
      </c>
      <c r="C4819">
        <v>27.667999999999999</v>
      </c>
      <c r="D4819">
        <v>99123.542000000001</v>
      </c>
      <c r="E4819" s="3">
        <v>171.92699999999999</v>
      </c>
      <c r="F4819" s="3">
        <v>300.79500000000002</v>
      </c>
      <c r="G4819" s="3">
        <v>100075.552</v>
      </c>
      <c r="H4819" s="4">
        <v>58.462000000000003</v>
      </c>
      <c r="I4819" s="4">
        <v>300.31200000000001</v>
      </c>
      <c r="J4819" s="4">
        <v>100075.78599999999</v>
      </c>
      <c r="K4819" s="3">
        <f t="shared" si="300"/>
        <v>0.51332301255414592</v>
      </c>
      <c r="L4819" s="3">
        <f t="shared" si="301"/>
        <v>0.26350051521766382</v>
      </c>
      <c r="M4819" s="4">
        <f t="shared" si="302"/>
        <v>0.99762699020547174</v>
      </c>
      <c r="N4819" s="4">
        <f t="shared" si="303"/>
        <v>0.99525961158642839</v>
      </c>
    </row>
    <row r="4820" spans="1:14" x14ac:dyDescent="0.3">
      <c r="A4820" s="1">
        <v>38155.729166666664</v>
      </c>
      <c r="B4820">
        <v>28.265999999999998</v>
      </c>
      <c r="C4820">
        <v>27.635999999999999</v>
      </c>
      <c r="D4820">
        <v>99123.082999999999</v>
      </c>
      <c r="E4820" s="3">
        <v>170.49299999999999</v>
      </c>
      <c r="F4820" s="3">
        <v>300.70699999999999</v>
      </c>
      <c r="G4820" s="3">
        <v>100075.621</v>
      </c>
      <c r="H4820" s="4">
        <v>58.140999999999998</v>
      </c>
      <c r="I4820" s="4">
        <v>300.23</v>
      </c>
      <c r="J4820" s="4">
        <v>100075.852</v>
      </c>
      <c r="K4820" s="3">
        <f t="shared" si="300"/>
        <v>0.63352186480762285</v>
      </c>
      <c r="L4820" s="3">
        <f t="shared" si="301"/>
        <v>0.40134995318932798</v>
      </c>
      <c r="M4820" s="4">
        <f t="shared" si="302"/>
        <v>1.1118104332594996</v>
      </c>
      <c r="N4820" s="4">
        <f t="shared" si="303"/>
        <v>1.2361224395046762</v>
      </c>
    </row>
    <row r="4821" spans="1:14" x14ac:dyDescent="0.3">
      <c r="A4821" s="1">
        <v>38155.732638888891</v>
      </c>
      <c r="B4821">
        <v>28.122</v>
      </c>
      <c r="C4821">
        <v>27.504000000000001</v>
      </c>
      <c r="D4821">
        <v>99122.625</v>
      </c>
      <c r="E4821" s="3">
        <v>169.57</v>
      </c>
      <c r="F4821" s="3">
        <v>300.62</v>
      </c>
      <c r="G4821" s="3">
        <v>100075.689</v>
      </c>
      <c r="H4821" s="4">
        <v>57.972000000000001</v>
      </c>
      <c r="I4821" s="4">
        <v>300.14699999999999</v>
      </c>
      <c r="J4821" s="4">
        <v>100075.91899999999</v>
      </c>
      <c r="K4821" s="3">
        <f t="shared" si="300"/>
        <v>0.57671840304540467</v>
      </c>
      <c r="L4821" s="3">
        <f t="shared" si="301"/>
        <v>0.33260411641124182</v>
      </c>
      <c r="M4821" s="4">
        <f t="shared" si="302"/>
        <v>1.0509968668006167</v>
      </c>
      <c r="N4821" s="4">
        <f t="shared" si="303"/>
        <v>1.1045944140247133</v>
      </c>
    </row>
    <row r="4822" spans="1:14" x14ac:dyDescent="0.3">
      <c r="A4822" s="1">
        <v>38155.736111111109</v>
      </c>
      <c r="B4822">
        <v>28.062000000000001</v>
      </c>
      <c r="C4822">
        <v>27.341999999999999</v>
      </c>
      <c r="D4822">
        <v>99122.167000000001</v>
      </c>
      <c r="E4822" s="3">
        <v>168.59399999999999</v>
      </c>
      <c r="F4822" s="3">
        <v>300.53500000000003</v>
      </c>
      <c r="G4822" s="3">
        <v>100075.75599999999</v>
      </c>
      <c r="H4822" s="4">
        <v>57.926000000000002</v>
      </c>
      <c r="I4822" s="4">
        <v>300.06900000000002</v>
      </c>
      <c r="J4822" s="4">
        <v>100075.984</v>
      </c>
      <c r="K4822" s="3">
        <f t="shared" si="300"/>
        <v>0.60190979996056981</v>
      </c>
      <c r="L4822" s="3">
        <f t="shared" si="301"/>
        <v>0.36229540728857318</v>
      </c>
      <c r="M4822" s="4">
        <f t="shared" si="302"/>
        <v>1.0691699928453176</v>
      </c>
      <c r="N4822" s="4">
        <f t="shared" si="303"/>
        <v>1.1431244736008563</v>
      </c>
    </row>
    <row r="4823" spans="1:14" x14ac:dyDescent="0.3">
      <c r="A4823" s="1">
        <v>38155.739583333336</v>
      </c>
      <c r="B4823">
        <v>28</v>
      </c>
      <c r="C4823">
        <v>27.501999999999999</v>
      </c>
      <c r="D4823">
        <v>99121.707999999999</v>
      </c>
      <c r="E4823" s="3">
        <v>167.613</v>
      </c>
      <c r="F4823" s="3">
        <v>300.45</v>
      </c>
      <c r="G4823" s="3">
        <v>100075.82399999999</v>
      </c>
      <c r="H4823" s="4">
        <v>57.838999999999999</v>
      </c>
      <c r="I4823" s="4">
        <v>299.99400000000003</v>
      </c>
      <c r="J4823" s="4">
        <v>100076.04700000001</v>
      </c>
      <c r="K4823" s="3">
        <f t="shared" si="300"/>
        <v>0.62510129733760778</v>
      </c>
      <c r="L4823" s="3">
        <f t="shared" si="301"/>
        <v>0.39075163193316031</v>
      </c>
      <c r="M4823" s="4">
        <f t="shared" si="302"/>
        <v>1.0823351980744143</v>
      </c>
      <c r="N4823" s="4">
        <f t="shared" si="303"/>
        <v>1.1714494809907816</v>
      </c>
    </row>
    <row r="4824" spans="1:14" x14ac:dyDescent="0.3">
      <c r="A4824" s="1">
        <v>38155.743055555555</v>
      </c>
      <c r="B4824">
        <v>28.218</v>
      </c>
      <c r="C4824">
        <v>27.565999999999999</v>
      </c>
      <c r="D4824">
        <v>99121.25</v>
      </c>
      <c r="E4824" s="3">
        <v>166.709</v>
      </c>
      <c r="F4824" s="3">
        <v>300.36399999999998</v>
      </c>
      <c r="G4824" s="3">
        <v>100075.89200000001</v>
      </c>
      <c r="H4824" s="4">
        <v>57.701999999999998</v>
      </c>
      <c r="I4824" s="4">
        <v>299.91899999999998</v>
      </c>
      <c r="J4824" s="4">
        <v>100076.111</v>
      </c>
      <c r="K4824" s="3">
        <f t="shared" si="300"/>
        <v>0.92929587717801354</v>
      </c>
      <c r="L4824" s="3">
        <f t="shared" si="301"/>
        <v>0.86359082734005366</v>
      </c>
      <c r="M4824" s="4">
        <f t="shared" si="302"/>
        <v>1.3755006301011008</v>
      </c>
      <c r="N4824" s="4">
        <f t="shared" si="303"/>
        <v>1.8920019834085253</v>
      </c>
    </row>
    <row r="4825" spans="1:14" x14ac:dyDescent="0.3">
      <c r="A4825" s="1">
        <v>38155.746527777781</v>
      </c>
      <c r="B4825">
        <v>28.128</v>
      </c>
      <c r="C4825">
        <v>27.372</v>
      </c>
      <c r="D4825">
        <v>99120.792000000001</v>
      </c>
      <c r="E4825" s="3">
        <v>165.84299999999999</v>
      </c>
      <c r="F4825" s="3">
        <v>300.27800000000002</v>
      </c>
      <c r="G4825" s="3">
        <v>100075.96</v>
      </c>
      <c r="H4825" s="4">
        <v>57.555999999999997</v>
      </c>
      <c r="I4825" s="4">
        <v>299.84399999999999</v>
      </c>
      <c r="J4825" s="4">
        <v>100076.174</v>
      </c>
      <c r="K4825" s="3">
        <f t="shared" si="300"/>
        <v>0.92549071823025031</v>
      </c>
      <c r="L4825" s="3">
        <f t="shared" si="301"/>
        <v>0.85653306953034458</v>
      </c>
      <c r="M4825" s="4">
        <f t="shared" si="302"/>
        <v>1.3606663646811192</v>
      </c>
      <c r="N4825" s="4">
        <f t="shared" si="303"/>
        <v>1.8514129559745325</v>
      </c>
    </row>
    <row r="4826" spans="1:14" x14ac:dyDescent="0.3">
      <c r="A4826" s="1">
        <v>38155.75</v>
      </c>
      <c r="B4826">
        <v>28.006</v>
      </c>
      <c r="C4826">
        <v>27.268000000000001</v>
      </c>
      <c r="D4826">
        <v>99120.332999999999</v>
      </c>
      <c r="E4826" s="3">
        <v>165.239</v>
      </c>
      <c r="F4826" s="3">
        <v>300.19</v>
      </c>
      <c r="G4826" s="3">
        <v>100076.03</v>
      </c>
      <c r="H4826" s="4">
        <v>57.593000000000004</v>
      </c>
      <c r="I4826" s="4">
        <v>299.76900000000001</v>
      </c>
      <c r="J4826" s="4">
        <v>100076.238</v>
      </c>
      <c r="K4826" s="3">
        <f t="shared" si="300"/>
        <v>0.89169108348982462</v>
      </c>
      <c r="L4826" s="3">
        <f t="shared" si="301"/>
        <v>0.79511298837525735</v>
      </c>
      <c r="M4826" s="4">
        <f t="shared" si="302"/>
        <v>1.3138321715918266</v>
      </c>
      <c r="N4826" s="4">
        <f t="shared" si="303"/>
        <v>1.726154975109695</v>
      </c>
    </row>
    <row r="4827" spans="1:14" x14ac:dyDescent="0.3">
      <c r="A4827" s="1">
        <v>38155.753472222219</v>
      </c>
      <c r="B4827">
        <v>27.943999999999999</v>
      </c>
      <c r="C4827">
        <v>27.334</v>
      </c>
      <c r="D4827">
        <v>99120.680999999997</v>
      </c>
      <c r="E4827" s="3">
        <v>164.24299999999999</v>
      </c>
      <c r="F4827" s="3">
        <v>300.02199999999999</v>
      </c>
      <c r="G4827" s="3">
        <v>100076.212</v>
      </c>
      <c r="H4827" s="4">
        <v>57.389000000000003</v>
      </c>
      <c r="I4827" s="4">
        <v>299.61700000000002</v>
      </c>
      <c r="J4827" s="4">
        <v>100076.412</v>
      </c>
      <c r="K4827" s="3">
        <f t="shared" si="300"/>
        <v>0.99816580754409046</v>
      </c>
      <c r="L4827" s="3">
        <f t="shared" si="301"/>
        <v>0.99633497935014625</v>
      </c>
      <c r="M4827" s="4">
        <f t="shared" si="302"/>
        <v>1.4042634267227641</v>
      </c>
      <c r="N4827" s="4">
        <f t="shared" si="303"/>
        <v>1.9719557716311598</v>
      </c>
    </row>
    <row r="4828" spans="1:14" x14ac:dyDescent="0.3">
      <c r="A4828" s="1">
        <v>38155.756944444445</v>
      </c>
      <c r="B4828">
        <v>27.905999999999999</v>
      </c>
      <c r="C4828">
        <v>27.126000000000001</v>
      </c>
      <c r="D4828">
        <v>99121.028000000006</v>
      </c>
      <c r="E4828" s="3">
        <v>163.11699999999999</v>
      </c>
      <c r="F4828" s="3">
        <v>299.834</v>
      </c>
      <c r="G4828" s="3">
        <v>100076.41</v>
      </c>
      <c r="H4828" s="4">
        <v>57.072000000000003</v>
      </c>
      <c r="I4828" s="4">
        <v>299.44400000000002</v>
      </c>
      <c r="J4828" s="4">
        <v>100076.602</v>
      </c>
      <c r="K4828" s="3">
        <f t="shared" si="300"/>
        <v>1.1486940105762073</v>
      </c>
      <c r="L4828" s="3">
        <f t="shared" si="301"/>
        <v>1.319497929933652</v>
      </c>
      <c r="M4828" s="4">
        <f t="shared" si="302"/>
        <v>1.5397509470966639</v>
      </c>
      <c r="N4828" s="4">
        <f t="shared" si="303"/>
        <v>2.3708329790850735</v>
      </c>
    </row>
    <row r="4829" spans="1:14" x14ac:dyDescent="0.3">
      <c r="A4829" s="1">
        <v>38155.760416666664</v>
      </c>
      <c r="B4829">
        <v>27.93</v>
      </c>
      <c r="C4829">
        <v>26.916</v>
      </c>
      <c r="D4829">
        <v>99121.375</v>
      </c>
      <c r="E4829" s="3">
        <v>161.863</v>
      </c>
      <c r="F4829" s="3">
        <v>299.64</v>
      </c>
      <c r="G4829" s="3">
        <v>100076.61199999999</v>
      </c>
      <c r="H4829" s="4">
        <v>56.728999999999999</v>
      </c>
      <c r="I4829" s="4">
        <v>299.26600000000002</v>
      </c>
      <c r="J4829" s="4">
        <v>100076.796</v>
      </c>
      <c r="K4829" s="3">
        <f t="shared" si="300"/>
        <v>1.3672382262583689</v>
      </c>
      <c r="L4829" s="3">
        <f t="shared" si="301"/>
        <v>1.8693403673421307</v>
      </c>
      <c r="M4829" s="4">
        <f t="shared" si="302"/>
        <v>1.7422517454546167</v>
      </c>
      <c r="N4829" s="4">
        <f t="shared" si="303"/>
        <v>3.0354411445396585</v>
      </c>
    </row>
    <row r="4830" spans="1:14" x14ac:dyDescent="0.3">
      <c r="A4830" s="1">
        <v>38155.763888888891</v>
      </c>
      <c r="B4830">
        <v>28.02</v>
      </c>
      <c r="C4830">
        <v>26.812000000000001</v>
      </c>
      <c r="D4830">
        <v>99121.721999999994</v>
      </c>
      <c r="E4830" s="3">
        <v>160.87299999999999</v>
      </c>
      <c r="F4830" s="3">
        <v>299.44299999999998</v>
      </c>
      <c r="G4830" s="3">
        <v>100076.81299999999</v>
      </c>
      <c r="H4830" s="4">
        <v>56.537999999999997</v>
      </c>
      <c r="I4830" s="4">
        <v>299.08600000000001</v>
      </c>
      <c r="J4830" s="4">
        <v>100076.988</v>
      </c>
      <c r="K4830" s="3">
        <f t="shared" si="300"/>
        <v>1.6547905912961554</v>
      </c>
      <c r="L4830" s="3">
        <f t="shared" si="301"/>
        <v>2.7383319010422795</v>
      </c>
      <c r="M4830" s="4">
        <f t="shared" si="302"/>
        <v>2.0127580265780907</v>
      </c>
      <c r="N4830" s="4">
        <f t="shared" si="303"/>
        <v>4.0511948735545298</v>
      </c>
    </row>
    <row r="4831" spans="1:14" x14ac:dyDescent="0.3">
      <c r="A4831" s="1">
        <v>38155.767361111109</v>
      </c>
      <c r="B4831">
        <v>27.73</v>
      </c>
      <c r="C4831">
        <v>26.745999999999999</v>
      </c>
      <c r="D4831">
        <v>99122.069000000003</v>
      </c>
      <c r="E4831" s="3">
        <v>159.672</v>
      </c>
      <c r="F4831" s="3">
        <v>299.24099999999999</v>
      </c>
      <c r="G4831" s="3">
        <v>100077.01700000001</v>
      </c>
      <c r="H4831" s="4">
        <v>56.249000000000002</v>
      </c>
      <c r="I4831" s="4">
        <v>298.904</v>
      </c>
      <c r="J4831" s="4">
        <v>100077.182</v>
      </c>
      <c r="K4831" s="3">
        <f t="shared" si="300"/>
        <v>1.5673562928849591</v>
      </c>
      <c r="L4831" s="3">
        <f t="shared" si="301"/>
        <v>2.4566057488460817</v>
      </c>
      <c r="M4831" s="4">
        <f t="shared" si="302"/>
        <v>1.9052694894429294</v>
      </c>
      <c r="N4831" s="4">
        <f t="shared" si="303"/>
        <v>3.630051827402121</v>
      </c>
    </row>
    <row r="4832" spans="1:14" x14ac:dyDescent="0.3">
      <c r="A4832" s="1">
        <v>38155.770833333336</v>
      </c>
      <c r="B4832">
        <v>27.82</v>
      </c>
      <c r="C4832">
        <v>26.641999999999999</v>
      </c>
      <c r="D4832">
        <v>99122.417000000001</v>
      </c>
      <c r="E4832" s="3">
        <v>158.399</v>
      </c>
      <c r="F4832" s="3">
        <v>299.041</v>
      </c>
      <c r="G4832" s="3">
        <v>100077.219</v>
      </c>
      <c r="H4832" s="4">
        <v>55.906999999999996</v>
      </c>
      <c r="I4832" s="4">
        <v>298.72199999999998</v>
      </c>
      <c r="J4832" s="4">
        <v>100077.375</v>
      </c>
      <c r="K4832" s="3">
        <f t="shared" si="300"/>
        <v>1.8579165572874032</v>
      </c>
      <c r="L4832" s="3">
        <f t="shared" si="301"/>
        <v>3.4518539338426768</v>
      </c>
      <c r="M4832" s="4">
        <f t="shared" si="302"/>
        <v>2.1777809364248633</v>
      </c>
      <c r="N4832" s="4">
        <f t="shared" si="303"/>
        <v>4.7427298070555546</v>
      </c>
    </row>
    <row r="4833" spans="1:14" x14ac:dyDescent="0.3">
      <c r="A4833" s="1">
        <v>38155.774305555555</v>
      </c>
      <c r="B4833">
        <v>27.72</v>
      </c>
      <c r="C4833">
        <v>26.584</v>
      </c>
      <c r="D4833">
        <v>99122.763999999996</v>
      </c>
      <c r="E4833" s="3">
        <v>156.99600000000001</v>
      </c>
      <c r="F4833" s="3">
        <v>298.83600000000001</v>
      </c>
      <c r="G4833" s="3">
        <v>100077.42200000001</v>
      </c>
      <c r="H4833" s="4">
        <v>55.52</v>
      </c>
      <c r="I4833" s="4">
        <v>298.54000000000002</v>
      </c>
      <c r="J4833" s="4">
        <v>100077.567</v>
      </c>
      <c r="K4833" s="3">
        <f t="shared" si="300"/>
        <v>1.9634902278084851</v>
      </c>
      <c r="L4833" s="3">
        <f t="shared" si="301"/>
        <v>3.855293874699417</v>
      </c>
      <c r="M4833" s="4">
        <f t="shared" si="302"/>
        <v>2.2602922174611848</v>
      </c>
      <c r="N4833" s="4">
        <f t="shared" si="303"/>
        <v>5.1089209083156</v>
      </c>
    </row>
    <row r="4834" spans="1:14" x14ac:dyDescent="0.3">
      <c r="A4834" s="1">
        <v>38155.777777777781</v>
      </c>
      <c r="B4834">
        <v>27.702000000000002</v>
      </c>
      <c r="C4834">
        <v>26.402000000000001</v>
      </c>
      <c r="D4834">
        <v>99123.111000000004</v>
      </c>
      <c r="E4834" s="3">
        <v>155.101</v>
      </c>
      <c r="F4834" s="3">
        <v>298.62900000000002</v>
      </c>
      <c r="G4834" s="3">
        <v>100077.625</v>
      </c>
      <c r="H4834" s="4">
        <v>55.085000000000001</v>
      </c>
      <c r="I4834" s="4">
        <v>298.358</v>
      </c>
      <c r="J4834" s="4">
        <v>100077.758</v>
      </c>
      <c r="K4834" s="3">
        <f t="shared" si="300"/>
        <v>2.1530692144396859</v>
      </c>
      <c r="L4834" s="3">
        <f t="shared" si="301"/>
        <v>4.6357070421679261</v>
      </c>
      <c r="M4834" s="4">
        <f t="shared" si="302"/>
        <v>2.424803405501212</v>
      </c>
      <c r="N4834" s="4">
        <f t="shared" si="303"/>
        <v>5.8796715553302752</v>
      </c>
    </row>
    <row r="4835" spans="1:14" x14ac:dyDescent="0.3">
      <c r="A4835" s="1">
        <v>38155.78125</v>
      </c>
      <c r="B4835">
        <v>27.654</v>
      </c>
      <c r="C4835">
        <v>26.126000000000001</v>
      </c>
      <c r="D4835">
        <v>99123.457999999999</v>
      </c>
      <c r="E4835" s="3">
        <v>153.62100000000001</v>
      </c>
      <c r="F4835" s="3">
        <v>298.41699999999997</v>
      </c>
      <c r="G4835" s="3">
        <v>100077.829</v>
      </c>
      <c r="H4835" s="4">
        <v>54.848999999999997</v>
      </c>
      <c r="I4835" s="4">
        <v>298.17399999999998</v>
      </c>
      <c r="J4835" s="4">
        <v>100077.948</v>
      </c>
      <c r="K4835" s="3">
        <f t="shared" si="300"/>
        <v>2.3176616749091181</v>
      </c>
      <c r="L4835" s="3">
        <f t="shared" si="301"/>
        <v>5.3715556393425388</v>
      </c>
      <c r="M4835" s="4">
        <f t="shared" si="302"/>
        <v>2.5613199881125936</v>
      </c>
      <c r="N4835" s="4">
        <f t="shared" si="303"/>
        <v>6.5603600815050971</v>
      </c>
    </row>
    <row r="4836" spans="1:14" x14ac:dyDescent="0.3">
      <c r="A4836" s="1">
        <v>38155.784722222219</v>
      </c>
      <c r="B4836">
        <v>27.553999999999998</v>
      </c>
      <c r="C4836">
        <v>25.765999999999998</v>
      </c>
      <c r="D4836">
        <v>99123.805999999997</v>
      </c>
      <c r="E4836" s="3">
        <v>151.76300000000001</v>
      </c>
      <c r="F4836" s="3">
        <v>298.2</v>
      </c>
      <c r="G4836" s="3">
        <v>100078.037</v>
      </c>
      <c r="H4836" s="4">
        <v>54.459000000000003</v>
      </c>
      <c r="I4836" s="4">
        <v>297.98700000000002</v>
      </c>
      <c r="J4836" s="4">
        <v>100078.141</v>
      </c>
      <c r="K4836" s="3">
        <f t="shared" si="300"/>
        <v>2.4352674618748722</v>
      </c>
      <c r="L4836" s="3">
        <f t="shared" si="301"/>
        <v>5.9305276108664824</v>
      </c>
      <c r="M4836" s="4">
        <f t="shared" si="302"/>
        <v>2.6488444922267433</v>
      </c>
      <c r="N4836" s="4">
        <f t="shared" si="303"/>
        <v>7.0163771439999536</v>
      </c>
    </row>
    <row r="4837" spans="1:14" x14ac:dyDescent="0.3">
      <c r="A4837" s="1">
        <v>38155.788194444445</v>
      </c>
      <c r="B4837">
        <v>27.481999999999999</v>
      </c>
      <c r="C4837">
        <v>25.53</v>
      </c>
      <c r="D4837">
        <v>99124.153000000006</v>
      </c>
      <c r="E4837" s="3">
        <v>150.202</v>
      </c>
      <c r="F4837" s="3">
        <v>298.01600000000002</v>
      </c>
      <c r="G4837" s="3">
        <v>100078.231</v>
      </c>
      <c r="H4837" s="4">
        <v>54.113999999999997</v>
      </c>
      <c r="I4837" s="4">
        <v>297.822</v>
      </c>
      <c r="J4837" s="4">
        <v>100078.325</v>
      </c>
      <c r="K4837" s="3">
        <f t="shared" si="300"/>
        <v>2.5477834638388153</v>
      </c>
      <c r="L4837" s="3">
        <f t="shared" si="301"/>
        <v>6.4912005786105116</v>
      </c>
      <c r="M4837" s="4">
        <f t="shared" si="302"/>
        <v>2.7423090310056111</v>
      </c>
      <c r="N4837" s="4">
        <f t="shared" si="303"/>
        <v>7.5202588215349335</v>
      </c>
    </row>
    <row r="4838" spans="1:14" x14ac:dyDescent="0.3">
      <c r="A4838" s="1">
        <v>38155.791666666664</v>
      </c>
      <c r="B4838">
        <v>27.353999999999999</v>
      </c>
      <c r="C4838">
        <v>25.42</v>
      </c>
      <c r="D4838">
        <v>99124.5</v>
      </c>
      <c r="E4838" s="3">
        <v>145.67699999999999</v>
      </c>
      <c r="F4838" s="3">
        <v>297.91000000000003</v>
      </c>
      <c r="G4838" s="3">
        <v>100078.38800000001</v>
      </c>
      <c r="H4838" s="4">
        <v>54.125</v>
      </c>
      <c r="I4838" s="4">
        <v>297.69799999999998</v>
      </c>
      <c r="J4838" s="4">
        <v>100078.489</v>
      </c>
      <c r="K4838" s="3">
        <f t="shared" si="300"/>
        <v>2.5260879785069079</v>
      </c>
      <c r="L4838" s="3">
        <f t="shared" si="301"/>
        <v>6.3811204751571164</v>
      </c>
      <c r="M4838" s="4">
        <f t="shared" si="302"/>
        <v>2.7386623498073988</v>
      </c>
      <c r="N4838" s="4">
        <f t="shared" si="303"/>
        <v>7.5002714662525829</v>
      </c>
    </row>
    <row r="4839" spans="1:14" x14ac:dyDescent="0.3">
      <c r="A4839" s="1">
        <v>38155.795138888891</v>
      </c>
      <c r="B4839">
        <v>27.314</v>
      </c>
      <c r="C4839">
        <v>25.238</v>
      </c>
      <c r="D4839">
        <v>99126.332999999999</v>
      </c>
      <c r="E4839" s="3">
        <v>145.214</v>
      </c>
      <c r="F4839" s="3">
        <v>297.80700000000002</v>
      </c>
      <c r="G4839" s="3">
        <v>100078.538</v>
      </c>
      <c r="H4839" s="4">
        <v>54.057000000000002</v>
      </c>
      <c r="I4839" s="4">
        <v>297.58199999999999</v>
      </c>
      <c r="J4839" s="4">
        <v>100078.644</v>
      </c>
      <c r="K4839" s="3">
        <f t="shared" si="300"/>
        <v>2.5894906487900329</v>
      </c>
      <c r="L4839" s="3">
        <f t="shared" si="301"/>
        <v>6.705461820171025</v>
      </c>
      <c r="M4839" s="4">
        <f t="shared" si="302"/>
        <v>2.8150992637141137</v>
      </c>
      <c r="N4839" s="4">
        <f t="shared" si="303"/>
        <v>7.9247838645637447</v>
      </c>
    </row>
    <row r="4840" spans="1:14" x14ac:dyDescent="0.3">
      <c r="A4840" s="1">
        <v>38155.798611111109</v>
      </c>
      <c r="B4840">
        <v>27.256</v>
      </c>
      <c r="C4840">
        <v>25.172000000000001</v>
      </c>
      <c r="D4840">
        <v>99128.167000000001</v>
      </c>
      <c r="E4840" s="3">
        <v>145.405</v>
      </c>
      <c r="F4840" s="3">
        <v>297.68299999999999</v>
      </c>
      <c r="G4840" s="3">
        <v>100078.69500000001</v>
      </c>
      <c r="H4840" s="4">
        <v>54.154000000000003</v>
      </c>
      <c r="I4840" s="4">
        <v>297.452</v>
      </c>
      <c r="J4840" s="4">
        <v>100078.803</v>
      </c>
      <c r="K4840" s="3">
        <f t="shared" si="300"/>
        <v>2.6559492854448621</v>
      </c>
      <c r="L4840" s="3">
        <f t="shared" si="301"/>
        <v>7.0540666068550735</v>
      </c>
      <c r="M4840" s="4">
        <f t="shared" si="302"/>
        <v>2.8875731065214296</v>
      </c>
      <c r="N4840" s="4">
        <f t="shared" si="303"/>
        <v>8.3380784455058201</v>
      </c>
    </row>
    <row r="4841" spans="1:14" x14ac:dyDescent="0.3">
      <c r="A4841" s="1">
        <v>38155.802083333336</v>
      </c>
      <c r="B4841">
        <v>27.1</v>
      </c>
      <c r="C4841">
        <v>25.024000000000001</v>
      </c>
      <c r="D4841">
        <v>99130</v>
      </c>
      <c r="E4841" s="3">
        <v>144.917</v>
      </c>
      <c r="F4841" s="3">
        <v>297.54599999999999</v>
      </c>
      <c r="G4841" s="3">
        <v>100078.856</v>
      </c>
      <c r="H4841" s="4">
        <v>54.015000000000001</v>
      </c>
      <c r="I4841" s="4">
        <v>297.315</v>
      </c>
      <c r="J4841" s="4">
        <v>100078.96400000001</v>
      </c>
      <c r="K4841" s="3">
        <f t="shared" si="300"/>
        <v>2.6374418315973429</v>
      </c>
      <c r="L4841" s="3">
        <f t="shared" si="301"/>
        <v>6.9560994150595468</v>
      </c>
      <c r="M4841" s="4">
        <f t="shared" si="302"/>
        <v>2.8690645767286327</v>
      </c>
      <c r="N4841" s="4">
        <f t="shared" si="303"/>
        <v>8.231531545439049</v>
      </c>
    </row>
    <row r="4842" spans="1:14" x14ac:dyDescent="0.3">
      <c r="A4842" s="1">
        <v>38155.805555555555</v>
      </c>
      <c r="B4842">
        <v>26.963999999999999</v>
      </c>
      <c r="C4842">
        <v>24.622</v>
      </c>
      <c r="D4842">
        <v>99131.832999999999</v>
      </c>
      <c r="E4842" s="3">
        <v>149.01300000000001</v>
      </c>
      <c r="F4842" s="3">
        <v>297.81</v>
      </c>
      <c r="G4842" s="3">
        <v>100078.83500000001</v>
      </c>
      <c r="H4842" s="4">
        <v>55.16</v>
      </c>
      <c r="I4842" s="4">
        <v>297.36500000000001</v>
      </c>
      <c r="J4842" s="4">
        <v>100079.034</v>
      </c>
      <c r="K4842" s="3">
        <f t="shared" si="300"/>
        <v>2.2368538258173629</v>
      </c>
      <c r="L4842" s="3">
        <f t="shared" si="301"/>
        <v>5.0035150380737736</v>
      </c>
      <c r="M4842" s="4">
        <f t="shared" si="302"/>
        <v>2.6830516982206944</v>
      </c>
      <c r="N4842" s="4">
        <f t="shared" si="303"/>
        <v>7.1987664153249522</v>
      </c>
    </row>
    <row r="4843" spans="1:14" x14ac:dyDescent="0.3">
      <c r="A4843" s="1">
        <v>38155.809027777781</v>
      </c>
      <c r="B4843">
        <v>26.795999999999999</v>
      </c>
      <c r="C4843">
        <v>24.254000000000001</v>
      </c>
      <c r="D4843">
        <v>99133.667000000001</v>
      </c>
      <c r="E4843" s="3">
        <v>149.60300000000001</v>
      </c>
      <c r="F4843" s="3">
        <v>298.13900000000001</v>
      </c>
      <c r="G4843" s="3">
        <v>100078.799</v>
      </c>
      <c r="H4843" s="4">
        <v>56.286000000000001</v>
      </c>
      <c r="I4843" s="4">
        <v>297.423</v>
      </c>
      <c r="J4843" s="4">
        <v>100079.103</v>
      </c>
      <c r="K4843" s="3">
        <f t="shared" si="300"/>
        <v>1.7390931563950751</v>
      </c>
      <c r="L4843" s="3">
        <f t="shared" si="301"/>
        <v>3.0244450066201853</v>
      </c>
      <c r="M4843" s="4">
        <f t="shared" si="302"/>
        <v>2.4570177199257941</v>
      </c>
      <c r="N4843" s="4">
        <f t="shared" si="303"/>
        <v>6.036936076029348</v>
      </c>
    </row>
    <row r="4844" spans="1:14" x14ac:dyDescent="0.3">
      <c r="A4844" s="1">
        <v>38155.8125</v>
      </c>
      <c r="B4844">
        <v>26.712</v>
      </c>
      <c r="C4844">
        <v>24.128</v>
      </c>
      <c r="D4844">
        <v>99135.5</v>
      </c>
      <c r="E4844" s="3">
        <v>150.24700000000001</v>
      </c>
      <c r="F4844" s="3">
        <v>298.17700000000002</v>
      </c>
      <c r="G4844" s="3">
        <v>100078.84299999999</v>
      </c>
      <c r="H4844" s="4">
        <v>56.802999999999997</v>
      </c>
      <c r="I4844" s="4">
        <v>297.37</v>
      </c>
      <c r="J4844" s="4">
        <v>100079.202</v>
      </c>
      <c r="K4844" s="3">
        <f t="shared" si="300"/>
        <v>1.617119442792454</v>
      </c>
      <c r="L4844" s="3">
        <f t="shared" si="301"/>
        <v>2.615075292257377</v>
      </c>
      <c r="M4844" s="4">
        <f t="shared" si="302"/>
        <v>2.426283347837888</v>
      </c>
      <c r="N4844" s="4">
        <f t="shared" si="303"/>
        <v>5.8868508839954297</v>
      </c>
    </row>
    <row r="4845" spans="1:14" x14ac:dyDescent="0.3">
      <c r="A4845" s="1">
        <v>38155.815972222219</v>
      </c>
      <c r="B4845">
        <v>26.638000000000002</v>
      </c>
      <c r="C4845">
        <v>23.847999999999999</v>
      </c>
      <c r="D4845">
        <v>99137.332999999999</v>
      </c>
      <c r="E4845" s="3">
        <v>149.935</v>
      </c>
      <c r="F4845" s="3">
        <v>298.012</v>
      </c>
      <c r="G4845" s="3">
        <v>100078.97500000001</v>
      </c>
      <c r="H4845" s="4">
        <v>56.67</v>
      </c>
      <c r="I4845" s="4">
        <v>297.24700000000001</v>
      </c>
      <c r="J4845" s="4">
        <v>100079.33100000001</v>
      </c>
      <c r="K4845" s="3">
        <f t="shared" si="300"/>
        <v>1.708689394905857</v>
      </c>
      <c r="L4845" s="3">
        <f t="shared" si="301"/>
        <v>2.9196194482637439</v>
      </c>
      <c r="M4845" s="4">
        <f t="shared" si="302"/>
        <v>2.4757359505178407</v>
      </c>
      <c r="N4845" s="4">
        <f t="shared" si="303"/>
        <v>6.1292684966864757</v>
      </c>
    </row>
    <row r="4846" spans="1:14" x14ac:dyDescent="0.3">
      <c r="A4846" s="1">
        <v>38155.819444444445</v>
      </c>
      <c r="B4846">
        <v>26.524000000000001</v>
      </c>
      <c r="C4846">
        <v>23.582000000000001</v>
      </c>
      <c r="D4846">
        <v>99139.167000000001</v>
      </c>
      <c r="E4846" s="3">
        <v>149.52199999999999</v>
      </c>
      <c r="F4846" s="3">
        <v>297.82799999999997</v>
      </c>
      <c r="G4846" s="3">
        <v>100079.137</v>
      </c>
      <c r="H4846" s="4">
        <v>56.725000000000001</v>
      </c>
      <c r="I4846" s="4">
        <v>297.09699999999998</v>
      </c>
      <c r="J4846" s="4">
        <v>100079.477</v>
      </c>
      <c r="K4846" s="3">
        <f t="shared" si="300"/>
        <v>1.7793070154704331</v>
      </c>
      <c r="L4846" s="3">
        <f t="shared" si="301"/>
        <v>3.1659334553023002</v>
      </c>
      <c r="M4846" s="4">
        <f t="shared" si="302"/>
        <v>2.512259232892692</v>
      </c>
      <c r="N4846" s="4">
        <f t="shared" si="303"/>
        <v>6.3114464532545771</v>
      </c>
    </row>
    <row r="4847" spans="1:14" x14ac:dyDescent="0.3">
      <c r="A4847" s="1">
        <v>38155.822916666664</v>
      </c>
      <c r="B4847">
        <v>26.442</v>
      </c>
      <c r="C4847">
        <v>23.434000000000001</v>
      </c>
      <c r="D4847">
        <v>99141</v>
      </c>
      <c r="E4847" s="3">
        <v>151.51599999999999</v>
      </c>
      <c r="F4847" s="3">
        <v>297.69400000000002</v>
      </c>
      <c r="G4847" s="3">
        <v>100079.27899999999</v>
      </c>
      <c r="H4847" s="4">
        <v>56.627000000000002</v>
      </c>
      <c r="I4847" s="4">
        <v>296.97300000000001</v>
      </c>
      <c r="J4847" s="4">
        <v>100079.611</v>
      </c>
      <c r="K4847" s="3">
        <f t="shared" si="300"/>
        <v>1.8317893028491596</v>
      </c>
      <c r="L4847" s="3">
        <f t="shared" si="301"/>
        <v>3.3554520500326102</v>
      </c>
      <c r="M4847" s="4">
        <f t="shared" si="302"/>
        <v>2.554711632588301</v>
      </c>
      <c r="N4847" s="4">
        <f t="shared" si="303"/>
        <v>6.5265515256819828</v>
      </c>
    </row>
    <row r="4848" spans="1:14" x14ac:dyDescent="0.3">
      <c r="A4848" s="1">
        <v>38155.826388888891</v>
      </c>
      <c r="B4848">
        <v>26.385999999999999</v>
      </c>
      <c r="C4848">
        <v>23.206</v>
      </c>
      <c r="D4848">
        <v>99142.832999999999</v>
      </c>
      <c r="E4848" s="3">
        <v>151.345</v>
      </c>
      <c r="F4848" s="3">
        <v>297.60000000000002</v>
      </c>
      <c r="G4848" s="3">
        <v>100079.391</v>
      </c>
      <c r="H4848" s="4">
        <v>56.710999999999999</v>
      </c>
      <c r="I4848" s="4">
        <v>296.86</v>
      </c>
      <c r="J4848" s="4">
        <v>100079.732</v>
      </c>
      <c r="K4848" s="3">
        <f t="shared" si="300"/>
        <v>1.8701646676290089</v>
      </c>
      <c r="L4848" s="3">
        <f t="shared" si="301"/>
        <v>3.4975158840479215</v>
      </c>
      <c r="M4848" s="4">
        <f t="shared" si="302"/>
        <v>2.6121340625787681</v>
      </c>
      <c r="N4848" s="4">
        <f t="shared" si="303"/>
        <v>6.8232443608842601</v>
      </c>
    </row>
    <row r="4849" spans="1:14" x14ac:dyDescent="0.3">
      <c r="A4849" s="1">
        <v>38155.829861111109</v>
      </c>
      <c r="B4849">
        <v>26.28</v>
      </c>
      <c r="C4849">
        <v>22.608000000000001</v>
      </c>
      <c r="D4849">
        <v>99144.667000000001</v>
      </c>
      <c r="E4849" s="3">
        <v>151.273</v>
      </c>
      <c r="F4849" s="3">
        <v>297.52600000000001</v>
      </c>
      <c r="G4849" s="3">
        <v>100079.481</v>
      </c>
      <c r="H4849" s="4">
        <v>56.737000000000002</v>
      </c>
      <c r="I4849" s="4">
        <v>296.77300000000002</v>
      </c>
      <c r="J4849" s="4">
        <v>100079.83</v>
      </c>
      <c r="K4849" s="3">
        <f t="shared" si="300"/>
        <v>1.8384869467159959</v>
      </c>
      <c r="L4849" s="3">
        <f t="shared" si="301"/>
        <v>3.3800342532451051</v>
      </c>
      <c r="M4849" s="4">
        <f t="shared" si="302"/>
        <v>2.5934870894628865</v>
      </c>
      <c r="N4849" s="4">
        <f t="shared" si="303"/>
        <v>6.726175283210674</v>
      </c>
    </row>
    <row r="4850" spans="1:14" x14ac:dyDescent="0.3">
      <c r="A4850" s="1">
        <v>38155.833333333336</v>
      </c>
      <c r="B4850">
        <v>26.193999999999999</v>
      </c>
      <c r="C4850">
        <v>22.545999999999999</v>
      </c>
      <c r="D4850">
        <v>99146.5</v>
      </c>
      <c r="E4850" s="3">
        <v>151.53899999999999</v>
      </c>
      <c r="F4850" s="3">
        <v>297.46699999999998</v>
      </c>
      <c r="G4850" s="3">
        <v>100079.548</v>
      </c>
      <c r="H4850" s="4">
        <v>56.984999999999999</v>
      </c>
      <c r="I4850" s="4">
        <v>296.70100000000002</v>
      </c>
      <c r="J4850" s="4">
        <v>100079.90399999999</v>
      </c>
      <c r="K4850" s="3">
        <f t="shared" si="300"/>
        <v>1.8117697697525443</v>
      </c>
      <c r="L4850" s="3">
        <f t="shared" si="301"/>
        <v>3.2825096985891875</v>
      </c>
      <c r="M4850" s="4">
        <f t="shared" si="302"/>
        <v>2.5798005370336519</v>
      </c>
      <c r="N4850" s="4">
        <f t="shared" si="303"/>
        <v>6.655370810879119</v>
      </c>
    </row>
    <row r="4851" spans="1:14" x14ac:dyDescent="0.3">
      <c r="A4851" s="1">
        <v>38155.836805555555</v>
      </c>
      <c r="B4851">
        <v>26.111999999999998</v>
      </c>
      <c r="C4851">
        <v>22.545999999999999</v>
      </c>
      <c r="D4851">
        <v>99147.278000000006</v>
      </c>
      <c r="E4851" s="3">
        <v>151.803</v>
      </c>
      <c r="F4851" s="3">
        <v>297.41500000000002</v>
      </c>
      <c r="G4851" s="3">
        <v>100079.626</v>
      </c>
      <c r="H4851" s="4">
        <v>57.158999999999999</v>
      </c>
      <c r="I4851" s="4">
        <v>296.63900000000001</v>
      </c>
      <c r="J4851" s="4">
        <v>100079.986</v>
      </c>
      <c r="K4851" s="3">
        <f t="shared" si="300"/>
        <v>1.7819584384167442</v>
      </c>
      <c r="L4851" s="3">
        <f t="shared" si="301"/>
        <v>3.1753758762446416</v>
      </c>
      <c r="M4851" s="4">
        <f t="shared" si="302"/>
        <v>2.5600142519874289</v>
      </c>
      <c r="N4851" s="4">
        <f t="shared" si="303"/>
        <v>6.5536729703787557</v>
      </c>
    </row>
    <row r="4852" spans="1:14" x14ac:dyDescent="0.3">
      <c r="A4852" s="1">
        <v>38155.840277777781</v>
      </c>
      <c r="B4852">
        <v>26.065999999999999</v>
      </c>
      <c r="C4852">
        <v>22.356000000000002</v>
      </c>
      <c r="D4852">
        <v>99148.055999999997</v>
      </c>
      <c r="E4852" s="3">
        <v>152.00299999999999</v>
      </c>
      <c r="F4852" s="3">
        <v>297.35300000000001</v>
      </c>
      <c r="G4852" s="3">
        <v>100079.709</v>
      </c>
      <c r="H4852" s="4">
        <v>57.37</v>
      </c>
      <c r="I4852" s="4">
        <v>296.56900000000002</v>
      </c>
      <c r="J4852" s="4">
        <v>100080.071</v>
      </c>
      <c r="K4852" s="3">
        <f t="shared" si="300"/>
        <v>1.7981733334387187</v>
      </c>
      <c r="L4852" s="3">
        <f t="shared" si="301"/>
        <v>3.2334273370901134</v>
      </c>
      <c r="M4852" s="4">
        <f t="shared" si="302"/>
        <v>2.5842489511056428</v>
      </c>
      <c r="N4852" s="4">
        <f t="shared" si="303"/>
        <v>6.6783426412906151</v>
      </c>
    </row>
    <row r="4853" spans="1:14" x14ac:dyDescent="0.3">
      <c r="A4853" s="1">
        <v>38155.84375</v>
      </c>
      <c r="B4853">
        <v>26.012</v>
      </c>
      <c r="C4853">
        <v>22.161999999999999</v>
      </c>
      <c r="D4853">
        <v>99148.832999999999</v>
      </c>
      <c r="E4853" s="3">
        <v>155.60900000000001</v>
      </c>
      <c r="F4853" s="3">
        <v>297.28800000000001</v>
      </c>
      <c r="G4853" s="3">
        <v>100079.79300000001</v>
      </c>
      <c r="H4853" s="4">
        <v>57.462000000000003</v>
      </c>
      <c r="I4853" s="4">
        <v>296.50099999999998</v>
      </c>
      <c r="J4853" s="4">
        <v>100080.156</v>
      </c>
      <c r="K4853" s="3">
        <f t="shared" si="300"/>
        <v>1.8093958687571714</v>
      </c>
      <c r="L4853" s="3">
        <f t="shared" si="301"/>
        <v>3.2739134098755192</v>
      </c>
      <c r="M4853" s="4">
        <f t="shared" si="302"/>
        <v>2.5984779462788801</v>
      </c>
      <c r="N4853" s="4">
        <f t="shared" si="303"/>
        <v>6.7520876372977066</v>
      </c>
    </row>
    <row r="4854" spans="1:14" x14ac:dyDescent="0.3">
      <c r="A4854" s="1">
        <v>38155.847222222219</v>
      </c>
      <c r="B4854">
        <v>25.934000000000001</v>
      </c>
      <c r="C4854">
        <v>22.068000000000001</v>
      </c>
      <c r="D4854">
        <v>99149.611000000004</v>
      </c>
      <c r="E4854" s="3">
        <v>155.733</v>
      </c>
      <c r="F4854" s="3">
        <v>297.23500000000001</v>
      </c>
      <c r="G4854" s="3">
        <v>100079.871</v>
      </c>
      <c r="H4854" s="4">
        <v>57.564</v>
      </c>
      <c r="I4854" s="4">
        <v>296.42599999999999</v>
      </c>
      <c r="J4854" s="4">
        <v>100080.243</v>
      </c>
      <c r="K4854" s="3">
        <f t="shared" si="300"/>
        <v>1.7845865331212245</v>
      </c>
      <c r="L4854" s="3">
        <f t="shared" si="301"/>
        <v>3.1847490941976315</v>
      </c>
      <c r="M4854" s="4">
        <f t="shared" si="302"/>
        <v>2.5957253307745063</v>
      </c>
      <c r="N4854" s="4">
        <f t="shared" si="303"/>
        <v>6.7377899928244203</v>
      </c>
    </row>
    <row r="4855" spans="1:14" x14ac:dyDescent="0.3">
      <c r="A4855" s="1">
        <v>38155.850694444445</v>
      </c>
      <c r="B4855">
        <v>25.858000000000001</v>
      </c>
      <c r="C4855">
        <v>22.097999999999999</v>
      </c>
      <c r="D4855">
        <v>99150.388999999996</v>
      </c>
      <c r="E4855" s="3">
        <v>155.63900000000001</v>
      </c>
      <c r="F4855" s="3">
        <v>297.17099999999999</v>
      </c>
      <c r="G4855" s="3">
        <v>100079.95299999999</v>
      </c>
      <c r="H4855" s="4">
        <v>57.545000000000002</v>
      </c>
      <c r="I4855" s="4">
        <v>296.35199999999998</v>
      </c>
      <c r="J4855" s="4">
        <v>100080.33</v>
      </c>
      <c r="K4855" s="3">
        <f t="shared" si="300"/>
        <v>1.7728061031790006</v>
      </c>
      <c r="L4855" s="3">
        <f t="shared" si="301"/>
        <v>3.1428414794687134</v>
      </c>
      <c r="M4855" s="4">
        <f t="shared" si="302"/>
        <v>2.5939697411513052</v>
      </c>
      <c r="N4855" s="4">
        <f t="shared" si="303"/>
        <v>6.7286790180085694</v>
      </c>
    </row>
    <row r="4856" spans="1:14" x14ac:dyDescent="0.3">
      <c r="A4856" s="1">
        <v>38155.854166666664</v>
      </c>
      <c r="B4856">
        <v>25.722000000000001</v>
      </c>
      <c r="C4856">
        <v>22.076000000000001</v>
      </c>
      <c r="D4856">
        <v>99151.167000000001</v>
      </c>
      <c r="E4856" s="3">
        <v>155.589</v>
      </c>
      <c r="F4856" s="3">
        <v>297.09699999999998</v>
      </c>
      <c r="G4856" s="3">
        <v>100080.039</v>
      </c>
      <c r="H4856" s="4">
        <v>57.542000000000002</v>
      </c>
      <c r="I4856" s="4">
        <v>296.27499999999998</v>
      </c>
      <c r="J4856" s="4">
        <v>100080.417</v>
      </c>
      <c r="K4856" s="3">
        <f t="shared" si="300"/>
        <v>1.7110518442324505</v>
      </c>
      <c r="L4856" s="3">
        <f t="shared" si="301"/>
        <v>2.92769841365127</v>
      </c>
      <c r="M4856" s="4">
        <f t="shared" si="302"/>
        <v>2.53522186936355</v>
      </c>
      <c r="N4856" s="4">
        <f t="shared" si="303"/>
        <v>6.4273499268992129</v>
      </c>
    </row>
    <row r="4857" spans="1:14" x14ac:dyDescent="0.3">
      <c r="A4857" s="1">
        <v>38155.857638888891</v>
      </c>
      <c r="B4857">
        <v>25.62</v>
      </c>
      <c r="C4857">
        <v>21.994</v>
      </c>
      <c r="D4857">
        <v>99151.944000000003</v>
      </c>
      <c r="E4857" s="3">
        <v>155.369</v>
      </c>
      <c r="F4857" s="3">
        <v>297.02199999999999</v>
      </c>
      <c r="G4857" s="3">
        <v>100080.124</v>
      </c>
      <c r="H4857" s="4">
        <v>57.453000000000003</v>
      </c>
      <c r="I4857" s="4">
        <v>296.2</v>
      </c>
      <c r="J4857" s="4">
        <v>100080.503</v>
      </c>
      <c r="K4857" s="3">
        <f t="shared" si="300"/>
        <v>1.6842999559839704</v>
      </c>
      <c r="L4857" s="3">
        <f t="shared" si="301"/>
        <v>2.8368663417276045</v>
      </c>
      <c r="M4857" s="4">
        <f t="shared" si="302"/>
        <v>2.5084683493605198</v>
      </c>
      <c r="N4857" s="4">
        <f t="shared" si="303"/>
        <v>6.2924134597434911</v>
      </c>
    </row>
    <row r="4858" spans="1:14" x14ac:dyDescent="0.3">
      <c r="A4858" s="1">
        <v>38155.861111111109</v>
      </c>
      <c r="B4858">
        <v>25.577999999999999</v>
      </c>
      <c r="C4858">
        <v>21.87</v>
      </c>
      <c r="D4858">
        <v>99152.721999999994</v>
      </c>
      <c r="E4858" s="3">
        <v>155.47499999999999</v>
      </c>
      <c r="F4858" s="3">
        <v>296.947</v>
      </c>
      <c r="G4858" s="3">
        <v>100080.21</v>
      </c>
      <c r="H4858" s="4">
        <v>57.396999999999998</v>
      </c>
      <c r="I4858" s="4">
        <v>296.12299999999999</v>
      </c>
      <c r="J4858" s="4">
        <v>100080.59</v>
      </c>
      <c r="K4858" s="3">
        <f t="shared" si="300"/>
        <v>1.7175477673142119</v>
      </c>
      <c r="L4858" s="3">
        <f t="shared" si="301"/>
        <v>2.9499703330060343</v>
      </c>
      <c r="M4858" s="4">
        <f t="shared" si="302"/>
        <v>2.5437198643319832</v>
      </c>
      <c r="N4858" s="4">
        <f t="shared" si="303"/>
        <v>6.4705107481971229</v>
      </c>
    </row>
    <row r="4859" spans="1:14" x14ac:dyDescent="0.3">
      <c r="A4859" s="1">
        <v>38155.864583333336</v>
      </c>
      <c r="B4859">
        <v>25.53</v>
      </c>
      <c r="C4859">
        <v>21.856000000000002</v>
      </c>
      <c r="D4859">
        <v>99153.5</v>
      </c>
      <c r="E4859" s="3">
        <v>155.33699999999999</v>
      </c>
      <c r="F4859" s="3">
        <v>296.87400000000002</v>
      </c>
      <c r="G4859" s="3">
        <v>100080.295</v>
      </c>
      <c r="H4859" s="4">
        <v>57.289000000000001</v>
      </c>
      <c r="I4859" s="4">
        <v>296.048</v>
      </c>
      <c r="J4859" s="4">
        <v>100080.675</v>
      </c>
      <c r="K4859" s="3">
        <f t="shared" si="300"/>
        <v>1.7427900167767234</v>
      </c>
      <c r="L4859" s="3">
        <f t="shared" si="301"/>
        <v>3.0373170425766118</v>
      </c>
      <c r="M4859" s="4">
        <f t="shared" si="302"/>
        <v>2.5709658709395136</v>
      </c>
      <c r="N4859" s="4">
        <f t="shared" si="303"/>
        <v>6.6098655095357719</v>
      </c>
    </row>
    <row r="4860" spans="1:14" x14ac:dyDescent="0.3">
      <c r="A4860" s="1">
        <v>38155.868055555555</v>
      </c>
      <c r="B4860">
        <v>25.474</v>
      </c>
      <c r="C4860">
        <v>21.972000000000001</v>
      </c>
      <c r="D4860">
        <v>99154.278000000006</v>
      </c>
      <c r="E4860" s="3">
        <v>157.202</v>
      </c>
      <c r="F4860" s="3">
        <v>296.80099999999999</v>
      </c>
      <c r="G4860" s="3">
        <v>100080.379</v>
      </c>
      <c r="H4860" s="4">
        <v>57.21</v>
      </c>
      <c r="I4860" s="4">
        <v>295.97199999999998</v>
      </c>
      <c r="J4860" s="4">
        <v>100080.761</v>
      </c>
      <c r="K4860" s="3">
        <f t="shared" si="300"/>
        <v>1.7600320405481291</v>
      </c>
      <c r="L4860" s="3">
        <f t="shared" si="301"/>
        <v>3.0977127837560112</v>
      </c>
      <c r="M4860" s="4">
        <f t="shared" si="302"/>
        <v>2.5912141741598376</v>
      </c>
      <c r="N4860" s="4">
        <f t="shared" si="303"/>
        <v>6.714390896366849</v>
      </c>
    </row>
    <row r="4861" spans="1:14" x14ac:dyDescent="0.3">
      <c r="A4861" s="1">
        <v>38155.871527777781</v>
      </c>
      <c r="B4861">
        <v>25.39</v>
      </c>
      <c r="C4861">
        <v>21.936</v>
      </c>
      <c r="D4861">
        <v>99155.055999999997</v>
      </c>
      <c r="E4861" s="3">
        <v>157.28299999999999</v>
      </c>
      <c r="F4861" s="3">
        <v>296.73899999999998</v>
      </c>
      <c r="G4861" s="3">
        <v>100080.458</v>
      </c>
      <c r="H4861" s="4">
        <v>57.140999999999998</v>
      </c>
      <c r="I4861" s="4">
        <v>295.89800000000002</v>
      </c>
      <c r="J4861" s="4">
        <v>100080.845</v>
      </c>
      <c r="K4861" s="3">
        <f t="shared" si="300"/>
        <v>1.7382448443130549</v>
      </c>
      <c r="L4861" s="3">
        <f t="shared" si="301"/>
        <v>3.0214951387809164</v>
      </c>
      <c r="M4861" s="4">
        <f t="shared" si="302"/>
        <v>2.5814569797572418</v>
      </c>
      <c r="N4861" s="4">
        <f t="shared" si="303"/>
        <v>6.6639201383373807</v>
      </c>
    </row>
    <row r="4862" spans="1:14" x14ac:dyDescent="0.3">
      <c r="A4862" s="1">
        <v>38155.875</v>
      </c>
      <c r="B4862">
        <v>25.198</v>
      </c>
      <c r="C4862">
        <v>21.77</v>
      </c>
      <c r="D4862">
        <v>99155.832999999999</v>
      </c>
      <c r="E4862" s="3">
        <v>0</v>
      </c>
      <c r="F4862" s="3">
        <v>296.67099999999999</v>
      </c>
      <c r="G4862" s="3">
        <v>100080.538</v>
      </c>
      <c r="H4862" s="4">
        <v>0</v>
      </c>
      <c r="I4862" s="4">
        <v>295.82299999999998</v>
      </c>
      <c r="J4862" s="4">
        <v>100080.93</v>
      </c>
      <c r="K4862" s="3">
        <f t="shared" si="300"/>
        <v>1.6144732112175575</v>
      </c>
      <c r="L4862" s="3">
        <f t="shared" si="301"/>
        <v>2.6065237497391318</v>
      </c>
      <c r="M4862" s="4">
        <f t="shared" si="302"/>
        <v>2.4647020164064095</v>
      </c>
      <c r="N4862" s="4">
        <f t="shared" si="303"/>
        <v>6.0747560296778209</v>
      </c>
    </row>
    <row r="4863" spans="1:14" x14ac:dyDescent="0.3">
      <c r="A4863" s="1">
        <v>38155.878472222219</v>
      </c>
      <c r="B4863">
        <v>25.085999999999999</v>
      </c>
      <c r="C4863">
        <v>21.706</v>
      </c>
      <c r="D4863">
        <v>99154.332999999999</v>
      </c>
      <c r="E4863" s="3">
        <v>0</v>
      </c>
      <c r="F4863" s="3">
        <v>295.762</v>
      </c>
      <c r="G4863" s="3">
        <v>100080.948</v>
      </c>
      <c r="H4863" s="4">
        <v>0</v>
      </c>
      <c r="I4863" s="4">
        <v>295.416</v>
      </c>
      <c r="J4863" s="4">
        <v>100081.13499999999</v>
      </c>
      <c r="K4863" s="3">
        <f t="shared" si="300"/>
        <v>2.4137649848973908</v>
      </c>
      <c r="L4863" s="3">
        <f t="shared" si="301"/>
        <v>5.8262614023167014</v>
      </c>
      <c r="M4863" s="4">
        <f t="shared" si="302"/>
        <v>2.7606747472339492</v>
      </c>
      <c r="N4863" s="4">
        <f t="shared" si="303"/>
        <v>7.6213250600152298</v>
      </c>
    </row>
    <row r="4864" spans="1:14" x14ac:dyDescent="0.3">
      <c r="A4864" s="1">
        <v>38155.881944444445</v>
      </c>
      <c r="B4864">
        <v>24.97</v>
      </c>
      <c r="C4864">
        <v>21.515999999999998</v>
      </c>
      <c r="D4864">
        <v>99152.832999999999</v>
      </c>
      <c r="E4864" s="3">
        <v>0</v>
      </c>
      <c r="F4864" s="3">
        <v>295.41199999999998</v>
      </c>
      <c r="G4864" s="3">
        <v>100081.171</v>
      </c>
      <c r="H4864" s="4">
        <v>0</v>
      </c>
      <c r="I4864" s="4">
        <v>295.22899999999998</v>
      </c>
      <c r="J4864" s="4">
        <v>100081.26700000001</v>
      </c>
      <c r="K4864" s="3">
        <f t="shared" si="300"/>
        <v>2.6485865323518745</v>
      </c>
      <c r="L4864" s="3">
        <f t="shared" si="301"/>
        <v>7.0150106193557269</v>
      </c>
      <c r="M4864" s="4">
        <f t="shared" si="302"/>
        <v>2.8320688547727819</v>
      </c>
      <c r="N4864" s="4">
        <f t="shared" si="303"/>
        <v>8.0206139981740172</v>
      </c>
    </row>
    <row r="4865" spans="1:14" x14ac:dyDescent="0.3">
      <c r="A4865" s="1">
        <v>38155.885416666664</v>
      </c>
      <c r="B4865">
        <v>24.864000000000001</v>
      </c>
      <c r="C4865">
        <v>21.367999999999999</v>
      </c>
      <c r="D4865">
        <v>99151.332999999999</v>
      </c>
      <c r="E4865" s="3">
        <v>0</v>
      </c>
      <c r="F4865" s="3">
        <v>295.25799999999998</v>
      </c>
      <c r="G4865" s="3">
        <v>100081.281</v>
      </c>
      <c r="H4865" s="4">
        <v>0</v>
      </c>
      <c r="I4865" s="4">
        <v>295.12400000000002</v>
      </c>
      <c r="J4865" s="4">
        <v>100081.348</v>
      </c>
      <c r="K4865" s="3">
        <f t="shared" si="300"/>
        <v>2.6968946540004737</v>
      </c>
      <c r="L4865" s="3">
        <f t="shared" si="301"/>
        <v>7.273240774776335</v>
      </c>
      <c r="M4865" s="4">
        <f t="shared" si="302"/>
        <v>2.8312486821392895</v>
      </c>
      <c r="N4865" s="4">
        <f t="shared" si="303"/>
        <v>8.0159691001154627</v>
      </c>
    </row>
    <row r="4866" spans="1:14" x14ac:dyDescent="0.3">
      <c r="A4866" s="1">
        <v>38155.888888888891</v>
      </c>
      <c r="B4866">
        <v>24.744</v>
      </c>
      <c r="C4866">
        <v>21.213999999999999</v>
      </c>
      <c r="D4866">
        <v>99149.832999999999</v>
      </c>
      <c r="E4866" s="3">
        <v>0</v>
      </c>
      <c r="F4866" s="3">
        <v>295.18400000000003</v>
      </c>
      <c r="G4866" s="3">
        <v>100081.338</v>
      </c>
      <c r="H4866" s="4">
        <v>0</v>
      </c>
      <c r="I4866" s="4">
        <v>295.06299999999999</v>
      </c>
      <c r="J4866" s="4">
        <v>100081.398</v>
      </c>
      <c r="K4866" s="3">
        <f t="shared" si="300"/>
        <v>2.6509933022704573</v>
      </c>
      <c r="L4866" s="3">
        <f t="shared" si="301"/>
        <v>7.0277654886828236</v>
      </c>
      <c r="M4866" s="4">
        <f t="shared" si="302"/>
        <v>2.7723135710493025</v>
      </c>
      <c r="N4866" s="4">
        <f t="shared" si="303"/>
        <v>7.6857225362241364</v>
      </c>
    </row>
    <row r="4867" spans="1:14" x14ac:dyDescent="0.3">
      <c r="A4867" s="1">
        <v>38155.892361111109</v>
      </c>
      <c r="B4867">
        <v>24.61</v>
      </c>
      <c r="C4867">
        <v>21.096</v>
      </c>
      <c r="D4867">
        <v>99148.332999999999</v>
      </c>
      <c r="E4867" s="3">
        <v>0</v>
      </c>
      <c r="F4867" s="3">
        <v>295.13</v>
      </c>
      <c r="G4867" s="3">
        <v>100081.374</v>
      </c>
      <c r="H4867" s="4">
        <v>0</v>
      </c>
      <c r="I4867" s="4">
        <v>295.01799999999997</v>
      </c>
      <c r="J4867" s="4">
        <v>100081.432</v>
      </c>
      <c r="K4867" s="3">
        <f t="shared" ref="K4867:K4930" si="304">$B4867-(F4867-273.15)*(G4867/$D4867)^0.286</f>
        <v>2.5710402877724086</v>
      </c>
      <c r="L4867" s="3">
        <f t="shared" ref="L4867:L4930" si="305">K4867^2</f>
        <v>6.6102481613488298</v>
      </c>
      <c r="M4867" s="4">
        <f t="shared" ref="M4867:M4930" si="306">B4867-(I4867-273.15)*(J4867/D4867)^0.286</f>
        <v>2.683337085190928</v>
      </c>
      <c r="N4867" s="4">
        <f t="shared" ref="N4867:N4930" si="307">M4867^2</f>
        <v>7.200297912760945</v>
      </c>
    </row>
    <row r="4868" spans="1:14" x14ac:dyDescent="0.3">
      <c r="A4868" s="1">
        <v>38155.895833333336</v>
      </c>
      <c r="B4868">
        <v>24.635999999999999</v>
      </c>
      <c r="C4868">
        <v>20.827999999999999</v>
      </c>
      <c r="D4868">
        <v>99146.832999999999</v>
      </c>
      <c r="E4868" s="3">
        <v>0</v>
      </c>
      <c r="F4868" s="3">
        <v>295.09300000000002</v>
      </c>
      <c r="G4868" s="3">
        <v>100081.395</v>
      </c>
      <c r="H4868" s="4">
        <v>0</v>
      </c>
      <c r="I4868" s="4">
        <v>294.988</v>
      </c>
      <c r="J4868" s="4">
        <v>100081.451</v>
      </c>
      <c r="K4868" s="3">
        <f t="shared" si="304"/>
        <v>2.6340430174686347</v>
      </c>
      <c r="L4868" s="3">
        <f t="shared" si="305"/>
        <v>6.9381826178752704</v>
      </c>
      <c r="M4868" s="4">
        <f t="shared" si="306"/>
        <v>2.739321629886831</v>
      </c>
      <c r="N4868" s="4">
        <f t="shared" si="307"/>
        <v>7.5038829919658445</v>
      </c>
    </row>
    <row r="4869" spans="1:14" x14ac:dyDescent="0.3">
      <c r="A4869" s="1">
        <v>38155.899305555555</v>
      </c>
      <c r="B4869">
        <v>24.552</v>
      </c>
      <c r="C4869">
        <v>20.614000000000001</v>
      </c>
      <c r="D4869">
        <v>99145.332999999999</v>
      </c>
      <c r="E4869" s="3">
        <v>0</v>
      </c>
      <c r="F4869" s="3">
        <v>295.06799999999998</v>
      </c>
      <c r="G4869" s="3">
        <v>100081.4</v>
      </c>
      <c r="H4869" s="4">
        <v>0</v>
      </c>
      <c r="I4869" s="4">
        <v>294.96899999999999</v>
      </c>
      <c r="J4869" s="4">
        <v>100081.454</v>
      </c>
      <c r="K4869" s="3">
        <f t="shared" si="304"/>
        <v>2.5750147809801511</v>
      </c>
      <c r="L4869" s="3">
        <f t="shared" si="305"/>
        <v>6.630701122266256</v>
      </c>
      <c r="M4869" s="4">
        <f t="shared" si="306"/>
        <v>2.6742778314639324</v>
      </c>
      <c r="N4869" s="4">
        <f t="shared" si="307"/>
        <v>7.1517619198594327</v>
      </c>
    </row>
    <row r="4870" spans="1:14" x14ac:dyDescent="0.3">
      <c r="A4870" s="1">
        <v>38155.902777777781</v>
      </c>
      <c r="B4870">
        <v>24.472000000000001</v>
      </c>
      <c r="C4870">
        <v>20.571999999999999</v>
      </c>
      <c r="D4870">
        <v>99143.832999999999</v>
      </c>
      <c r="E4870" s="3">
        <v>0</v>
      </c>
      <c r="F4870" s="3">
        <v>295.06200000000001</v>
      </c>
      <c r="G4870" s="3">
        <v>100081.386</v>
      </c>
      <c r="H4870" s="4">
        <v>0</v>
      </c>
      <c r="I4870" s="4">
        <v>294.96600000000001</v>
      </c>
      <c r="J4870" s="4">
        <v>100081.44100000001</v>
      </c>
      <c r="K4870" s="3">
        <f t="shared" si="304"/>
        <v>2.50093673815174</v>
      </c>
      <c r="L4870" s="3">
        <f t="shared" si="305"/>
        <v>6.2546845682370646</v>
      </c>
      <c r="M4870" s="4">
        <f t="shared" si="306"/>
        <v>2.5971920657036058</v>
      </c>
      <c r="N4870" s="4">
        <f t="shared" si="307"/>
        <v>6.7454066261537635</v>
      </c>
    </row>
    <row r="4871" spans="1:14" x14ac:dyDescent="0.3">
      <c r="A4871" s="1">
        <v>38155.90625</v>
      </c>
      <c r="B4871">
        <v>24.286000000000001</v>
      </c>
      <c r="C4871">
        <v>20.350000000000001</v>
      </c>
      <c r="D4871">
        <v>99142.332999999999</v>
      </c>
      <c r="E4871" s="3">
        <v>0</v>
      </c>
      <c r="F4871" s="3">
        <v>295.06900000000002</v>
      </c>
      <c r="G4871" s="3">
        <v>100081.35400000001</v>
      </c>
      <c r="H4871" s="4">
        <v>0</v>
      </c>
      <c r="I4871" s="4">
        <v>294.97500000000002</v>
      </c>
      <c r="J4871" s="4">
        <v>100081.41</v>
      </c>
      <c r="K4871" s="3">
        <f t="shared" si="304"/>
        <v>2.3078247785157338</v>
      </c>
      <c r="L4871" s="3">
        <f t="shared" si="305"/>
        <v>5.3260552083311952</v>
      </c>
      <c r="M4871" s="4">
        <f t="shared" si="306"/>
        <v>2.4020750503688362</v>
      </c>
      <c r="N4871" s="4">
        <f t="shared" si="307"/>
        <v>5.769964547604447</v>
      </c>
    </row>
    <row r="4872" spans="1:14" x14ac:dyDescent="0.3">
      <c r="A4872" s="1">
        <v>38155.909722222219</v>
      </c>
      <c r="B4872">
        <v>24.074000000000002</v>
      </c>
      <c r="C4872">
        <v>20.22</v>
      </c>
      <c r="D4872">
        <v>99140.832999999999</v>
      </c>
      <c r="E4872" s="3">
        <v>0</v>
      </c>
      <c r="F4872" s="3">
        <v>295.09300000000002</v>
      </c>
      <c r="G4872" s="3">
        <v>100081.3</v>
      </c>
      <c r="H4872" s="4">
        <v>0</v>
      </c>
      <c r="I4872" s="4">
        <v>294.99599999999998</v>
      </c>
      <c r="J4872" s="4">
        <v>100081.36500000001</v>
      </c>
      <c r="K4872" s="3">
        <f t="shared" si="304"/>
        <v>2.0716681733627489</v>
      </c>
      <c r="L4872" s="3">
        <f t="shared" si="305"/>
        <v>4.2918090205241484</v>
      </c>
      <c r="M4872" s="4">
        <f t="shared" si="306"/>
        <v>2.1689263834776575</v>
      </c>
      <c r="N4872" s="4">
        <f t="shared" si="307"/>
        <v>4.704241656945471</v>
      </c>
    </row>
    <row r="4873" spans="1:14" x14ac:dyDescent="0.3">
      <c r="A4873" s="1">
        <v>38155.913194444445</v>
      </c>
      <c r="B4873">
        <v>24.143999999999998</v>
      </c>
      <c r="C4873">
        <v>20.166</v>
      </c>
      <c r="D4873">
        <v>99139.332999999999</v>
      </c>
      <c r="E4873" s="3">
        <v>0</v>
      </c>
      <c r="F4873" s="3">
        <v>295.12900000000002</v>
      </c>
      <c r="G4873" s="3">
        <v>100081.23299999999</v>
      </c>
      <c r="H4873" s="4">
        <v>0</v>
      </c>
      <c r="I4873" s="4">
        <v>295.01799999999997</v>
      </c>
      <c r="J4873" s="4">
        <v>100081.33199999999</v>
      </c>
      <c r="K4873" s="3">
        <f t="shared" si="304"/>
        <v>2.105479687184328</v>
      </c>
      <c r="L4873" s="3">
        <f t="shared" si="305"/>
        <v>4.4330447131458159</v>
      </c>
      <c r="M4873" s="4">
        <f t="shared" si="306"/>
        <v>2.2167740777162521</v>
      </c>
      <c r="N4873" s="4">
        <f t="shared" si="307"/>
        <v>4.9140873116347406</v>
      </c>
    </row>
    <row r="4874" spans="1:14" x14ac:dyDescent="0.3">
      <c r="A4874" s="1">
        <v>38155.916666666664</v>
      </c>
      <c r="B4874">
        <v>24.148</v>
      </c>
      <c r="C4874">
        <v>19.905999999999999</v>
      </c>
      <c r="D4874">
        <v>99137.832999999999</v>
      </c>
      <c r="E4874" s="3">
        <v>0</v>
      </c>
      <c r="F4874" s="3">
        <v>295.16699999999997</v>
      </c>
      <c r="G4874" s="3">
        <v>100081.18</v>
      </c>
      <c r="H4874" s="4">
        <v>0</v>
      </c>
      <c r="I4874" s="4">
        <v>295.05200000000002</v>
      </c>
      <c r="J4874" s="4">
        <v>100081.269</v>
      </c>
      <c r="K4874" s="3">
        <f t="shared" si="304"/>
        <v>2.0712845929702368</v>
      </c>
      <c r="L4874" s="3">
        <f t="shared" si="305"/>
        <v>4.2902198650758798</v>
      </c>
      <c r="M4874" s="4">
        <f t="shared" si="306"/>
        <v>2.1865909151496226</v>
      </c>
      <c r="N4874" s="4">
        <f t="shared" si="307"/>
        <v>4.7811798302148638</v>
      </c>
    </row>
    <row r="4875" spans="1:14" x14ac:dyDescent="0.3">
      <c r="A4875" s="1">
        <v>38155.920138888891</v>
      </c>
      <c r="B4875">
        <v>23.954000000000001</v>
      </c>
      <c r="C4875">
        <v>19.902000000000001</v>
      </c>
      <c r="D4875">
        <v>99135.292000000001</v>
      </c>
      <c r="E4875" s="3">
        <v>0</v>
      </c>
      <c r="F4875" s="3">
        <v>295.22300000000001</v>
      </c>
      <c r="G4875" s="3">
        <v>100081.06299999999</v>
      </c>
      <c r="H4875" s="4">
        <v>0</v>
      </c>
      <c r="I4875" s="4">
        <v>295.09899999999999</v>
      </c>
      <c r="J4875" s="4">
        <v>100081.16099999999</v>
      </c>
      <c r="K4875" s="3">
        <f t="shared" si="304"/>
        <v>1.8209778608416514</v>
      </c>
      <c r="L4875" s="3">
        <f t="shared" si="305"/>
        <v>3.3159603696754365</v>
      </c>
      <c r="M4875" s="4">
        <f t="shared" si="306"/>
        <v>1.9453088849982656</v>
      </c>
      <c r="N4875" s="4">
        <f t="shared" si="307"/>
        <v>3.7842266580531954</v>
      </c>
    </row>
    <row r="4876" spans="1:14" x14ac:dyDescent="0.3">
      <c r="A4876" s="1">
        <v>38155.923611111109</v>
      </c>
      <c r="B4876">
        <v>23.571999999999999</v>
      </c>
      <c r="C4876">
        <v>20.045999999999999</v>
      </c>
      <c r="D4876">
        <v>99132.75</v>
      </c>
      <c r="E4876" s="3">
        <v>0</v>
      </c>
      <c r="F4876" s="3">
        <v>295.29500000000002</v>
      </c>
      <c r="G4876" s="3">
        <v>100080.90300000001</v>
      </c>
      <c r="H4876" s="4">
        <v>0</v>
      </c>
      <c r="I4876" s="4">
        <v>295.16300000000001</v>
      </c>
      <c r="J4876" s="4">
        <v>100081.00599999999</v>
      </c>
      <c r="K4876" s="3">
        <f t="shared" si="304"/>
        <v>1.3666293819647457</v>
      </c>
      <c r="L4876" s="3">
        <f t="shared" si="305"/>
        <v>1.8676758676493428</v>
      </c>
      <c r="M4876" s="4">
        <f t="shared" si="306"/>
        <v>1.4989827369125805</v>
      </c>
      <c r="N4876" s="4">
        <f t="shared" si="307"/>
        <v>2.2469492455619307</v>
      </c>
    </row>
    <row r="4877" spans="1:14" x14ac:dyDescent="0.3">
      <c r="A4877" s="1">
        <v>38155.927083333336</v>
      </c>
      <c r="B4877">
        <v>23.04</v>
      </c>
      <c r="C4877">
        <v>20.12</v>
      </c>
      <c r="D4877">
        <v>99130.207999999999</v>
      </c>
      <c r="E4877" s="3">
        <v>0</v>
      </c>
      <c r="F4877" s="3">
        <v>295.38200000000001</v>
      </c>
      <c r="G4877" s="3">
        <v>100080.68799999999</v>
      </c>
      <c r="H4877" s="4">
        <v>0</v>
      </c>
      <c r="I4877" s="4">
        <v>295.24200000000002</v>
      </c>
      <c r="J4877" s="4">
        <v>100080.79399999999</v>
      </c>
      <c r="K4877" s="3">
        <f t="shared" si="304"/>
        <v>0.74724241308877737</v>
      </c>
      <c r="L4877" s="3">
        <f t="shared" si="305"/>
        <v>0.55837122391873895</v>
      </c>
      <c r="M4877" s="4">
        <f t="shared" si="306"/>
        <v>0.88761830724329016</v>
      </c>
      <c r="N4877" s="4">
        <f t="shared" si="307"/>
        <v>0.7878662593534439</v>
      </c>
    </row>
    <row r="4878" spans="1:14" x14ac:dyDescent="0.3">
      <c r="A4878" s="1">
        <v>38155.930555555555</v>
      </c>
      <c r="B4878">
        <v>22.88</v>
      </c>
      <c r="C4878">
        <v>20.154</v>
      </c>
      <c r="D4878">
        <v>99127.667000000001</v>
      </c>
      <c r="E4878" s="3">
        <v>0</v>
      </c>
      <c r="F4878" s="3">
        <v>295.49</v>
      </c>
      <c r="G4878" s="3">
        <v>100080.399</v>
      </c>
      <c r="H4878" s="4">
        <v>0</v>
      </c>
      <c r="I4878" s="4">
        <v>295.34199999999998</v>
      </c>
      <c r="J4878" s="4">
        <v>100080.507</v>
      </c>
      <c r="K4878" s="3">
        <f t="shared" si="304"/>
        <v>0.47880153629951749</v>
      </c>
      <c r="L4878" s="3">
        <f t="shared" si="305"/>
        <v>0.22925091116277818</v>
      </c>
      <c r="M4878" s="4">
        <f t="shared" si="306"/>
        <v>0.62720010135470616</v>
      </c>
      <c r="N4878" s="4">
        <f t="shared" si="307"/>
        <v>0.39337996713935369</v>
      </c>
    </row>
    <row r="4879" spans="1:14" x14ac:dyDescent="0.3">
      <c r="A4879" s="1">
        <v>38155.934027777781</v>
      </c>
      <c r="B4879">
        <v>22.776</v>
      </c>
      <c r="C4879">
        <v>19.89</v>
      </c>
      <c r="D4879">
        <v>99125.125</v>
      </c>
      <c r="E4879" s="3">
        <v>0</v>
      </c>
      <c r="F4879" s="3">
        <v>295.62299999999999</v>
      </c>
      <c r="G4879" s="3">
        <v>100080.014</v>
      </c>
      <c r="H4879" s="4">
        <v>0</v>
      </c>
      <c r="I4879" s="4">
        <v>295.46800000000002</v>
      </c>
      <c r="J4879" s="4">
        <v>100080.122</v>
      </c>
      <c r="K4879" s="3">
        <f t="shared" si="304"/>
        <v>0.2412967141839033</v>
      </c>
      <c r="L4879" s="3">
        <f t="shared" si="305"/>
        <v>5.8224104275948325E-2</v>
      </c>
      <c r="M4879" s="4">
        <f t="shared" si="306"/>
        <v>0.39671538497518455</v>
      </c>
      <c r="N4879" s="4">
        <f t="shared" si="307"/>
        <v>0.15738309667600889</v>
      </c>
    </row>
    <row r="4880" spans="1:14" x14ac:dyDescent="0.3">
      <c r="A4880" s="1">
        <v>38155.9375</v>
      </c>
      <c r="B4880">
        <v>22.51</v>
      </c>
      <c r="C4880">
        <v>19.596</v>
      </c>
      <c r="D4880">
        <v>99122.582999999999</v>
      </c>
      <c r="E4880" s="3">
        <v>0</v>
      </c>
      <c r="F4880" s="3">
        <v>295.77999999999997</v>
      </c>
      <c r="G4880" s="3">
        <v>100079.576</v>
      </c>
      <c r="H4880" s="4">
        <v>0</v>
      </c>
      <c r="I4880" s="4">
        <v>295.61700000000002</v>
      </c>
      <c r="J4880" s="4">
        <v>100079.685</v>
      </c>
      <c r="K4880" s="3">
        <f t="shared" si="304"/>
        <v>-0.182272384750501</v>
      </c>
      <c r="L4880" s="3">
        <f t="shared" si="305"/>
        <v>3.3223222242634673E-2</v>
      </c>
      <c r="M4880" s="4">
        <f t="shared" si="306"/>
        <v>-1.8830865016081333E-2</v>
      </c>
      <c r="N4880" s="4">
        <f t="shared" si="307"/>
        <v>3.5460147725387581E-4</v>
      </c>
    </row>
    <row r="4881" spans="1:14" x14ac:dyDescent="0.3">
      <c r="A4881" s="1">
        <v>38155.940972222219</v>
      </c>
      <c r="B4881">
        <v>22.282</v>
      </c>
      <c r="C4881">
        <v>19.454000000000001</v>
      </c>
      <c r="D4881">
        <v>99120.042000000001</v>
      </c>
      <c r="E4881" s="3">
        <v>0</v>
      </c>
      <c r="F4881" s="3">
        <v>295.94600000000003</v>
      </c>
      <c r="G4881" s="3">
        <v>100079.308</v>
      </c>
      <c r="H4881" s="4">
        <v>0</v>
      </c>
      <c r="I4881" s="4">
        <v>295.77800000000002</v>
      </c>
      <c r="J4881" s="4">
        <v>100079.417</v>
      </c>
      <c r="K4881" s="3">
        <f t="shared" si="304"/>
        <v>-0.57687926390923039</v>
      </c>
      <c r="L4881" s="3">
        <f t="shared" si="305"/>
        <v>0.33278968512845547</v>
      </c>
      <c r="M4881" s="4">
        <f t="shared" si="306"/>
        <v>-0.40842292962071269</v>
      </c>
      <c r="N4881" s="4">
        <f t="shared" si="307"/>
        <v>0.16680928943996565</v>
      </c>
    </row>
    <row r="4882" spans="1:14" x14ac:dyDescent="0.3">
      <c r="A4882" s="1">
        <v>38155.944444444445</v>
      </c>
      <c r="B4882">
        <v>22.181999999999999</v>
      </c>
      <c r="C4882">
        <v>19.277999999999999</v>
      </c>
      <c r="D4882">
        <v>99117.5</v>
      </c>
      <c r="E4882" s="3">
        <v>0</v>
      </c>
      <c r="F4882" s="3">
        <v>296.11399999999998</v>
      </c>
      <c r="G4882" s="3">
        <v>100079.10400000001</v>
      </c>
      <c r="H4882" s="4">
        <v>0</v>
      </c>
      <c r="I4882" s="4">
        <v>295.94</v>
      </c>
      <c r="J4882" s="4">
        <v>100079.212</v>
      </c>
      <c r="K4882" s="3">
        <f t="shared" si="304"/>
        <v>-0.8454981421245229</v>
      </c>
      <c r="L4882" s="3">
        <f t="shared" si="305"/>
        <v>0.71486710833601996</v>
      </c>
      <c r="M4882" s="4">
        <f t="shared" si="306"/>
        <v>-0.67102406505964751</v>
      </c>
      <c r="N4882" s="4">
        <f t="shared" si="307"/>
        <v>0.45027329588917403</v>
      </c>
    </row>
    <row r="4883" spans="1:14" x14ac:dyDescent="0.3">
      <c r="A4883" s="1">
        <v>38155.947916666664</v>
      </c>
      <c r="B4883">
        <v>22.064</v>
      </c>
      <c r="C4883">
        <v>19.481999999999999</v>
      </c>
      <c r="D4883">
        <v>99114.957999999999</v>
      </c>
      <c r="E4883" s="3">
        <v>0</v>
      </c>
      <c r="F4883" s="3">
        <v>296.28699999999998</v>
      </c>
      <c r="G4883" s="3">
        <v>100078.943</v>
      </c>
      <c r="H4883" s="4">
        <v>0</v>
      </c>
      <c r="I4883" s="4">
        <v>296.11</v>
      </c>
      <c r="J4883" s="4">
        <v>100079.05</v>
      </c>
      <c r="K4883" s="3">
        <f t="shared" si="304"/>
        <v>-1.1371360110585051</v>
      </c>
      <c r="L4883" s="3">
        <f t="shared" si="305"/>
        <v>1.2930783076460488</v>
      </c>
      <c r="M4883" s="4">
        <f t="shared" si="306"/>
        <v>-0.95965240530409091</v>
      </c>
      <c r="N4883" s="4">
        <f t="shared" si="307"/>
        <v>0.9209327390059272</v>
      </c>
    </row>
    <row r="4884" spans="1:14" x14ac:dyDescent="0.3">
      <c r="A4884" s="1">
        <v>38155.951388888891</v>
      </c>
      <c r="B4884">
        <v>21.937999999999999</v>
      </c>
      <c r="C4884">
        <v>19.635999999999999</v>
      </c>
      <c r="D4884">
        <v>99112.417000000001</v>
      </c>
      <c r="E4884" s="3">
        <v>0</v>
      </c>
      <c r="F4884" s="3">
        <v>296.45699999999999</v>
      </c>
      <c r="G4884" s="3">
        <v>100078.815</v>
      </c>
      <c r="H4884" s="4">
        <v>0</v>
      </c>
      <c r="I4884" s="4">
        <v>296.27800000000002</v>
      </c>
      <c r="J4884" s="4">
        <v>100078.92200000001</v>
      </c>
      <c r="K4884" s="3">
        <f t="shared" si="304"/>
        <v>-1.433770070694667</v>
      </c>
      <c r="L4884" s="3">
        <f t="shared" si="305"/>
        <v>2.0556966156197904</v>
      </c>
      <c r="M4884" s="4">
        <f t="shared" si="306"/>
        <v>-1.2542797220340383</v>
      </c>
      <c r="N4884" s="4">
        <f t="shared" si="307"/>
        <v>1.5732176211057842</v>
      </c>
    </row>
    <row r="4885" spans="1:14" x14ac:dyDescent="0.3">
      <c r="A4885" s="1">
        <v>38155.954861111109</v>
      </c>
      <c r="B4885">
        <v>21.806000000000001</v>
      </c>
      <c r="C4885">
        <v>19.510000000000002</v>
      </c>
      <c r="D4885">
        <v>99109.875</v>
      </c>
      <c r="E4885" s="3">
        <v>0</v>
      </c>
      <c r="F4885" s="3">
        <v>296.61799999999999</v>
      </c>
      <c r="G4885" s="3">
        <v>100078.716</v>
      </c>
      <c r="H4885" s="4">
        <v>0</v>
      </c>
      <c r="I4885" s="4">
        <v>296.43799999999999</v>
      </c>
      <c r="J4885" s="4">
        <v>100078.823</v>
      </c>
      <c r="K4885" s="3">
        <f t="shared" si="304"/>
        <v>-1.7273834554480096</v>
      </c>
      <c r="L4885" s="3">
        <f t="shared" si="305"/>
        <v>2.9838536021555058</v>
      </c>
      <c r="M4885" s="4">
        <f t="shared" si="306"/>
        <v>-1.5468891039440855</v>
      </c>
      <c r="N4885" s="4">
        <f t="shared" si="307"/>
        <v>2.392865899900936</v>
      </c>
    </row>
    <row r="4886" spans="1:14" x14ac:dyDescent="0.3">
      <c r="A4886" s="1">
        <v>38155.958333333336</v>
      </c>
      <c r="B4886">
        <v>21.655999999999999</v>
      </c>
      <c r="C4886">
        <v>19.38</v>
      </c>
      <c r="D4886">
        <v>99107.332999999999</v>
      </c>
      <c r="E4886" s="3">
        <v>0</v>
      </c>
      <c r="F4886" s="3">
        <v>296.76499999999999</v>
      </c>
      <c r="G4886" s="3">
        <v>100078.641</v>
      </c>
      <c r="H4886" s="4">
        <v>0</v>
      </c>
      <c r="I4886" s="4">
        <v>296.58699999999999</v>
      </c>
      <c r="J4886" s="4">
        <v>100078.74800000001</v>
      </c>
      <c r="K4886" s="3">
        <f t="shared" si="304"/>
        <v>-2.0249616432372299</v>
      </c>
      <c r="L4886" s="3">
        <f t="shared" si="305"/>
        <v>4.1004696565820229</v>
      </c>
      <c r="M4886" s="4">
        <f t="shared" si="306"/>
        <v>-1.8464716385093212</v>
      </c>
      <c r="N4886" s="4">
        <f t="shared" si="307"/>
        <v>3.4094575118192973</v>
      </c>
    </row>
    <row r="4887" spans="1:14" x14ac:dyDescent="0.3">
      <c r="A4887" s="1">
        <v>38155.961805555555</v>
      </c>
      <c r="B4887">
        <v>21.576000000000001</v>
      </c>
      <c r="C4887">
        <v>19.382000000000001</v>
      </c>
      <c r="D4887">
        <v>99106</v>
      </c>
      <c r="E4887" s="3">
        <v>0</v>
      </c>
      <c r="F4887" s="3">
        <v>296.89299999999997</v>
      </c>
      <c r="G4887" s="3">
        <v>100078.603</v>
      </c>
      <c r="H4887" s="4">
        <v>0</v>
      </c>
      <c r="I4887" s="4">
        <v>296.71800000000002</v>
      </c>
      <c r="J4887" s="4">
        <v>100078.711</v>
      </c>
      <c r="K4887" s="3">
        <f t="shared" si="304"/>
        <v>-2.2334081770221808</v>
      </c>
      <c r="L4887" s="3">
        <f t="shared" si="305"/>
        <v>4.9881120851895409</v>
      </c>
      <c r="M4887" s="4">
        <f t="shared" si="306"/>
        <v>-2.0579260036568847</v>
      </c>
      <c r="N4887" s="4">
        <f t="shared" si="307"/>
        <v>4.2350594365271963</v>
      </c>
    </row>
    <row r="4888" spans="1:14" x14ac:dyDescent="0.3">
      <c r="A4888" s="1">
        <v>38155.965277777781</v>
      </c>
      <c r="B4888">
        <v>21.494</v>
      </c>
      <c r="C4888">
        <v>19.166</v>
      </c>
      <c r="D4888">
        <v>99104.667000000001</v>
      </c>
      <c r="E4888" s="3">
        <v>0</v>
      </c>
      <c r="F4888" s="3">
        <v>297.00200000000001</v>
      </c>
      <c r="G4888" s="3">
        <v>100078.58900000001</v>
      </c>
      <c r="H4888" s="4">
        <v>0</v>
      </c>
      <c r="I4888" s="4">
        <v>296.82499999999999</v>
      </c>
      <c r="J4888" s="4">
        <v>100078.696</v>
      </c>
      <c r="K4888" s="3">
        <f t="shared" si="304"/>
        <v>-2.4248040990887603</v>
      </c>
      <c r="L4888" s="3">
        <f t="shared" si="305"/>
        <v>5.8796749189576545</v>
      </c>
      <c r="M4888" s="4">
        <f t="shared" si="306"/>
        <v>-2.2473156214185721</v>
      </c>
      <c r="N4888" s="4">
        <f t="shared" si="307"/>
        <v>5.0504275022719431</v>
      </c>
    </row>
    <row r="4889" spans="1:14" x14ac:dyDescent="0.3">
      <c r="A4889" s="1">
        <v>38155.96875</v>
      </c>
      <c r="B4889">
        <v>21.39</v>
      </c>
      <c r="C4889">
        <v>19.053999999999998</v>
      </c>
      <c r="D4889">
        <v>99103.332999999999</v>
      </c>
      <c r="E4889" s="3">
        <v>0</v>
      </c>
      <c r="F4889" s="3">
        <v>297.08999999999997</v>
      </c>
      <c r="G4889" s="3">
        <v>100078.59299999999</v>
      </c>
      <c r="H4889" s="4">
        <v>0</v>
      </c>
      <c r="I4889" s="4">
        <v>296.91000000000003</v>
      </c>
      <c r="J4889" s="4">
        <v>100078.7</v>
      </c>
      <c r="K4889" s="3">
        <f t="shared" si="304"/>
        <v>-2.6171432626930589</v>
      </c>
      <c r="L4889" s="3">
        <f t="shared" si="305"/>
        <v>6.8494388574596696</v>
      </c>
      <c r="M4889" s="4">
        <f t="shared" si="306"/>
        <v>-2.4366457118305682</v>
      </c>
      <c r="N4889" s="4">
        <f t="shared" si="307"/>
        <v>5.9372423249822965</v>
      </c>
    </row>
    <row r="4890" spans="1:14" x14ac:dyDescent="0.3">
      <c r="A4890" s="1">
        <v>38155.972222222219</v>
      </c>
      <c r="B4890">
        <v>21.274000000000001</v>
      </c>
      <c r="C4890">
        <v>19.236000000000001</v>
      </c>
      <c r="D4890">
        <v>99102</v>
      </c>
      <c r="E4890" s="3">
        <v>0</v>
      </c>
      <c r="F4890" s="3">
        <v>297.15800000000002</v>
      </c>
      <c r="G4890" s="3">
        <v>100078.61199999999</v>
      </c>
      <c r="H4890" s="4">
        <v>0</v>
      </c>
      <c r="I4890" s="4">
        <v>296.98</v>
      </c>
      <c r="J4890" s="4">
        <v>100078.719</v>
      </c>
      <c r="K4890" s="3">
        <f t="shared" si="304"/>
        <v>-2.8014279015275072</v>
      </c>
      <c r="L4890" s="3">
        <f t="shared" si="305"/>
        <v>7.8479982874568126</v>
      </c>
      <c r="M4890" s="4">
        <f t="shared" si="306"/>
        <v>-2.622935285089838</v>
      </c>
      <c r="N4890" s="4">
        <f t="shared" si="307"/>
        <v>6.87978950976931</v>
      </c>
    </row>
    <row r="4891" spans="1:14" x14ac:dyDescent="0.3">
      <c r="A4891" s="1">
        <v>38155.975694444445</v>
      </c>
      <c r="B4891">
        <v>21.167999999999999</v>
      </c>
      <c r="C4891">
        <v>19.126000000000001</v>
      </c>
      <c r="D4891">
        <v>99100.667000000001</v>
      </c>
      <c r="E4891" s="3">
        <v>0</v>
      </c>
      <c r="F4891" s="3">
        <v>297.20699999999999</v>
      </c>
      <c r="G4891" s="3">
        <v>100078.643</v>
      </c>
      <c r="H4891" s="4">
        <v>0</v>
      </c>
      <c r="I4891" s="4">
        <v>297.03800000000001</v>
      </c>
      <c r="J4891" s="4">
        <v>100078.751</v>
      </c>
      <c r="K4891" s="3">
        <f t="shared" si="304"/>
        <v>-2.9566604643714562</v>
      </c>
      <c r="L4891" s="3">
        <f t="shared" si="305"/>
        <v>8.7418411015772346</v>
      </c>
      <c r="M4891" s="4">
        <f t="shared" si="306"/>
        <v>-2.7871925442648759</v>
      </c>
      <c r="N4891" s="4">
        <f t="shared" si="307"/>
        <v>7.7684422788057121</v>
      </c>
    </row>
    <row r="4892" spans="1:14" x14ac:dyDescent="0.3">
      <c r="A4892" s="1">
        <v>38155.979166666664</v>
      </c>
      <c r="B4892">
        <v>21.111999999999998</v>
      </c>
      <c r="C4892">
        <v>19.026</v>
      </c>
      <c r="D4892">
        <v>99099.332999999999</v>
      </c>
      <c r="E4892" s="3">
        <v>0</v>
      </c>
      <c r="F4892" s="3">
        <v>297.238</v>
      </c>
      <c r="G4892" s="3">
        <v>100078.683</v>
      </c>
      <c r="H4892" s="4">
        <v>0</v>
      </c>
      <c r="I4892" s="4">
        <v>297.077</v>
      </c>
      <c r="J4892" s="4">
        <v>100078.79300000001</v>
      </c>
      <c r="K4892" s="3">
        <f t="shared" si="304"/>
        <v>-3.0438434104496181</v>
      </c>
      <c r="L4892" s="3">
        <f t="shared" si="305"/>
        <v>9.2649827073375626</v>
      </c>
      <c r="M4892" s="4">
        <f t="shared" si="306"/>
        <v>-2.8823974995981594</v>
      </c>
      <c r="N4892" s="4">
        <f t="shared" si="307"/>
        <v>8.308215345689721</v>
      </c>
    </row>
    <row r="4893" spans="1:14" x14ac:dyDescent="0.3">
      <c r="A4893" s="1">
        <v>38155.982638888891</v>
      </c>
      <c r="B4893">
        <v>21.076000000000001</v>
      </c>
      <c r="C4893">
        <v>18.79</v>
      </c>
      <c r="D4893">
        <v>99098</v>
      </c>
      <c r="E4893" s="3">
        <v>0</v>
      </c>
      <c r="F4893" s="3">
        <v>297.25</v>
      </c>
      <c r="G4893" s="3">
        <v>100078.73299999999</v>
      </c>
      <c r="H4893" s="4">
        <v>0</v>
      </c>
      <c r="I4893" s="4">
        <v>297.09800000000001</v>
      </c>
      <c r="J4893" s="4">
        <v>100078.83900000001</v>
      </c>
      <c r="K4893" s="3">
        <f t="shared" si="304"/>
        <v>-3.0919736368583131</v>
      </c>
      <c r="L4893" s="3">
        <f t="shared" si="305"/>
        <v>9.5603009710268232</v>
      </c>
      <c r="M4893" s="4">
        <f t="shared" si="306"/>
        <v>-2.9395521982861972</v>
      </c>
      <c r="N4893" s="4">
        <f t="shared" si="307"/>
        <v>8.6409671264492136</v>
      </c>
    </row>
    <row r="4894" spans="1:14" x14ac:dyDescent="0.3">
      <c r="A4894" s="1">
        <v>38155.986111111109</v>
      </c>
      <c r="B4894">
        <v>20.992000000000001</v>
      </c>
      <c r="C4894">
        <v>18.584</v>
      </c>
      <c r="D4894">
        <v>99096.667000000001</v>
      </c>
      <c r="E4894" s="3">
        <v>0</v>
      </c>
      <c r="F4894" s="3">
        <v>297.23200000000003</v>
      </c>
      <c r="G4894" s="3">
        <v>100078.818</v>
      </c>
      <c r="H4894" s="4">
        <v>0</v>
      </c>
      <c r="I4894" s="4">
        <v>297.09699999999998</v>
      </c>
      <c r="J4894" s="4">
        <v>100078.899</v>
      </c>
      <c r="K4894" s="3">
        <f t="shared" si="304"/>
        <v>-3.1580216419202607</v>
      </c>
      <c r="L4894" s="3">
        <f t="shared" si="305"/>
        <v>9.9731006908367394</v>
      </c>
      <c r="M4894" s="4">
        <f t="shared" si="306"/>
        <v>-3.0226458818725703</v>
      </c>
      <c r="N4894" s="4">
        <f t="shared" si="307"/>
        <v>9.136388127201208</v>
      </c>
    </row>
    <row r="4895" spans="1:14" x14ac:dyDescent="0.3">
      <c r="A4895" s="1">
        <v>38155.989583333336</v>
      </c>
      <c r="B4895">
        <v>20.908000000000001</v>
      </c>
      <c r="C4895">
        <v>18.568000000000001</v>
      </c>
      <c r="D4895">
        <v>99095.332999999999</v>
      </c>
      <c r="E4895" s="3">
        <v>0</v>
      </c>
      <c r="F4895" s="3">
        <v>297.18099999999998</v>
      </c>
      <c r="G4895" s="3">
        <v>100078.935</v>
      </c>
      <c r="H4895" s="4">
        <v>0</v>
      </c>
      <c r="I4895" s="4">
        <v>297.06799999999998</v>
      </c>
      <c r="J4895" s="4">
        <v>100078.995</v>
      </c>
      <c r="K4895" s="3">
        <f t="shared" si="304"/>
        <v>-3.1909784276855433</v>
      </c>
      <c r="L4895" s="3">
        <f t="shared" si="305"/>
        <v>10.182343325954502</v>
      </c>
      <c r="M4895" s="4">
        <f t="shared" si="306"/>
        <v>-3.0776628881644434</v>
      </c>
      <c r="N4895" s="4">
        <f t="shared" si="307"/>
        <v>9.472008853184704</v>
      </c>
    </row>
    <row r="4896" spans="1:14" x14ac:dyDescent="0.3">
      <c r="A4896" s="1">
        <v>38155.993055555555</v>
      </c>
      <c r="B4896">
        <v>20.776</v>
      </c>
      <c r="C4896">
        <v>18.552</v>
      </c>
      <c r="D4896">
        <v>99094</v>
      </c>
      <c r="E4896" s="3">
        <v>0</v>
      </c>
      <c r="F4896" s="3">
        <v>297.10000000000002</v>
      </c>
      <c r="G4896" s="3">
        <v>100079.075</v>
      </c>
      <c r="H4896" s="4">
        <v>0</v>
      </c>
      <c r="I4896" s="4">
        <v>297.01100000000002</v>
      </c>
      <c r="J4896" s="4">
        <v>100079.117</v>
      </c>
      <c r="K4896" s="3">
        <f t="shared" si="304"/>
        <v>-3.2418513071123307</v>
      </c>
      <c r="L4896" s="3">
        <f t="shared" si="305"/>
        <v>10.509599897425927</v>
      </c>
      <c r="M4896" s="4">
        <f t="shared" si="306"/>
        <v>-3.1526020385874673</v>
      </c>
      <c r="N4896" s="4">
        <f t="shared" si="307"/>
        <v>9.9388996137058552</v>
      </c>
    </row>
    <row r="4897" spans="1:14" x14ac:dyDescent="0.3">
      <c r="A4897" s="1">
        <v>38155.996527777781</v>
      </c>
      <c r="B4897">
        <v>20.722000000000001</v>
      </c>
      <c r="C4897">
        <v>18.542000000000002</v>
      </c>
      <c r="D4897">
        <v>99092.667000000001</v>
      </c>
      <c r="E4897" s="3">
        <v>0</v>
      </c>
      <c r="F4897" s="3">
        <v>296.99599999999998</v>
      </c>
      <c r="G4897" s="3">
        <v>100079.22900000001</v>
      </c>
      <c r="H4897" s="4">
        <v>0</v>
      </c>
      <c r="I4897" s="4">
        <v>296.928</v>
      </c>
      <c r="J4897" s="4">
        <v>100079.25900000001</v>
      </c>
      <c r="K4897" s="3">
        <f t="shared" si="304"/>
        <v>-3.1916591970466399</v>
      </c>
      <c r="L4897" s="3">
        <f t="shared" si="305"/>
        <v>10.186688430092403</v>
      </c>
      <c r="M4897" s="4">
        <f t="shared" si="306"/>
        <v>-3.1234683022836585</v>
      </c>
      <c r="N4897" s="4">
        <f t="shared" si="307"/>
        <v>9.75605423537076</v>
      </c>
    </row>
    <row r="4898" spans="1:14" x14ac:dyDescent="0.3">
      <c r="A4898" s="1">
        <v>38156</v>
      </c>
      <c r="B4898">
        <v>20.707999999999998</v>
      </c>
      <c r="C4898">
        <v>18.257999999999999</v>
      </c>
      <c r="D4898">
        <v>99091.332999999999</v>
      </c>
      <c r="E4898" s="3">
        <v>0</v>
      </c>
      <c r="F4898" s="3">
        <v>296.87900000000002</v>
      </c>
      <c r="G4898" s="3">
        <v>100079.39</v>
      </c>
      <c r="H4898" s="4">
        <v>0</v>
      </c>
      <c r="I4898" s="4">
        <v>296.82499999999999</v>
      </c>
      <c r="J4898" s="4">
        <v>100079.413</v>
      </c>
      <c r="K4898" s="3">
        <f t="shared" si="304"/>
        <v>-3.0884297977377813</v>
      </c>
      <c r="L4898" s="3">
        <f t="shared" si="305"/>
        <v>9.5383986155546321</v>
      </c>
      <c r="M4898" s="4">
        <f t="shared" si="306"/>
        <v>-3.034277908517339</v>
      </c>
      <c r="N4898" s="4">
        <f t="shared" si="307"/>
        <v>9.2068424261163564</v>
      </c>
    </row>
    <row r="4899" spans="1:14" x14ac:dyDescent="0.3">
      <c r="A4899" s="1">
        <v>38156.003472222219</v>
      </c>
      <c r="B4899">
        <v>20.635999999999999</v>
      </c>
      <c r="C4899">
        <v>18.032</v>
      </c>
      <c r="D4899">
        <v>99088.332999999999</v>
      </c>
      <c r="E4899" s="3">
        <v>0</v>
      </c>
      <c r="F4899" s="3">
        <v>296.83600000000001</v>
      </c>
      <c r="G4899" s="3">
        <v>100079.341</v>
      </c>
      <c r="H4899" s="4">
        <v>0</v>
      </c>
      <c r="I4899" s="4">
        <v>296.78500000000003</v>
      </c>
      <c r="J4899" s="4">
        <v>100079.364</v>
      </c>
      <c r="K4899" s="3">
        <f t="shared" si="304"/>
        <v>-3.1175099563532989</v>
      </c>
      <c r="L4899" s="3">
        <f t="shared" si="305"/>
        <v>9.7188683279619479</v>
      </c>
      <c r="M4899" s="4">
        <f t="shared" si="306"/>
        <v>-3.066366153802111</v>
      </c>
      <c r="N4899" s="4">
        <f t="shared" si="307"/>
        <v>9.4026013891831521</v>
      </c>
    </row>
    <row r="4900" spans="1:14" x14ac:dyDescent="0.3">
      <c r="A4900" s="1">
        <v>38156.006944444445</v>
      </c>
      <c r="B4900">
        <v>20.646000000000001</v>
      </c>
      <c r="C4900">
        <v>17.248000000000001</v>
      </c>
      <c r="D4900">
        <v>99085.332999999999</v>
      </c>
      <c r="E4900" s="3">
        <v>0</v>
      </c>
      <c r="F4900" s="3">
        <v>296.85599999999999</v>
      </c>
      <c r="G4900" s="3">
        <v>100079.24099999999</v>
      </c>
      <c r="H4900" s="4">
        <v>0</v>
      </c>
      <c r="I4900" s="4">
        <v>296.8</v>
      </c>
      <c r="J4900" s="4">
        <v>100079.27</v>
      </c>
      <c r="K4900" s="3">
        <f t="shared" si="304"/>
        <v>-3.1277660244570029</v>
      </c>
      <c r="L4900" s="3">
        <f t="shared" si="305"/>
        <v>9.7829203037475647</v>
      </c>
      <c r="M4900" s="4">
        <f t="shared" si="306"/>
        <v>-3.0716079083126466</v>
      </c>
      <c r="N4900" s="4">
        <f t="shared" si="307"/>
        <v>9.4347751424087924</v>
      </c>
    </row>
    <row r="4901" spans="1:14" x14ac:dyDescent="0.3">
      <c r="A4901" s="1">
        <v>38156.010416666664</v>
      </c>
      <c r="B4901">
        <v>20.56</v>
      </c>
      <c r="C4901">
        <v>17.276</v>
      </c>
      <c r="D4901">
        <v>99082.332999999999</v>
      </c>
      <c r="E4901" s="3">
        <v>0</v>
      </c>
      <c r="F4901" s="3">
        <v>296.87900000000002</v>
      </c>
      <c r="G4901" s="3">
        <v>100079.193</v>
      </c>
      <c r="H4901" s="4">
        <v>0</v>
      </c>
      <c r="I4901" s="4">
        <v>296.80900000000003</v>
      </c>
      <c r="J4901" s="4">
        <v>100079.234</v>
      </c>
      <c r="K4901" s="3">
        <f t="shared" si="304"/>
        <v>-3.2370345736427595</v>
      </c>
      <c r="L4901" s="3">
        <f t="shared" si="305"/>
        <v>10.478392830958562</v>
      </c>
      <c r="M4901" s="4">
        <f t="shared" si="306"/>
        <v>-3.1668366532340144</v>
      </c>
      <c r="N4901" s="4">
        <f t="shared" si="307"/>
        <v>10.028854388266414</v>
      </c>
    </row>
    <row r="4902" spans="1:14" x14ac:dyDescent="0.3">
      <c r="A4902" s="1">
        <v>38156.013888888891</v>
      </c>
      <c r="B4902">
        <v>20.576000000000001</v>
      </c>
      <c r="C4902">
        <v>16.667999999999999</v>
      </c>
      <c r="D4902">
        <v>99079.332999999999</v>
      </c>
      <c r="E4902" s="3">
        <v>0</v>
      </c>
      <c r="F4902" s="3">
        <v>296.86500000000001</v>
      </c>
      <c r="G4902" s="3">
        <v>100079.546</v>
      </c>
      <c r="H4902" s="4">
        <v>0</v>
      </c>
      <c r="I4902" s="4">
        <v>296.78899999999999</v>
      </c>
      <c r="J4902" s="4">
        <v>100079.594</v>
      </c>
      <c r="K4902" s="3">
        <f t="shared" si="304"/>
        <v>-3.2072243775916789</v>
      </c>
      <c r="L4902" s="3">
        <f t="shared" si="305"/>
        <v>10.286288208218332</v>
      </c>
      <c r="M4902" s="4">
        <f t="shared" si="306"/>
        <v>-3.1310089892871567</v>
      </c>
      <c r="N4902" s="4">
        <f t="shared" si="307"/>
        <v>9.803217290996983</v>
      </c>
    </row>
    <row r="4903" spans="1:14" x14ac:dyDescent="0.3">
      <c r="A4903" s="1">
        <v>38156.017361111109</v>
      </c>
      <c r="B4903">
        <v>20.584</v>
      </c>
      <c r="C4903">
        <v>16.536000000000001</v>
      </c>
      <c r="D4903">
        <v>99076.332999999999</v>
      </c>
      <c r="E4903" s="3">
        <v>0</v>
      </c>
      <c r="F4903" s="3">
        <v>296.541</v>
      </c>
      <c r="G4903" s="3">
        <v>100080.83900000001</v>
      </c>
      <c r="H4903" s="4">
        <v>0</v>
      </c>
      <c r="I4903" s="4">
        <v>296.49099999999999</v>
      </c>
      <c r="J4903" s="4">
        <v>100080.85799999999</v>
      </c>
      <c r="K4903" s="3">
        <f t="shared" si="304"/>
        <v>-2.8745821058979146</v>
      </c>
      <c r="L4903" s="3">
        <f t="shared" si="305"/>
        <v>8.2632222835484903</v>
      </c>
      <c r="M4903" s="4">
        <f t="shared" si="306"/>
        <v>-2.8244389151134612</v>
      </c>
      <c r="N4903" s="4">
        <f t="shared" si="307"/>
        <v>7.9774551852073055</v>
      </c>
    </row>
    <row r="4904" spans="1:14" x14ac:dyDescent="0.3">
      <c r="A4904" s="1">
        <v>38156.020833333336</v>
      </c>
      <c r="B4904">
        <v>20.428000000000001</v>
      </c>
      <c r="C4904">
        <v>16.446000000000002</v>
      </c>
      <c r="D4904">
        <v>99073.332999999999</v>
      </c>
      <c r="E4904" s="3">
        <v>0</v>
      </c>
      <c r="F4904" s="3">
        <v>295.05500000000001</v>
      </c>
      <c r="G4904" s="3">
        <v>100082.679</v>
      </c>
      <c r="H4904" s="4">
        <v>0</v>
      </c>
      <c r="I4904" s="4">
        <v>295.041</v>
      </c>
      <c r="J4904" s="4">
        <v>100082.68799999999</v>
      </c>
      <c r="K4904" s="3">
        <f t="shared" si="304"/>
        <v>-1.540594463690141</v>
      </c>
      <c r="L4904" s="3">
        <f t="shared" si="305"/>
        <v>2.3734313015527131</v>
      </c>
      <c r="M4904" s="4">
        <f t="shared" si="306"/>
        <v>-1.5265543836180449</v>
      </c>
      <c r="N4904" s="4">
        <f t="shared" si="307"/>
        <v>2.3303682861434689</v>
      </c>
    </row>
    <row r="4905" spans="1:14" x14ac:dyDescent="0.3">
      <c r="A4905" s="1">
        <v>38156.024305555555</v>
      </c>
      <c r="B4905">
        <v>20.25</v>
      </c>
      <c r="C4905">
        <v>16.2</v>
      </c>
      <c r="D4905">
        <v>99070.332999999999</v>
      </c>
      <c r="E4905" s="3">
        <v>0</v>
      </c>
      <c r="F4905" s="3">
        <v>293.56400000000002</v>
      </c>
      <c r="G4905" s="3">
        <v>100083.899</v>
      </c>
      <c r="H4905" s="4">
        <v>0</v>
      </c>
      <c r="I4905" s="4">
        <v>293.54599999999999</v>
      </c>
      <c r="J4905" s="4">
        <v>100083.90700000001</v>
      </c>
      <c r="K4905" s="3">
        <f t="shared" si="304"/>
        <v>-0.22351448519650319</v>
      </c>
      <c r="L4905" s="3">
        <f t="shared" si="305"/>
        <v>4.9958725092657842E-2</v>
      </c>
      <c r="M4905" s="4">
        <f t="shared" si="306"/>
        <v>-0.20546247605750878</v>
      </c>
      <c r="N4905" s="4">
        <f t="shared" si="307"/>
        <v>4.2214829067682369E-2</v>
      </c>
    </row>
    <row r="4906" spans="1:14" x14ac:dyDescent="0.3">
      <c r="A4906" s="1">
        <v>38156.027777777781</v>
      </c>
      <c r="B4906">
        <v>20.254000000000001</v>
      </c>
      <c r="C4906">
        <v>16.338000000000001</v>
      </c>
      <c r="D4906">
        <v>99067.332999999999</v>
      </c>
      <c r="E4906" s="3">
        <v>0</v>
      </c>
      <c r="F4906" s="3">
        <v>292.76499999999999</v>
      </c>
      <c r="G4906" s="3">
        <v>100084.647</v>
      </c>
      <c r="H4906" s="4">
        <v>0</v>
      </c>
      <c r="I4906" s="4">
        <v>292.74099999999999</v>
      </c>
      <c r="J4906" s="4">
        <v>100084.65700000001</v>
      </c>
      <c r="K4906" s="3">
        <f t="shared" si="304"/>
        <v>0.58160247637316331</v>
      </c>
      <c r="L4906" s="3">
        <f t="shared" si="305"/>
        <v>0.33826144052339596</v>
      </c>
      <c r="M4906" s="4">
        <f t="shared" si="306"/>
        <v>0.60567214384164814</v>
      </c>
      <c r="N4906" s="4">
        <f t="shared" si="307"/>
        <v>0.36683874582573811</v>
      </c>
    </row>
    <row r="4907" spans="1:14" x14ac:dyDescent="0.3">
      <c r="A4907" s="1">
        <v>38156.03125</v>
      </c>
      <c r="B4907">
        <v>20.193999999999999</v>
      </c>
      <c r="C4907">
        <v>16.43</v>
      </c>
      <c r="D4907">
        <v>99064.332999999999</v>
      </c>
      <c r="E4907" s="3">
        <v>0</v>
      </c>
      <c r="F4907" s="3">
        <v>292.31299999999999</v>
      </c>
      <c r="G4907" s="3">
        <v>100085.152</v>
      </c>
      <c r="H4907" s="4">
        <v>0</v>
      </c>
      <c r="I4907" s="4">
        <v>292.28500000000003</v>
      </c>
      <c r="J4907" s="4">
        <v>100085.164</v>
      </c>
      <c r="K4907" s="3">
        <f t="shared" si="304"/>
        <v>0.97473093115134546</v>
      </c>
      <c r="L4907" s="3">
        <f t="shared" si="305"/>
        <v>0.95010038814316899</v>
      </c>
      <c r="M4907" s="4">
        <f t="shared" si="306"/>
        <v>1.0028124905688856</v>
      </c>
      <c r="N4907" s="4">
        <f t="shared" si="307"/>
        <v>1.0056328912409711</v>
      </c>
    </row>
    <row r="4908" spans="1:14" x14ac:dyDescent="0.3">
      <c r="A4908" s="1">
        <v>38156.034722222219</v>
      </c>
      <c r="B4908">
        <v>20.079999999999998</v>
      </c>
      <c r="C4908">
        <v>16.68</v>
      </c>
      <c r="D4908">
        <v>99061.332999999999</v>
      </c>
      <c r="E4908" s="3">
        <v>0</v>
      </c>
      <c r="F4908" s="3">
        <v>291.99099999999999</v>
      </c>
      <c r="G4908" s="3">
        <v>100085.531</v>
      </c>
      <c r="H4908" s="4">
        <v>0</v>
      </c>
      <c r="I4908" s="4">
        <v>291.96199999999999</v>
      </c>
      <c r="J4908" s="4">
        <v>100085.54300000001</v>
      </c>
      <c r="K4908" s="3">
        <f t="shared" si="304"/>
        <v>1.1834923022098955</v>
      </c>
      <c r="L4908" s="3">
        <f t="shared" si="305"/>
        <v>1.4006540293900787</v>
      </c>
      <c r="M4908" s="4">
        <f t="shared" si="306"/>
        <v>1.2125770924838157</v>
      </c>
      <c r="N4908" s="4">
        <f t="shared" si="307"/>
        <v>1.4703432052165042</v>
      </c>
    </row>
    <row r="4909" spans="1:14" x14ac:dyDescent="0.3">
      <c r="A4909" s="1">
        <v>38156.038194444445</v>
      </c>
      <c r="B4909">
        <v>19.899999999999999</v>
      </c>
      <c r="C4909">
        <v>17.186</v>
      </c>
      <c r="D4909">
        <v>99058.332999999999</v>
      </c>
      <c r="E4909" s="3">
        <v>0</v>
      </c>
      <c r="F4909" s="3">
        <v>291.72000000000003</v>
      </c>
      <c r="G4909" s="3">
        <v>100085.837</v>
      </c>
      <c r="H4909" s="4">
        <v>0</v>
      </c>
      <c r="I4909" s="4">
        <v>291.69099999999997</v>
      </c>
      <c r="J4909" s="4">
        <v>100085.85</v>
      </c>
      <c r="K4909" s="3">
        <f t="shared" si="304"/>
        <v>1.2751130954399024</v>
      </c>
      <c r="L4909" s="3">
        <f t="shared" si="305"/>
        <v>1.6259134061623295</v>
      </c>
      <c r="M4909" s="4">
        <f t="shared" si="306"/>
        <v>1.3041981192469976</v>
      </c>
      <c r="N4909" s="4">
        <f t="shared" si="307"/>
        <v>1.7009327342474057</v>
      </c>
    </row>
    <row r="4910" spans="1:14" x14ac:dyDescent="0.3">
      <c r="A4910" s="1">
        <v>38156.041666666664</v>
      </c>
      <c r="B4910">
        <v>19.687999999999999</v>
      </c>
      <c r="C4910">
        <v>17.364000000000001</v>
      </c>
      <c r="D4910">
        <v>99055.332999999999</v>
      </c>
      <c r="E4910" s="3">
        <v>0</v>
      </c>
      <c r="F4910" s="3">
        <v>291.47399999999999</v>
      </c>
      <c r="G4910" s="3">
        <v>100086.099</v>
      </c>
      <c r="H4910" s="4">
        <v>0</v>
      </c>
      <c r="I4910" s="4">
        <v>291.44499999999999</v>
      </c>
      <c r="J4910" s="4">
        <v>100086.11199999999</v>
      </c>
      <c r="K4910" s="3">
        <f t="shared" si="304"/>
        <v>1.3096672456435101</v>
      </c>
      <c r="L4910" s="3">
        <f t="shared" si="305"/>
        <v>1.7152282943114583</v>
      </c>
      <c r="M4910" s="4">
        <f t="shared" si="306"/>
        <v>1.3387525523200061</v>
      </c>
      <c r="N4910" s="4">
        <f t="shared" si="307"/>
        <v>1.7922583963433307</v>
      </c>
    </row>
    <row r="4911" spans="1:14" x14ac:dyDescent="0.3">
      <c r="A4911" s="1">
        <v>38156.045138888891</v>
      </c>
      <c r="B4911">
        <v>19.562000000000001</v>
      </c>
      <c r="C4911">
        <v>17.068000000000001</v>
      </c>
      <c r="D4911">
        <v>99052.457999999999</v>
      </c>
      <c r="E4911" s="3">
        <v>0</v>
      </c>
      <c r="F4911" s="3">
        <v>291.28800000000001</v>
      </c>
      <c r="G4911" s="3">
        <v>100086.24400000001</v>
      </c>
      <c r="H4911" s="4">
        <v>0</v>
      </c>
      <c r="I4911" s="4">
        <v>291.25900000000001</v>
      </c>
      <c r="J4911" s="4">
        <v>100086.258</v>
      </c>
      <c r="K4911" s="3">
        <f t="shared" si="304"/>
        <v>1.3700602079354773</v>
      </c>
      <c r="L4911" s="3">
        <f t="shared" si="305"/>
        <v>1.8770649733682034</v>
      </c>
      <c r="M4911" s="4">
        <f t="shared" si="306"/>
        <v>1.399145723132623</v>
      </c>
      <c r="N4911" s="4">
        <f t="shared" si="307"/>
        <v>1.9576087545603105</v>
      </c>
    </row>
    <row r="4912" spans="1:14" x14ac:dyDescent="0.3">
      <c r="A4912" s="1">
        <v>38156.048611111109</v>
      </c>
      <c r="B4912">
        <v>19.404</v>
      </c>
      <c r="C4912">
        <v>16.87</v>
      </c>
      <c r="D4912">
        <v>99049.582999999999</v>
      </c>
      <c r="E4912" s="3">
        <v>0</v>
      </c>
      <c r="F4912" s="3">
        <v>291.15800000000002</v>
      </c>
      <c r="G4912" s="3">
        <v>100086.349</v>
      </c>
      <c r="H4912" s="4">
        <v>0</v>
      </c>
      <c r="I4912" s="4">
        <v>291.12799999999999</v>
      </c>
      <c r="J4912" s="4">
        <v>100086.363</v>
      </c>
      <c r="K4912" s="3">
        <f t="shared" si="304"/>
        <v>1.3422914553180192</v>
      </c>
      <c r="L4912" s="3">
        <f t="shared" si="305"/>
        <v>1.801746351019766</v>
      </c>
      <c r="M4912" s="4">
        <f t="shared" si="306"/>
        <v>1.3723802084296501</v>
      </c>
      <c r="N4912" s="4">
        <f t="shared" si="307"/>
        <v>1.8834274364894099</v>
      </c>
    </row>
    <row r="4913" spans="1:14" x14ac:dyDescent="0.3">
      <c r="A4913" s="1">
        <v>38156.052083333336</v>
      </c>
      <c r="B4913">
        <v>19.306000000000001</v>
      </c>
      <c r="C4913">
        <v>16.538</v>
      </c>
      <c r="D4913">
        <v>99046.707999999999</v>
      </c>
      <c r="E4913" s="3">
        <v>0</v>
      </c>
      <c r="F4913" s="3">
        <v>291.08300000000003</v>
      </c>
      <c r="G4913" s="3">
        <v>100086.42600000001</v>
      </c>
      <c r="H4913" s="4">
        <v>0</v>
      </c>
      <c r="I4913" s="4">
        <v>291.05200000000002</v>
      </c>
      <c r="J4913" s="4">
        <v>100086.44100000001</v>
      </c>
      <c r="K4913" s="3">
        <f t="shared" si="304"/>
        <v>1.3193618681522601</v>
      </c>
      <c r="L4913" s="3">
        <f t="shared" si="305"/>
        <v>1.7407157391342216</v>
      </c>
      <c r="M4913" s="4">
        <f t="shared" si="306"/>
        <v>1.3504538204387657</v>
      </c>
      <c r="N4913" s="4">
        <f t="shared" si="307"/>
        <v>1.8237255211376582</v>
      </c>
    </row>
    <row r="4914" spans="1:14" x14ac:dyDescent="0.3">
      <c r="A4914" s="1">
        <v>38156.055555555555</v>
      </c>
      <c r="B4914">
        <v>19.184000000000001</v>
      </c>
      <c r="C4914">
        <v>16.294</v>
      </c>
      <c r="D4914">
        <v>99043.832999999999</v>
      </c>
      <c r="E4914" s="3">
        <v>0</v>
      </c>
      <c r="F4914" s="3">
        <v>291.04599999999999</v>
      </c>
      <c r="G4914" s="3">
        <v>100086.485</v>
      </c>
      <c r="H4914" s="4">
        <v>0</v>
      </c>
      <c r="I4914" s="4">
        <v>291.01400000000001</v>
      </c>
      <c r="J4914" s="4">
        <v>100086.501</v>
      </c>
      <c r="K4914" s="3">
        <f t="shared" si="304"/>
        <v>1.2343204967551848</v>
      </c>
      <c r="L4914" s="3">
        <f t="shared" si="305"/>
        <v>1.5235470887099662</v>
      </c>
      <c r="M4914" s="4">
        <f t="shared" si="306"/>
        <v>1.2664156623619505</v>
      </c>
      <c r="N4914" s="4">
        <f t="shared" si="307"/>
        <v>1.6038086298756578</v>
      </c>
    </row>
    <row r="4915" spans="1:14" x14ac:dyDescent="0.3">
      <c r="A4915" s="1">
        <v>38156.059027777781</v>
      </c>
      <c r="B4915">
        <v>19.007999999999999</v>
      </c>
      <c r="C4915">
        <v>16.423999999999999</v>
      </c>
      <c r="D4915">
        <v>99040.957999999999</v>
      </c>
      <c r="E4915" s="3">
        <v>0</v>
      </c>
      <c r="F4915" s="3">
        <v>291.03399999999999</v>
      </c>
      <c r="G4915" s="3">
        <v>100086.53200000001</v>
      </c>
      <c r="H4915" s="4">
        <v>0</v>
      </c>
      <c r="I4915" s="4">
        <v>291.00099999999998</v>
      </c>
      <c r="J4915" s="4">
        <v>100086.548</v>
      </c>
      <c r="K4915" s="3">
        <f t="shared" si="304"/>
        <v>1.0702051630031484</v>
      </c>
      <c r="L4915" s="3">
        <f t="shared" si="305"/>
        <v>1.1453390909185954</v>
      </c>
      <c r="M4915" s="4">
        <f t="shared" si="306"/>
        <v>1.1033036079590666</v>
      </c>
      <c r="N4915" s="4">
        <f t="shared" si="307"/>
        <v>1.2172788513354937</v>
      </c>
    </row>
    <row r="4916" spans="1:14" x14ac:dyDescent="0.3">
      <c r="A4916" s="1">
        <v>38156.0625</v>
      </c>
      <c r="B4916">
        <v>18.952000000000002</v>
      </c>
      <c r="C4916">
        <v>16.338000000000001</v>
      </c>
      <c r="D4916">
        <v>99038.082999999999</v>
      </c>
      <c r="E4916" s="3">
        <v>0</v>
      </c>
      <c r="F4916" s="3">
        <v>291.03899999999999</v>
      </c>
      <c r="G4916" s="3">
        <v>100086.571</v>
      </c>
      <c r="H4916" s="4">
        <v>0</v>
      </c>
      <c r="I4916" s="4">
        <v>291.00700000000001</v>
      </c>
      <c r="J4916" s="4">
        <v>100086.587</v>
      </c>
      <c r="K4916" s="3">
        <f t="shared" si="304"/>
        <v>1.0090391572857733</v>
      </c>
      <c r="L4916" s="3">
        <f t="shared" si="305"/>
        <v>1.0181600209359836</v>
      </c>
      <c r="M4916" s="4">
        <f t="shared" si="306"/>
        <v>1.0411348640219984</v>
      </c>
      <c r="N4916" s="4">
        <f t="shared" si="307"/>
        <v>1.0839618050821052</v>
      </c>
    </row>
    <row r="4917" spans="1:14" x14ac:dyDescent="0.3">
      <c r="A4917" s="1">
        <v>38156.065972222219</v>
      </c>
      <c r="B4917">
        <v>18.925999999999998</v>
      </c>
      <c r="C4917">
        <v>16.132000000000001</v>
      </c>
      <c r="D4917">
        <v>99035.207999999999</v>
      </c>
      <c r="E4917" s="3">
        <v>0</v>
      </c>
      <c r="F4917" s="3">
        <v>291.05700000000002</v>
      </c>
      <c r="G4917" s="3">
        <v>100086.605</v>
      </c>
      <c r="H4917" s="4">
        <v>0</v>
      </c>
      <c r="I4917" s="4">
        <v>291.02600000000001</v>
      </c>
      <c r="J4917" s="4">
        <v>100086.62</v>
      </c>
      <c r="K4917" s="3">
        <f t="shared" si="304"/>
        <v>0.96483399495705058</v>
      </c>
      <c r="L4917" s="3">
        <f t="shared" si="305"/>
        <v>0.93090463782478194</v>
      </c>
      <c r="M4917" s="4">
        <f t="shared" si="306"/>
        <v>0.99592699680044916</v>
      </c>
      <c r="N4917" s="4">
        <f t="shared" si="307"/>
        <v>0.99187058295596187</v>
      </c>
    </row>
    <row r="4918" spans="1:14" x14ac:dyDescent="0.3">
      <c r="A4918" s="1">
        <v>38156.069444444445</v>
      </c>
      <c r="B4918">
        <v>18.777999999999999</v>
      </c>
      <c r="C4918">
        <v>15.962</v>
      </c>
      <c r="D4918">
        <v>99032.332999999999</v>
      </c>
      <c r="E4918" s="3">
        <v>0</v>
      </c>
      <c r="F4918" s="3">
        <v>290.94900000000001</v>
      </c>
      <c r="G4918" s="3">
        <v>100086.7</v>
      </c>
      <c r="H4918" s="4">
        <v>0</v>
      </c>
      <c r="I4918" s="4">
        <v>291.04599999999999</v>
      </c>
      <c r="J4918" s="4">
        <v>100086.65399999999</v>
      </c>
      <c r="K4918" s="3">
        <f t="shared" si="304"/>
        <v>0.92500760459484255</v>
      </c>
      <c r="L4918" s="3">
        <f t="shared" si="305"/>
        <v>0.85563906855828853</v>
      </c>
      <c r="M4918" s="4">
        <f t="shared" si="306"/>
        <v>0.82771571933652055</v>
      </c>
      <c r="N4918" s="4">
        <f t="shared" si="307"/>
        <v>0.68511331203677361</v>
      </c>
    </row>
    <row r="4919" spans="1:14" x14ac:dyDescent="0.3">
      <c r="A4919" s="1">
        <v>38156.072916666664</v>
      </c>
      <c r="B4919">
        <v>18.702000000000002</v>
      </c>
      <c r="C4919">
        <v>15.96</v>
      </c>
      <c r="D4919">
        <v>99029.457999999999</v>
      </c>
      <c r="E4919" s="3">
        <v>0</v>
      </c>
      <c r="F4919" s="3">
        <v>290.78899999999999</v>
      </c>
      <c r="G4919" s="3">
        <v>100086.818</v>
      </c>
      <c r="H4919" s="4">
        <v>0</v>
      </c>
      <c r="I4919" s="4">
        <v>290.90800000000002</v>
      </c>
      <c r="J4919" s="4">
        <v>100086.761</v>
      </c>
      <c r="K4919" s="3">
        <f t="shared" si="304"/>
        <v>1.0093400901563001</v>
      </c>
      <c r="L4919" s="3">
        <f t="shared" si="305"/>
        <v>1.0187674175967281</v>
      </c>
      <c r="M4919" s="4">
        <f t="shared" si="306"/>
        <v>0.88998097937639997</v>
      </c>
      <c r="N4919" s="4">
        <f t="shared" si="307"/>
        <v>0.79206614365177608</v>
      </c>
    </row>
    <row r="4920" spans="1:14" x14ac:dyDescent="0.3">
      <c r="A4920" s="1">
        <v>38156.076388888891</v>
      </c>
      <c r="B4920">
        <v>18.638000000000002</v>
      </c>
      <c r="C4920">
        <v>16.234000000000002</v>
      </c>
      <c r="D4920">
        <v>99026.582999999999</v>
      </c>
      <c r="E4920" s="3">
        <v>0</v>
      </c>
      <c r="F4920" s="3">
        <v>290.68200000000002</v>
      </c>
      <c r="G4920" s="3">
        <v>100086.91499999999</v>
      </c>
      <c r="H4920" s="4">
        <v>0</v>
      </c>
      <c r="I4920" s="4">
        <v>290.73200000000003</v>
      </c>
      <c r="J4920" s="4">
        <v>100086.886</v>
      </c>
      <c r="K4920" s="3">
        <f t="shared" si="304"/>
        <v>1.0525147071430432</v>
      </c>
      <c r="L4920" s="3">
        <f t="shared" si="305"/>
        <v>1.1077872087524059</v>
      </c>
      <c r="M4920" s="4">
        <f t="shared" si="306"/>
        <v>1.0023636323736724</v>
      </c>
      <c r="N4920" s="4">
        <f t="shared" si="307"/>
        <v>1.0047328515053426</v>
      </c>
    </row>
    <row r="4921" spans="1:14" x14ac:dyDescent="0.3">
      <c r="A4921" s="1">
        <v>38156.079861111109</v>
      </c>
      <c r="B4921">
        <v>18.643999999999998</v>
      </c>
      <c r="C4921">
        <v>16.263999999999999</v>
      </c>
      <c r="D4921">
        <v>99023.707999999999</v>
      </c>
      <c r="E4921" s="3">
        <v>0</v>
      </c>
      <c r="F4921" s="3">
        <v>290.61399999999998</v>
      </c>
      <c r="G4921" s="3">
        <v>100086.989</v>
      </c>
      <c r="H4921" s="4">
        <v>0</v>
      </c>
      <c r="I4921" s="4">
        <v>290.61799999999999</v>
      </c>
      <c r="J4921" s="4">
        <v>100086.985</v>
      </c>
      <c r="K4921" s="3">
        <f t="shared" si="304"/>
        <v>1.1265729978231818</v>
      </c>
      <c r="L4921" s="3">
        <f t="shared" si="305"/>
        <v>1.2691667194243108</v>
      </c>
      <c r="M4921" s="4">
        <f t="shared" si="306"/>
        <v>1.1225609610346226</v>
      </c>
      <c r="N4921" s="4">
        <f t="shared" si="307"/>
        <v>1.2601431112389754</v>
      </c>
    </row>
    <row r="4922" spans="1:14" x14ac:dyDescent="0.3">
      <c r="A4922" s="1">
        <v>38156.083333333336</v>
      </c>
      <c r="B4922">
        <v>18.553999999999998</v>
      </c>
      <c r="C4922">
        <v>16.187999999999999</v>
      </c>
      <c r="D4922">
        <v>99020.832999999999</v>
      </c>
      <c r="E4922" s="3">
        <v>0</v>
      </c>
      <c r="F4922" s="3">
        <v>290.565</v>
      </c>
      <c r="G4922" s="3">
        <v>100087.052</v>
      </c>
      <c r="H4922" s="4">
        <v>0</v>
      </c>
      <c r="I4922" s="4">
        <v>290.55099999999999</v>
      </c>
      <c r="J4922" s="4">
        <v>100087.05899999999</v>
      </c>
      <c r="K4922" s="3">
        <f t="shared" si="304"/>
        <v>1.0855747053608944</v>
      </c>
      <c r="L4922" s="3">
        <f t="shared" si="305"/>
        <v>1.1784724409193927</v>
      </c>
      <c r="M4922" s="4">
        <f t="shared" si="306"/>
        <v>1.099617305072492</v>
      </c>
      <c r="N4922" s="4">
        <f t="shared" si="307"/>
        <v>1.2091582176148898</v>
      </c>
    </row>
    <row r="4923" spans="1:14" x14ac:dyDescent="0.3">
      <c r="A4923" s="1">
        <v>38156.086805555555</v>
      </c>
      <c r="B4923">
        <v>18.526</v>
      </c>
      <c r="C4923">
        <v>16.224</v>
      </c>
      <c r="D4923">
        <v>99020.221999999994</v>
      </c>
      <c r="E4923" s="3">
        <v>0</v>
      </c>
      <c r="F4923" s="3">
        <v>290.54500000000002</v>
      </c>
      <c r="G4923" s="3">
        <v>100087.073</v>
      </c>
      <c r="H4923" s="4">
        <v>0</v>
      </c>
      <c r="I4923" s="4">
        <v>290.529</v>
      </c>
      <c r="J4923" s="4">
        <v>100087.08100000001</v>
      </c>
      <c r="K4923" s="3">
        <f t="shared" si="304"/>
        <v>1.0776042218702422</v>
      </c>
      <c r="L4923" s="3">
        <f t="shared" si="305"/>
        <v>1.1612308589925702</v>
      </c>
      <c r="M4923" s="4">
        <f t="shared" si="306"/>
        <v>1.0936529370443928</v>
      </c>
      <c r="N4923" s="4">
        <f t="shared" si="307"/>
        <v>1.1960767467058266</v>
      </c>
    </row>
    <row r="4924" spans="1:14" x14ac:dyDescent="0.3">
      <c r="A4924" s="1">
        <v>38156.090277777781</v>
      </c>
      <c r="B4924">
        <v>18.486000000000001</v>
      </c>
      <c r="C4924">
        <v>16.134</v>
      </c>
      <c r="D4924">
        <v>99019.611000000004</v>
      </c>
      <c r="E4924" s="3">
        <v>0</v>
      </c>
      <c r="F4924" s="3">
        <v>290.536</v>
      </c>
      <c r="G4924" s="3">
        <v>100087.079</v>
      </c>
      <c r="H4924" s="4">
        <v>0</v>
      </c>
      <c r="I4924" s="4">
        <v>290.52499999999998</v>
      </c>
      <c r="J4924" s="4">
        <v>100087.08500000001</v>
      </c>
      <c r="K4924" s="3">
        <f t="shared" si="304"/>
        <v>1.0466007730569018</v>
      </c>
      <c r="L4924" s="3">
        <f t="shared" si="305"/>
        <v>1.0953731781633045</v>
      </c>
      <c r="M4924" s="4">
        <f t="shared" si="306"/>
        <v>1.0576342595619437</v>
      </c>
      <c r="N4924" s="4">
        <f t="shared" si="307"/>
        <v>1.1185902269991408</v>
      </c>
    </row>
    <row r="4925" spans="1:14" x14ac:dyDescent="0.3">
      <c r="A4925" s="1">
        <v>38156.09375</v>
      </c>
      <c r="B4925">
        <v>18.45</v>
      </c>
      <c r="C4925">
        <v>15.972</v>
      </c>
      <c r="D4925">
        <v>99019</v>
      </c>
      <c r="E4925" s="3">
        <v>0</v>
      </c>
      <c r="F4925" s="3">
        <v>290.536</v>
      </c>
      <c r="G4925" s="3">
        <v>100087.07399999999</v>
      </c>
      <c r="H4925" s="4">
        <v>0</v>
      </c>
      <c r="I4925" s="4">
        <v>290.52699999999999</v>
      </c>
      <c r="J4925" s="4">
        <v>100087.079</v>
      </c>
      <c r="K4925" s="3">
        <f t="shared" si="304"/>
        <v>1.0105702457208423</v>
      </c>
      <c r="L4925" s="3">
        <f t="shared" si="305"/>
        <v>1.0212522215362836</v>
      </c>
      <c r="M4925" s="4">
        <f t="shared" si="306"/>
        <v>1.0195976550165931</v>
      </c>
      <c r="N4925" s="4">
        <f t="shared" si="307"/>
        <v>1.0395793781153355</v>
      </c>
    </row>
    <row r="4926" spans="1:14" x14ac:dyDescent="0.3">
      <c r="A4926" s="1">
        <v>38156.097222222219</v>
      </c>
      <c r="B4926">
        <v>18.510000000000002</v>
      </c>
      <c r="C4926">
        <v>15.91</v>
      </c>
      <c r="D4926">
        <v>99018.388999999996</v>
      </c>
      <c r="E4926" s="3">
        <v>0</v>
      </c>
      <c r="F4926" s="3">
        <v>290.54700000000003</v>
      </c>
      <c r="G4926" s="3">
        <v>100087.054</v>
      </c>
      <c r="H4926" s="4">
        <v>0</v>
      </c>
      <c r="I4926" s="4">
        <v>290.53800000000001</v>
      </c>
      <c r="J4926" s="4">
        <v>100087.05899999999</v>
      </c>
      <c r="K4926" s="3">
        <f t="shared" si="304"/>
        <v>1.0595066421718364</v>
      </c>
      <c r="L4926" s="3">
        <f t="shared" si="305"/>
        <v>1.12255432480624</v>
      </c>
      <c r="M4926" s="4">
        <f t="shared" si="306"/>
        <v>1.0685340667253556</v>
      </c>
      <c r="N4926" s="4">
        <f t="shared" si="307"/>
        <v>1.1417650517526265</v>
      </c>
    </row>
    <row r="4927" spans="1:14" x14ac:dyDescent="0.3">
      <c r="A4927" s="1">
        <v>38156.100694444445</v>
      </c>
      <c r="B4927">
        <v>18.318000000000001</v>
      </c>
      <c r="C4927">
        <v>15.757999999999999</v>
      </c>
      <c r="D4927">
        <v>99017.778000000006</v>
      </c>
      <c r="E4927" s="3">
        <v>0</v>
      </c>
      <c r="F4927" s="3">
        <v>290.57100000000003</v>
      </c>
      <c r="G4927" s="3">
        <v>100087.019</v>
      </c>
      <c r="H4927" s="4">
        <v>0</v>
      </c>
      <c r="I4927" s="4">
        <v>290.56099999999998</v>
      </c>
      <c r="J4927" s="4">
        <v>100087.023</v>
      </c>
      <c r="K4927" s="3">
        <f t="shared" si="304"/>
        <v>0.84340375424572045</v>
      </c>
      <c r="L4927" s="3">
        <f t="shared" si="305"/>
        <v>0.71132989267577562</v>
      </c>
      <c r="M4927" s="4">
        <f t="shared" si="306"/>
        <v>0.85343431993439012</v>
      </c>
      <c r="N4927" s="4">
        <f t="shared" si="307"/>
        <v>0.72835013844187491</v>
      </c>
    </row>
    <row r="4928" spans="1:14" x14ac:dyDescent="0.3">
      <c r="A4928" s="1">
        <v>38156.104166666664</v>
      </c>
      <c r="B4928">
        <v>18.303999999999998</v>
      </c>
      <c r="C4928">
        <v>15.786</v>
      </c>
      <c r="D4928">
        <v>99017.167000000001</v>
      </c>
      <c r="E4928" s="3">
        <v>0</v>
      </c>
      <c r="F4928" s="3">
        <v>290.613</v>
      </c>
      <c r="G4928" s="3">
        <v>100086.962</v>
      </c>
      <c r="H4928" s="4">
        <v>0</v>
      </c>
      <c r="I4928" s="4">
        <v>290.60300000000001</v>
      </c>
      <c r="J4928" s="4">
        <v>100086.967</v>
      </c>
      <c r="K4928" s="3">
        <f t="shared" si="304"/>
        <v>0.78724647950703641</v>
      </c>
      <c r="L4928" s="3">
        <f t="shared" si="305"/>
        <v>0.61975701949622275</v>
      </c>
      <c r="M4928" s="4">
        <f t="shared" si="306"/>
        <v>0.79727701075646351</v>
      </c>
      <c r="N4928" s="4">
        <f t="shared" si="307"/>
        <v>0.63565063188076198</v>
      </c>
    </row>
    <row r="4929" spans="1:14" x14ac:dyDescent="0.3">
      <c r="A4929" s="1">
        <v>38156.107638888891</v>
      </c>
      <c r="B4929">
        <v>18.321999999999999</v>
      </c>
      <c r="C4929">
        <v>15.656000000000001</v>
      </c>
      <c r="D4929">
        <v>99016.555999999997</v>
      </c>
      <c r="E4929" s="3">
        <v>0</v>
      </c>
      <c r="F4929" s="3">
        <v>290.67399999999998</v>
      </c>
      <c r="G4929" s="3">
        <v>100086.88099999999</v>
      </c>
      <c r="H4929" s="4">
        <v>0</v>
      </c>
      <c r="I4929" s="4">
        <v>290.66300000000001</v>
      </c>
      <c r="J4929" s="4">
        <v>100086.886</v>
      </c>
      <c r="K4929" s="3">
        <f t="shared" si="304"/>
        <v>0.74403175991377779</v>
      </c>
      <c r="L4929" s="3">
        <f t="shared" si="305"/>
        <v>0.55358325976039346</v>
      </c>
      <c r="M4929" s="4">
        <f t="shared" si="306"/>
        <v>0.75506538535930545</v>
      </c>
      <c r="N4929" s="4">
        <f t="shared" si="307"/>
        <v>0.57012373616779644</v>
      </c>
    </row>
    <row r="4930" spans="1:14" x14ac:dyDescent="0.3">
      <c r="A4930" s="1">
        <v>38156.111111111109</v>
      </c>
      <c r="B4930">
        <v>18.344000000000001</v>
      </c>
      <c r="C4930">
        <v>15.656000000000001</v>
      </c>
      <c r="D4930">
        <v>99015.944000000003</v>
      </c>
      <c r="E4930" s="3">
        <v>0</v>
      </c>
      <c r="F4930" s="3">
        <v>290.76</v>
      </c>
      <c r="G4930" s="3">
        <v>100086.77099999999</v>
      </c>
      <c r="H4930" s="4">
        <v>0</v>
      </c>
      <c r="I4930" s="4">
        <v>290.74900000000002</v>
      </c>
      <c r="J4930" s="4">
        <v>100086.777</v>
      </c>
      <c r="K4930" s="3">
        <f t="shared" si="304"/>
        <v>0.67974123487769944</v>
      </c>
      <c r="L4930" s="3">
        <f t="shared" si="305"/>
        <v>0.46204814639305974</v>
      </c>
      <c r="M4930" s="4">
        <f t="shared" si="306"/>
        <v>0.69077482468207663</v>
      </c>
      <c r="N4930" s="4">
        <f t="shared" si="307"/>
        <v>0.47716985841455373</v>
      </c>
    </row>
    <row r="4931" spans="1:14" x14ac:dyDescent="0.3">
      <c r="A4931" s="1">
        <v>38156.114583333336</v>
      </c>
      <c r="B4931">
        <v>18.282</v>
      </c>
      <c r="C4931">
        <v>15.587999999999999</v>
      </c>
      <c r="D4931">
        <v>99015.332999999999</v>
      </c>
      <c r="E4931" s="3">
        <v>0</v>
      </c>
      <c r="F4931" s="3">
        <v>290.87099999999998</v>
      </c>
      <c r="G4931" s="3">
        <v>100086.628</v>
      </c>
      <c r="H4931" s="4">
        <v>0</v>
      </c>
      <c r="I4931" s="4">
        <v>290.85899999999998</v>
      </c>
      <c r="J4931" s="4">
        <v>100086.63400000001</v>
      </c>
      <c r="K4931" s="3">
        <f t="shared" ref="K4931:K4994" si="308">$B4931-(F4931-273.15)*(G4931/$D4931)^0.286</f>
        <v>0.50637512162926868</v>
      </c>
      <c r="L4931" s="3">
        <f t="shared" ref="L4931:L4994" si="309">K4931^2</f>
        <v>0.25641576380505665</v>
      </c>
      <c r="M4931" s="4">
        <f t="shared" ref="M4931:M4994" si="310">B4931-(I4931-273.15)*(J4931/D4931)^0.286</f>
        <v>0.51841180699942768</v>
      </c>
      <c r="N4931" s="4">
        <f t="shared" ref="N4931:N4994" si="311">M4931^2</f>
        <v>0.26875080163641185</v>
      </c>
    </row>
    <row r="4932" spans="1:14" x14ac:dyDescent="0.3">
      <c r="A4932" s="1">
        <v>38156.118055555555</v>
      </c>
      <c r="B4932">
        <v>18.411999999999999</v>
      </c>
      <c r="C4932">
        <v>15.417999999999999</v>
      </c>
      <c r="D4932">
        <v>99014.721999999994</v>
      </c>
      <c r="E4932" s="3">
        <v>0</v>
      </c>
      <c r="F4932" s="3">
        <v>291.01499999999999</v>
      </c>
      <c r="G4932" s="3">
        <v>100086.443</v>
      </c>
      <c r="H4932" s="4">
        <v>0</v>
      </c>
      <c r="I4932" s="4">
        <v>291.00200000000001</v>
      </c>
      <c r="J4932" s="4">
        <v>100086.45</v>
      </c>
      <c r="K4932" s="3">
        <f t="shared" si="308"/>
        <v>0.4919090896604672</v>
      </c>
      <c r="L4932" s="3">
        <f t="shared" si="309"/>
        <v>0.24197455249058955</v>
      </c>
      <c r="M4932" s="4">
        <f t="shared" si="310"/>
        <v>0.50494882001468966</v>
      </c>
      <c r="N4932" s="4">
        <f t="shared" si="311"/>
        <v>0.25497331083422747</v>
      </c>
    </row>
    <row r="4933" spans="1:14" x14ac:dyDescent="0.3">
      <c r="A4933" s="1">
        <v>38156.121527777781</v>
      </c>
      <c r="B4933">
        <v>18.457999999999998</v>
      </c>
      <c r="C4933">
        <v>15.052</v>
      </c>
      <c r="D4933">
        <v>99014.111000000004</v>
      </c>
      <c r="E4933" s="3">
        <v>0</v>
      </c>
      <c r="F4933" s="3">
        <v>291.19499999999999</v>
      </c>
      <c r="G4933" s="3">
        <v>100086.211</v>
      </c>
      <c r="H4933" s="4">
        <v>0</v>
      </c>
      <c r="I4933" s="4">
        <v>291.18099999999998</v>
      </c>
      <c r="J4933" s="4">
        <v>100086.21799999999</v>
      </c>
      <c r="K4933" s="3">
        <f t="shared" si="308"/>
        <v>0.35733407228709169</v>
      </c>
      <c r="L4933" s="3">
        <f t="shared" si="309"/>
        <v>0.12768763921727647</v>
      </c>
      <c r="M4933" s="4">
        <f t="shared" si="310"/>
        <v>0.37137689825699027</v>
      </c>
      <c r="N4933" s="4">
        <f t="shared" si="311"/>
        <v>0.1379208005589829</v>
      </c>
    </row>
    <row r="4934" spans="1:14" x14ac:dyDescent="0.3">
      <c r="A4934" s="1">
        <v>38156.125</v>
      </c>
      <c r="B4934">
        <v>18.334</v>
      </c>
      <c r="C4934">
        <v>14.914</v>
      </c>
      <c r="D4934">
        <v>99013.5</v>
      </c>
      <c r="E4934" s="3">
        <v>0</v>
      </c>
      <c r="F4934" s="3">
        <v>291.41899999999998</v>
      </c>
      <c r="G4934" s="3">
        <v>100085.921</v>
      </c>
      <c r="H4934" s="4">
        <v>0</v>
      </c>
      <c r="I4934" s="4">
        <v>291.404</v>
      </c>
      <c r="J4934" s="4">
        <v>100085.929</v>
      </c>
      <c r="K4934" s="3">
        <f t="shared" si="308"/>
        <v>8.625912444269801E-3</v>
      </c>
      <c r="L4934" s="3">
        <f t="shared" si="309"/>
        <v>7.4406365496208608E-5</v>
      </c>
      <c r="M4934" s="4">
        <f t="shared" si="310"/>
        <v>2.3671780541228316E-2</v>
      </c>
      <c r="N4934" s="4">
        <f t="shared" si="311"/>
        <v>5.6035319399207553E-4</v>
      </c>
    </row>
    <row r="4935" spans="1:14" x14ac:dyDescent="0.3">
      <c r="A4935" s="1">
        <v>38156.128472222219</v>
      </c>
      <c r="B4935">
        <v>18.29</v>
      </c>
      <c r="C4935">
        <v>14.788</v>
      </c>
      <c r="D4935">
        <v>99013.875</v>
      </c>
      <c r="E4935" s="3">
        <v>0</v>
      </c>
      <c r="F4935" s="3">
        <v>291.536</v>
      </c>
      <c r="G4935" s="3">
        <v>100085.833</v>
      </c>
      <c r="H4935" s="4">
        <v>0</v>
      </c>
      <c r="I4935" s="4">
        <v>291.52199999999999</v>
      </c>
      <c r="J4935" s="4">
        <v>100085.83900000001</v>
      </c>
      <c r="K4935" s="3">
        <f t="shared" si="308"/>
        <v>-0.15271050910493145</v>
      </c>
      <c r="L4935" s="3">
        <f t="shared" si="309"/>
        <v>2.3320499591087351E-2</v>
      </c>
      <c r="M4935" s="4">
        <f t="shared" si="310"/>
        <v>-0.1386676429132514</v>
      </c>
      <c r="N4935" s="4">
        <f t="shared" si="311"/>
        <v>1.9228715191117001E-2</v>
      </c>
    </row>
    <row r="4936" spans="1:14" x14ac:dyDescent="0.3">
      <c r="A4936" s="1">
        <v>38156.131944444445</v>
      </c>
      <c r="B4936">
        <v>18.302</v>
      </c>
      <c r="C4936">
        <v>14.536</v>
      </c>
      <c r="D4936">
        <v>99014.25</v>
      </c>
      <c r="E4936" s="3">
        <v>0</v>
      </c>
      <c r="F4936" s="3">
        <v>291.55799999999999</v>
      </c>
      <c r="G4936" s="3">
        <v>100085.826</v>
      </c>
      <c r="H4936" s="4">
        <v>0</v>
      </c>
      <c r="I4936" s="4">
        <v>291.54599999999999</v>
      </c>
      <c r="J4936" s="4">
        <v>100085.83100000001</v>
      </c>
      <c r="K4936" s="3">
        <f t="shared" si="308"/>
        <v>-0.16275799677374891</v>
      </c>
      <c r="L4936" s="3">
        <f t="shared" si="309"/>
        <v>2.6490165513803662E-2</v>
      </c>
      <c r="M4936" s="4">
        <f t="shared" si="310"/>
        <v>-0.15072126042347733</v>
      </c>
      <c r="N4936" s="4">
        <f t="shared" si="311"/>
        <v>2.2716898343641673E-2</v>
      </c>
    </row>
    <row r="4937" spans="1:14" x14ac:dyDescent="0.3">
      <c r="A4937" s="1">
        <v>38156.135416666664</v>
      </c>
      <c r="B4937">
        <v>18.309999999999999</v>
      </c>
      <c r="C4937">
        <v>14.51</v>
      </c>
      <c r="D4937">
        <v>99014.625</v>
      </c>
      <c r="E4937" s="3">
        <v>0</v>
      </c>
      <c r="F4937" s="3">
        <v>291.52800000000002</v>
      </c>
      <c r="G4937" s="3">
        <v>100085.84600000001</v>
      </c>
      <c r="H4937" s="4">
        <v>0</v>
      </c>
      <c r="I4937" s="4">
        <v>291.51799999999997</v>
      </c>
      <c r="J4937" s="4">
        <v>100085.851</v>
      </c>
      <c r="K4937" s="3">
        <f t="shared" si="308"/>
        <v>-0.12464658237164628</v>
      </c>
      <c r="L4937" s="3">
        <f t="shared" si="309"/>
        <v>1.55367704969316E-2</v>
      </c>
      <c r="M4937" s="4">
        <f t="shared" si="310"/>
        <v>-0.1146160225779056</v>
      </c>
      <c r="N4937" s="4">
        <f t="shared" si="311"/>
        <v>1.3136832631578966E-2</v>
      </c>
    </row>
    <row r="4938" spans="1:14" x14ac:dyDescent="0.3">
      <c r="A4938" s="1">
        <v>38156.138888888891</v>
      </c>
      <c r="B4938">
        <v>18.361999999999998</v>
      </c>
      <c r="C4938">
        <v>14.544</v>
      </c>
      <c r="D4938">
        <v>99015</v>
      </c>
      <c r="E4938" s="3">
        <v>0</v>
      </c>
      <c r="F4938" s="3">
        <v>291.50099999999998</v>
      </c>
      <c r="G4938" s="3">
        <v>100085.86199999999</v>
      </c>
      <c r="H4938" s="4">
        <v>0</v>
      </c>
      <c r="I4938" s="4">
        <v>291.49099999999999</v>
      </c>
      <c r="J4938" s="4">
        <v>100085.867</v>
      </c>
      <c r="K4938" s="3">
        <f t="shared" si="308"/>
        <v>-4.55442632381029E-2</v>
      </c>
      <c r="L4938" s="3">
        <f t="shared" si="309"/>
        <v>2.0742799139016111E-3</v>
      </c>
      <c r="M4938" s="4">
        <f t="shared" si="310"/>
        <v>-3.5513713463625862E-2</v>
      </c>
      <c r="N4938" s="4">
        <f t="shared" si="311"/>
        <v>1.2612238439765207E-3</v>
      </c>
    </row>
    <row r="4939" spans="1:14" x14ac:dyDescent="0.3">
      <c r="A4939" s="1">
        <v>38156.142361111109</v>
      </c>
      <c r="B4939">
        <v>18.391999999999999</v>
      </c>
      <c r="C4939">
        <v>14.673999999999999</v>
      </c>
      <c r="D4939">
        <v>99015.375</v>
      </c>
      <c r="E4939" s="3">
        <v>0</v>
      </c>
      <c r="F4939" s="3">
        <v>291.48899999999998</v>
      </c>
      <c r="G4939" s="3">
        <v>100085.871</v>
      </c>
      <c r="H4939" s="4">
        <v>0</v>
      </c>
      <c r="I4939" s="4">
        <v>291.47800000000001</v>
      </c>
      <c r="J4939" s="4">
        <v>100085.876</v>
      </c>
      <c r="K4939" s="3">
        <f t="shared" si="308"/>
        <v>-3.4878357731535914E-3</v>
      </c>
      <c r="L4939" s="3">
        <f t="shared" si="309"/>
        <v>1.2164998380489911E-5</v>
      </c>
      <c r="M4939" s="4">
        <f t="shared" si="310"/>
        <v>7.5457837834633779E-3</v>
      </c>
      <c r="N4939" s="4">
        <f t="shared" si="311"/>
        <v>5.6938852906778891E-5</v>
      </c>
    </row>
    <row r="4940" spans="1:14" x14ac:dyDescent="0.3">
      <c r="A4940" s="1">
        <v>38156.145833333336</v>
      </c>
      <c r="B4940">
        <v>18.367999999999999</v>
      </c>
      <c r="C4940">
        <v>14.784000000000001</v>
      </c>
      <c r="D4940">
        <v>99015.75</v>
      </c>
      <c r="E4940" s="3">
        <v>0</v>
      </c>
      <c r="F4940" s="3">
        <v>291.48599999999999</v>
      </c>
      <c r="G4940" s="3">
        <v>100085.874</v>
      </c>
      <c r="H4940" s="4">
        <v>0</v>
      </c>
      <c r="I4940" s="4">
        <v>291.47500000000002</v>
      </c>
      <c r="J4940" s="4">
        <v>100085.879</v>
      </c>
      <c r="K4940" s="3">
        <f t="shared" si="308"/>
        <v>-2.4458830794550579E-2</v>
      </c>
      <c r="L4940" s="3">
        <f t="shared" si="309"/>
        <v>5.9823440383645571E-4</v>
      </c>
      <c r="M4940" s="4">
        <f t="shared" si="310"/>
        <v>-1.3425223051548585E-2</v>
      </c>
      <c r="N4940" s="4">
        <f t="shared" si="311"/>
        <v>1.8023661398383151E-4</v>
      </c>
    </row>
    <row r="4941" spans="1:14" x14ac:dyDescent="0.3">
      <c r="A4941" s="1">
        <v>38156.149305555555</v>
      </c>
      <c r="B4941">
        <v>18.224</v>
      </c>
      <c r="C4941">
        <v>14.763999999999999</v>
      </c>
      <c r="D4941">
        <v>99016.125</v>
      </c>
      <c r="E4941" s="3">
        <v>0</v>
      </c>
      <c r="F4941" s="3">
        <v>291.48500000000001</v>
      </c>
      <c r="G4941" s="3">
        <v>100085.876</v>
      </c>
      <c r="H4941" s="4">
        <v>0</v>
      </c>
      <c r="I4941" s="4">
        <v>291.47399999999999</v>
      </c>
      <c r="J4941" s="4">
        <v>100085.882</v>
      </c>
      <c r="K4941" s="3">
        <f t="shared" si="308"/>
        <v>-0.16743593591928985</v>
      </c>
      <c r="L4941" s="3">
        <f t="shared" si="309"/>
        <v>2.8034792637168536E-2</v>
      </c>
      <c r="M4941" s="4">
        <f t="shared" si="310"/>
        <v>-0.15640239257282218</v>
      </c>
      <c r="N4941" s="4">
        <f t="shared" si="311"/>
        <v>2.4461708402503182E-2</v>
      </c>
    </row>
    <row r="4942" spans="1:14" x14ac:dyDescent="0.3">
      <c r="A4942" s="1">
        <v>38156.152777777781</v>
      </c>
      <c r="B4942">
        <v>18.190000000000001</v>
      </c>
      <c r="C4942">
        <v>14.827999999999999</v>
      </c>
      <c r="D4942">
        <v>99016.5</v>
      </c>
      <c r="E4942" s="3">
        <v>0</v>
      </c>
      <c r="F4942" s="3">
        <v>291.48399999999998</v>
      </c>
      <c r="G4942" s="3">
        <v>100085.878</v>
      </c>
      <c r="H4942" s="4">
        <v>0</v>
      </c>
      <c r="I4942" s="4">
        <v>291.47300000000001</v>
      </c>
      <c r="J4942" s="4">
        <v>100085.88400000001</v>
      </c>
      <c r="K4942" s="3">
        <f t="shared" si="308"/>
        <v>-0.20041304330228016</v>
      </c>
      <c r="L4942" s="3">
        <f t="shared" si="309"/>
        <v>4.0165387925681618E-2</v>
      </c>
      <c r="M4942" s="4">
        <f t="shared" si="310"/>
        <v>-0.18937951182664037</v>
      </c>
      <c r="N4942" s="4">
        <f t="shared" si="311"/>
        <v>3.5864599499696621E-2</v>
      </c>
    </row>
    <row r="4943" spans="1:14" x14ac:dyDescent="0.3">
      <c r="A4943" s="1">
        <v>38156.15625</v>
      </c>
      <c r="B4943">
        <v>18.218</v>
      </c>
      <c r="C4943">
        <v>14.85</v>
      </c>
      <c r="D4943">
        <v>99016.875</v>
      </c>
      <c r="E4943" s="3">
        <v>0</v>
      </c>
      <c r="F4943" s="3">
        <v>291.48099999999999</v>
      </c>
      <c r="G4943" s="3">
        <v>100085.88099999999</v>
      </c>
      <c r="H4943" s="4">
        <v>0</v>
      </c>
      <c r="I4943" s="4">
        <v>291.471</v>
      </c>
      <c r="J4943" s="4">
        <v>100085.886</v>
      </c>
      <c r="K4943" s="3">
        <f t="shared" si="308"/>
        <v>-0.16938405372151166</v>
      </c>
      <c r="L4943" s="3">
        <f t="shared" si="309"/>
        <v>2.8690957655131948E-2</v>
      </c>
      <c r="M4943" s="4">
        <f t="shared" si="310"/>
        <v>-0.15935355743901525</v>
      </c>
      <c r="N4943" s="4">
        <f t="shared" si="311"/>
        <v>2.5393556268469532E-2</v>
      </c>
    </row>
    <row r="4944" spans="1:14" x14ac:dyDescent="0.3">
      <c r="A4944" s="1">
        <v>38156.159722222219</v>
      </c>
      <c r="B4944">
        <v>18.021999999999998</v>
      </c>
      <c r="C4944">
        <v>14.878</v>
      </c>
      <c r="D4944">
        <v>99017.25</v>
      </c>
      <c r="E4944" s="3">
        <v>0</v>
      </c>
      <c r="F4944" s="3">
        <v>291.47899999999998</v>
      </c>
      <c r="G4944" s="3">
        <v>100085.88400000001</v>
      </c>
      <c r="H4944" s="4">
        <v>0</v>
      </c>
      <c r="I4944" s="4">
        <v>291.46800000000002</v>
      </c>
      <c r="J4944" s="4">
        <v>100085.889</v>
      </c>
      <c r="K4944" s="3">
        <f t="shared" si="308"/>
        <v>-0.36335814551210177</v>
      </c>
      <c r="L4944" s="3">
        <f t="shared" si="309"/>
        <v>0.13202914190999374</v>
      </c>
      <c r="M4944" s="4">
        <f t="shared" si="310"/>
        <v>-0.35232458515769238</v>
      </c>
      <c r="N4944" s="4">
        <f t="shared" si="311"/>
        <v>0.12413261330654003</v>
      </c>
    </row>
    <row r="4945" spans="1:14" x14ac:dyDescent="0.3">
      <c r="A4945" s="1">
        <v>38156.163194444445</v>
      </c>
      <c r="B4945">
        <v>17.974</v>
      </c>
      <c r="C4945">
        <v>14.715999999999999</v>
      </c>
      <c r="D4945">
        <v>99017.625</v>
      </c>
      <c r="E4945" s="3">
        <v>0</v>
      </c>
      <c r="F4945" s="3">
        <v>291.47500000000002</v>
      </c>
      <c r="G4945" s="3">
        <v>100085.887</v>
      </c>
      <c r="H4945" s="4">
        <v>0</v>
      </c>
      <c r="I4945" s="4">
        <v>291.46499999999997</v>
      </c>
      <c r="J4945" s="4">
        <v>100085.89200000001</v>
      </c>
      <c r="K4945" s="3">
        <f t="shared" si="308"/>
        <v>-0.40732609425175426</v>
      </c>
      <c r="L4945" s="3">
        <f t="shared" si="309"/>
        <v>0.16591454705838898</v>
      </c>
      <c r="M4945" s="4">
        <f t="shared" si="310"/>
        <v>-0.39729561944015046</v>
      </c>
      <c r="N4945" s="4">
        <f t="shared" si="311"/>
        <v>0.15784380922633287</v>
      </c>
    </row>
    <row r="4946" spans="1:14" x14ac:dyDescent="0.3">
      <c r="A4946" s="1">
        <v>38156.166666666664</v>
      </c>
      <c r="B4946">
        <v>17.891999999999999</v>
      </c>
      <c r="C4946">
        <v>14.568</v>
      </c>
      <c r="D4946">
        <v>99018</v>
      </c>
      <c r="E4946" s="3">
        <v>0</v>
      </c>
      <c r="F4946" s="3">
        <v>291.47300000000001</v>
      </c>
      <c r="G4946" s="3">
        <v>100085.889</v>
      </c>
      <c r="H4946" s="4">
        <v>0</v>
      </c>
      <c r="I4946" s="4">
        <v>291.46199999999999</v>
      </c>
      <c r="J4946" s="4">
        <v>100085.895</v>
      </c>
      <c r="K4946" s="3">
        <f t="shared" si="308"/>
        <v>-0.48730014449465386</v>
      </c>
      <c r="L4946" s="3">
        <f t="shared" si="309"/>
        <v>0.23746143082451054</v>
      </c>
      <c r="M4946" s="4">
        <f t="shared" si="310"/>
        <v>-0.4762666602864627</v>
      </c>
      <c r="N4946" s="4">
        <f t="shared" si="311"/>
        <v>0.22682993170042087</v>
      </c>
    </row>
    <row r="4947" spans="1:14" x14ac:dyDescent="0.3">
      <c r="A4947" s="1">
        <v>38156.170138888891</v>
      </c>
      <c r="B4947">
        <v>17.920000000000002</v>
      </c>
      <c r="C4947">
        <v>14.362</v>
      </c>
      <c r="D4947">
        <v>99018.138999999996</v>
      </c>
      <c r="E4947" s="3">
        <v>0</v>
      </c>
      <c r="F4947" s="3">
        <v>291.51600000000002</v>
      </c>
      <c r="G4947" s="3">
        <v>100085.82</v>
      </c>
      <c r="H4947" s="4">
        <v>0</v>
      </c>
      <c r="I4947" s="4">
        <v>291.505</v>
      </c>
      <c r="J4947" s="4">
        <v>100085.826</v>
      </c>
      <c r="K4947" s="3">
        <f t="shared" si="308"/>
        <v>-0.5024212397533212</v>
      </c>
      <c r="L4947" s="3">
        <f t="shared" si="309"/>
        <v>0.25242710215526426</v>
      </c>
      <c r="M4947" s="4">
        <f t="shared" si="310"/>
        <v>-0.4913877628900849</v>
      </c>
      <c r="N4947" s="4">
        <f t="shared" si="311"/>
        <v>0.24146193351812231</v>
      </c>
    </row>
    <row r="4948" spans="1:14" x14ac:dyDescent="0.3">
      <c r="A4948" s="1">
        <v>38156.173611111109</v>
      </c>
      <c r="B4948">
        <v>17.96</v>
      </c>
      <c r="C4948">
        <v>14.141999999999999</v>
      </c>
      <c r="D4948">
        <v>99018.278000000006</v>
      </c>
      <c r="E4948" s="3">
        <v>0</v>
      </c>
      <c r="F4948" s="3">
        <v>291.58699999999999</v>
      </c>
      <c r="G4948" s="3">
        <v>100085.73</v>
      </c>
      <c r="H4948" s="4">
        <v>0</v>
      </c>
      <c r="I4948" s="4">
        <v>291.57600000000002</v>
      </c>
      <c r="J4948" s="4">
        <v>100085.735</v>
      </c>
      <c r="K4948" s="3">
        <f t="shared" si="308"/>
        <v>-0.53362717414804095</v>
      </c>
      <c r="L4948" s="3">
        <f t="shared" si="309"/>
        <v>0.28475796098922362</v>
      </c>
      <c r="M4948" s="4">
        <f t="shared" si="310"/>
        <v>-0.52259365295858728</v>
      </c>
      <c r="N4948" s="4">
        <f t="shared" si="311"/>
        <v>0.27310412611260038</v>
      </c>
    </row>
    <row r="4949" spans="1:14" x14ac:dyDescent="0.3">
      <c r="A4949" s="1">
        <v>38156.177083333336</v>
      </c>
      <c r="B4949">
        <v>17.925999999999998</v>
      </c>
      <c r="C4949">
        <v>14.122</v>
      </c>
      <c r="D4949">
        <v>99018.417000000001</v>
      </c>
      <c r="E4949" s="3">
        <v>0</v>
      </c>
      <c r="F4949" s="3">
        <v>291.66800000000001</v>
      </c>
      <c r="G4949" s="3">
        <v>100085.632</v>
      </c>
      <c r="H4949" s="4">
        <v>0</v>
      </c>
      <c r="I4949" s="4">
        <v>291.65600000000001</v>
      </c>
      <c r="J4949" s="4">
        <v>100085.63800000001</v>
      </c>
      <c r="K4949" s="3">
        <f t="shared" si="308"/>
        <v>-0.64886329738031279</v>
      </c>
      <c r="L4949" s="3">
        <f t="shared" si="309"/>
        <v>0.42102357868725221</v>
      </c>
      <c r="M4949" s="4">
        <f t="shared" si="310"/>
        <v>-0.63682676719740883</v>
      </c>
      <c r="N4949" s="4">
        <f t="shared" si="311"/>
        <v>0.40554833141910274</v>
      </c>
    </row>
    <row r="4950" spans="1:14" x14ac:dyDescent="0.3">
      <c r="A4950" s="1">
        <v>38156.180555555555</v>
      </c>
      <c r="B4950">
        <v>17.846</v>
      </c>
      <c r="C4950">
        <v>14.134</v>
      </c>
      <c r="D4950">
        <v>99018.555999999997</v>
      </c>
      <c r="E4950" s="3">
        <v>0</v>
      </c>
      <c r="F4950" s="3">
        <v>291.75200000000001</v>
      </c>
      <c r="G4950" s="3">
        <v>100085.531</v>
      </c>
      <c r="H4950" s="4">
        <v>0</v>
      </c>
      <c r="I4950" s="4">
        <v>291.74</v>
      </c>
      <c r="J4950" s="4">
        <v>100085.537</v>
      </c>
      <c r="K4950" s="3">
        <f t="shared" si="308"/>
        <v>-0.81310835998406716</v>
      </c>
      <c r="L4950" s="3">
        <f t="shared" si="309"/>
        <v>0.6611452050759794</v>
      </c>
      <c r="M4950" s="4">
        <f t="shared" si="310"/>
        <v>-0.80107183955244921</v>
      </c>
      <c r="N4950" s="4">
        <f t="shared" si="311"/>
        <v>0.64171609212394487</v>
      </c>
    </row>
    <row r="4951" spans="1:14" x14ac:dyDescent="0.3">
      <c r="A4951" s="1">
        <v>38156.184027777781</v>
      </c>
      <c r="B4951">
        <v>17.850000000000001</v>
      </c>
      <c r="C4951">
        <v>14.183999999999999</v>
      </c>
      <c r="D4951">
        <v>99018.694000000003</v>
      </c>
      <c r="E4951" s="3">
        <v>0</v>
      </c>
      <c r="F4951" s="3">
        <v>291.83499999999998</v>
      </c>
      <c r="G4951" s="3">
        <v>100085.429</v>
      </c>
      <c r="H4951" s="4">
        <v>0</v>
      </c>
      <c r="I4951" s="4">
        <v>291.82299999999998</v>
      </c>
      <c r="J4951" s="4">
        <v>100085.436</v>
      </c>
      <c r="K4951" s="3">
        <f t="shared" si="308"/>
        <v>-0.89235023756749854</v>
      </c>
      <c r="L4951" s="3">
        <f t="shared" si="309"/>
        <v>0.79628894648677107</v>
      </c>
      <c r="M4951" s="4">
        <f t="shared" si="310"/>
        <v>-0.88031378039255515</v>
      </c>
      <c r="N4951" s="4">
        <f t="shared" si="311"/>
        <v>0.77495235194903178</v>
      </c>
    </row>
    <row r="4952" spans="1:14" x14ac:dyDescent="0.3">
      <c r="A4952" s="1">
        <v>38156.1875</v>
      </c>
      <c r="B4952">
        <v>17.864000000000001</v>
      </c>
      <c r="C4952">
        <v>14.554</v>
      </c>
      <c r="D4952">
        <v>99018.832999999999</v>
      </c>
      <c r="E4952" s="3">
        <v>0</v>
      </c>
      <c r="F4952" s="3">
        <v>291.91899999999998</v>
      </c>
      <c r="G4952" s="3">
        <v>100085.326</v>
      </c>
      <c r="H4952" s="4">
        <v>0</v>
      </c>
      <c r="I4952" s="4">
        <v>291.90699999999998</v>
      </c>
      <c r="J4952" s="4">
        <v>100085.33199999999</v>
      </c>
      <c r="K4952" s="3">
        <f t="shared" si="308"/>
        <v>-0.96259496071449391</v>
      </c>
      <c r="L4952" s="3">
        <f t="shared" si="309"/>
        <v>0.92658905839293804</v>
      </c>
      <c r="M4952" s="4">
        <f t="shared" si="310"/>
        <v>-0.950558459836639</v>
      </c>
      <c r="N4952" s="4">
        <f t="shared" si="311"/>
        <v>0.90356138556700327</v>
      </c>
    </row>
    <row r="4953" spans="1:14" x14ac:dyDescent="0.3">
      <c r="A4953" s="1">
        <v>38156.190972222219</v>
      </c>
      <c r="B4953">
        <v>17.718</v>
      </c>
      <c r="C4953">
        <v>15.061999999999999</v>
      </c>
      <c r="D4953">
        <v>99018.971999999994</v>
      </c>
      <c r="E4953" s="3">
        <v>0</v>
      </c>
      <c r="F4953" s="3">
        <v>292.00299999999999</v>
      </c>
      <c r="G4953" s="3">
        <v>100085.22100000001</v>
      </c>
      <c r="H4953" s="4">
        <v>0</v>
      </c>
      <c r="I4953" s="4">
        <v>291.99099999999999</v>
      </c>
      <c r="J4953" s="4">
        <v>100085.227</v>
      </c>
      <c r="K4953" s="3">
        <f t="shared" si="308"/>
        <v>-1.1928394585431583</v>
      </c>
      <c r="L4953" s="3">
        <f t="shared" si="309"/>
        <v>1.4228659738575351</v>
      </c>
      <c r="M4953" s="4">
        <f t="shared" si="310"/>
        <v>-1.180802967554154</v>
      </c>
      <c r="N4953" s="4">
        <f t="shared" si="311"/>
        <v>1.3942956481846966</v>
      </c>
    </row>
    <row r="4954" spans="1:14" x14ac:dyDescent="0.3">
      <c r="A4954" s="1">
        <v>38156.194444444445</v>
      </c>
      <c r="B4954">
        <v>17.602</v>
      </c>
      <c r="C4954">
        <v>15.176</v>
      </c>
      <c r="D4954">
        <v>99019.111000000004</v>
      </c>
      <c r="E4954" s="3">
        <v>0</v>
      </c>
      <c r="F4954" s="3">
        <v>292.089</v>
      </c>
      <c r="G4954" s="3">
        <v>100085.114</v>
      </c>
      <c r="H4954" s="4">
        <v>0</v>
      </c>
      <c r="I4954" s="4">
        <v>292.077</v>
      </c>
      <c r="J4954" s="4">
        <v>100085.12</v>
      </c>
      <c r="K4954" s="3">
        <f t="shared" si="308"/>
        <v>-1.3950898640261755</v>
      </c>
      <c r="L4954" s="3">
        <f t="shared" si="309"/>
        <v>1.9462757287085728</v>
      </c>
      <c r="M4954" s="4">
        <f t="shared" si="310"/>
        <v>-1.3830533830292033</v>
      </c>
      <c r="N4954" s="4">
        <f t="shared" si="311"/>
        <v>1.9128366603085243</v>
      </c>
    </row>
    <row r="4955" spans="1:14" x14ac:dyDescent="0.3">
      <c r="A4955" s="1">
        <v>38156.197916666664</v>
      </c>
      <c r="B4955">
        <v>17.54</v>
      </c>
      <c r="C4955">
        <v>14.93</v>
      </c>
      <c r="D4955">
        <v>99019.25</v>
      </c>
      <c r="E4955" s="3">
        <v>0</v>
      </c>
      <c r="F4955" s="3">
        <v>292.17599999999999</v>
      </c>
      <c r="G4955" s="3">
        <v>100085.005</v>
      </c>
      <c r="H4955" s="4">
        <v>0</v>
      </c>
      <c r="I4955" s="4">
        <v>292.16399999999999</v>
      </c>
      <c r="J4955" s="4">
        <v>100085.012</v>
      </c>
      <c r="K4955" s="3">
        <f t="shared" si="308"/>
        <v>-1.5443431049346401</v>
      </c>
      <c r="L4955" s="3">
        <f t="shared" si="309"/>
        <v>2.3849956257591649</v>
      </c>
      <c r="M4955" s="4">
        <f t="shared" si="310"/>
        <v>-1.5323066885161545</v>
      </c>
      <c r="N4955" s="4">
        <f t="shared" si="311"/>
        <v>2.3479637876713433</v>
      </c>
    </row>
    <row r="4956" spans="1:14" x14ac:dyDescent="0.3">
      <c r="A4956" s="1">
        <v>38156.201388888891</v>
      </c>
      <c r="B4956">
        <v>17.562000000000001</v>
      </c>
      <c r="C4956">
        <v>14.86</v>
      </c>
      <c r="D4956">
        <v>99019.388999999996</v>
      </c>
      <c r="E4956" s="3">
        <v>0</v>
      </c>
      <c r="F4956" s="3">
        <v>292.26499999999999</v>
      </c>
      <c r="G4956" s="3">
        <v>100084.894</v>
      </c>
      <c r="H4956" s="4">
        <v>0</v>
      </c>
      <c r="I4956" s="4">
        <v>292.25299999999999</v>
      </c>
      <c r="J4956" s="4">
        <v>100084.901</v>
      </c>
      <c r="K4956" s="3">
        <f t="shared" si="308"/>
        <v>-1.6116022433996129</v>
      </c>
      <c r="L4956" s="3">
        <f t="shared" si="309"/>
        <v>2.597261790930665</v>
      </c>
      <c r="M4956" s="4">
        <f t="shared" si="310"/>
        <v>-1.5995658374174582</v>
      </c>
      <c r="N4956" s="4">
        <f t="shared" si="311"/>
        <v>2.5586108682330142</v>
      </c>
    </row>
    <row r="4957" spans="1:14" x14ac:dyDescent="0.3">
      <c r="A4957" s="1">
        <v>38156.204861111109</v>
      </c>
      <c r="B4957">
        <v>17.46</v>
      </c>
      <c r="C4957">
        <v>15.022</v>
      </c>
      <c r="D4957">
        <v>99019.528000000006</v>
      </c>
      <c r="E4957" s="3">
        <v>0</v>
      </c>
      <c r="F4957" s="3">
        <v>292.35599999999999</v>
      </c>
      <c r="G4957" s="3">
        <v>100084.78200000001</v>
      </c>
      <c r="H4957" s="4">
        <v>0</v>
      </c>
      <c r="I4957" s="4">
        <v>292.34300000000002</v>
      </c>
      <c r="J4957" s="4">
        <v>100084.788</v>
      </c>
      <c r="K4957" s="3">
        <f t="shared" si="308"/>
        <v>-1.8048673286161687</v>
      </c>
      <c r="L4957" s="3">
        <f t="shared" si="309"/>
        <v>3.2575460739060653</v>
      </c>
      <c r="M4957" s="4">
        <f t="shared" si="310"/>
        <v>-1.7918278130623726</v>
      </c>
      <c r="N4957" s="4">
        <f t="shared" si="311"/>
        <v>3.2106469116638849</v>
      </c>
    </row>
    <row r="4958" spans="1:14" x14ac:dyDescent="0.3">
      <c r="A4958" s="1">
        <v>38156.208333333336</v>
      </c>
      <c r="B4958">
        <v>17.466000000000001</v>
      </c>
      <c r="C4958">
        <v>15.173999999999999</v>
      </c>
      <c r="D4958">
        <v>99019.667000000001</v>
      </c>
      <c r="E4958" s="3">
        <v>404.41</v>
      </c>
      <c r="F4958" s="3">
        <v>292.44799999999998</v>
      </c>
      <c r="G4958" s="3">
        <v>100084.667</v>
      </c>
      <c r="H4958" s="4">
        <v>103.461</v>
      </c>
      <c r="I4958" s="4">
        <v>292.43599999999998</v>
      </c>
      <c r="J4958" s="4">
        <v>100084.674</v>
      </c>
      <c r="K4958" s="3">
        <f t="shared" si="308"/>
        <v>-1.8911351805080514</v>
      </c>
      <c r="L4958" s="3">
        <f t="shared" si="309"/>
        <v>3.5763922709552203</v>
      </c>
      <c r="M4958" s="4">
        <f t="shared" si="310"/>
        <v>-1.8790987956708562</v>
      </c>
      <c r="N4958" s="4">
        <f t="shared" si="311"/>
        <v>3.5310122838916622</v>
      </c>
    </row>
    <row r="4959" spans="1:14" x14ac:dyDescent="0.3">
      <c r="A4959" s="1">
        <v>38156.211805555555</v>
      </c>
      <c r="B4959">
        <v>17.475999999999999</v>
      </c>
      <c r="C4959">
        <v>15.426</v>
      </c>
      <c r="D4959">
        <v>99020.153000000006</v>
      </c>
      <c r="E4959" s="3">
        <v>313.57600000000002</v>
      </c>
      <c r="F4959" s="3">
        <v>294.15199999999999</v>
      </c>
      <c r="G4959" s="3">
        <v>100084.08100000001</v>
      </c>
      <c r="H4959" s="4">
        <v>106.404</v>
      </c>
      <c r="I4959" s="4">
        <v>292.81</v>
      </c>
      <c r="J4959" s="4">
        <v>100084.69100000001</v>
      </c>
      <c r="K4959" s="3">
        <f t="shared" si="308"/>
        <v>-3.5902919281600596</v>
      </c>
      <c r="L4959" s="3">
        <f t="shared" si="309"/>
        <v>12.890196129411278</v>
      </c>
      <c r="M4959" s="4">
        <f t="shared" si="310"/>
        <v>-2.2442181339078182</v>
      </c>
      <c r="N4959" s="4">
        <f t="shared" si="311"/>
        <v>5.0365150325606898</v>
      </c>
    </row>
    <row r="4960" spans="1:14" x14ac:dyDescent="0.3">
      <c r="A4960" s="1">
        <v>38156.215277777781</v>
      </c>
      <c r="B4960">
        <v>17.591999999999999</v>
      </c>
      <c r="C4960">
        <v>15.83</v>
      </c>
      <c r="D4960">
        <v>99020.638999999996</v>
      </c>
      <c r="E4960" s="3">
        <v>324.726</v>
      </c>
      <c r="F4960" s="3">
        <v>295.03199999999998</v>
      </c>
      <c r="G4960" s="3">
        <v>100083.925</v>
      </c>
      <c r="H4960" s="4">
        <v>52.283000000000001</v>
      </c>
      <c r="I4960" s="4">
        <v>292.59800000000001</v>
      </c>
      <c r="J4960" s="4">
        <v>100085</v>
      </c>
      <c r="K4960" s="3">
        <f t="shared" si="308"/>
        <v>-4.3569452150106223</v>
      </c>
      <c r="L4960" s="3">
        <f t="shared" si="309"/>
        <v>18.982971606603957</v>
      </c>
      <c r="M4960" s="4">
        <f t="shared" si="310"/>
        <v>-1.9155586247399015</v>
      </c>
      <c r="N4960" s="4">
        <f t="shared" si="311"/>
        <v>3.6693648448154228</v>
      </c>
    </row>
    <row r="4961" spans="1:14" x14ac:dyDescent="0.3">
      <c r="A4961" s="1">
        <v>38156.21875</v>
      </c>
      <c r="B4961">
        <v>17.643999999999998</v>
      </c>
      <c r="C4961">
        <v>15.986000000000001</v>
      </c>
      <c r="D4961">
        <v>99021.125</v>
      </c>
      <c r="E4961" s="3">
        <v>161.87899999999999</v>
      </c>
      <c r="F4961" s="3">
        <v>294.89400000000001</v>
      </c>
      <c r="G4961" s="3">
        <v>100084.092</v>
      </c>
      <c r="H4961" s="4">
        <v>48.164000000000001</v>
      </c>
      <c r="I4961" s="4">
        <v>291.95800000000003</v>
      </c>
      <c r="J4961" s="4">
        <v>100085.455</v>
      </c>
      <c r="K4961" s="3">
        <f t="shared" si="308"/>
        <v>-4.1665028143327021</v>
      </c>
      <c r="L4961" s="3">
        <f t="shared" si="309"/>
        <v>17.359745701842328</v>
      </c>
      <c r="M4961" s="4">
        <f t="shared" si="310"/>
        <v>-1.2215967007267281</v>
      </c>
      <c r="N4961" s="4">
        <f t="shared" si="311"/>
        <v>1.4922984992264272</v>
      </c>
    </row>
    <row r="4962" spans="1:14" x14ac:dyDescent="0.3">
      <c r="A4962" s="1">
        <v>38156.222222222219</v>
      </c>
      <c r="B4962">
        <v>17.872</v>
      </c>
      <c r="C4962">
        <v>16.117999999999999</v>
      </c>
      <c r="D4962">
        <v>99021.611000000004</v>
      </c>
      <c r="E4962" s="3">
        <v>151.43199999999999</v>
      </c>
      <c r="F4962" s="3">
        <v>293.58600000000001</v>
      </c>
      <c r="G4962" s="3">
        <v>100084.731</v>
      </c>
      <c r="H4962" s="4">
        <v>45.398000000000003</v>
      </c>
      <c r="I4962" s="4">
        <v>291.666</v>
      </c>
      <c r="J4962" s="4">
        <v>100085.713</v>
      </c>
      <c r="K4962" s="3">
        <f t="shared" si="308"/>
        <v>-2.6265110256522348</v>
      </c>
      <c r="L4962" s="3">
        <f t="shared" si="309"/>
        <v>6.8985601678727546</v>
      </c>
      <c r="M4962" s="4">
        <f t="shared" si="310"/>
        <v>-0.70069011645005475</v>
      </c>
      <c r="N4962" s="4">
        <f t="shared" si="311"/>
        <v>0.49096663929079126</v>
      </c>
    </row>
    <row r="4963" spans="1:14" x14ac:dyDescent="0.3">
      <c r="A4963" s="1">
        <v>38156.225694444445</v>
      </c>
      <c r="B4963">
        <v>17.904</v>
      </c>
      <c r="C4963">
        <v>16.353999999999999</v>
      </c>
      <c r="D4963">
        <v>99022.096999999994</v>
      </c>
      <c r="E4963" s="3">
        <v>135.47399999999999</v>
      </c>
      <c r="F4963" s="3">
        <v>292.19</v>
      </c>
      <c r="G4963" s="3">
        <v>100085.507</v>
      </c>
      <c r="H4963" s="4">
        <v>44.466999999999999</v>
      </c>
      <c r="I4963" s="4">
        <v>291.55900000000003</v>
      </c>
      <c r="J4963" s="4">
        <v>100085.841</v>
      </c>
      <c r="K4963" s="3">
        <f t="shared" si="308"/>
        <v>-1.1942563877966137</v>
      </c>
      <c r="L4963" s="3">
        <f t="shared" si="309"/>
        <v>1.4262483197930158</v>
      </c>
      <c r="M4963" s="4">
        <f t="shared" si="310"/>
        <v>-0.56134335077282316</v>
      </c>
      <c r="N4963" s="4">
        <f t="shared" si="311"/>
        <v>0.31510635745686078</v>
      </c>
    </row>
    <row r="4964" spans="1:14" x14ac:dyDescent="0.3">
      <c r="A4964" s="1">
        <v>38156.229166666664</v>
      </c>
      <c r="B4964">
        <v>18.218</v>
      </c>
      <c r="C4964">
        <v>16.57</v>
      </c>
      <c r="D4964">
        <v>99022.582999999999</v>
      </c>
      <c r="E4964" s="3">
        <v>115.901</v>
      </c>
      <c r="F4964" s="3">
        <v>291.65800000000002</v>
      </c>
      <c r="G4964" s="3">
        <v>100085.81600000001</v>
      </c>
      <c r="H4964" s="4">
        <v>44.082999999999998</v>
      </c>
      <c r="I4964" s="4">
        <v>291.53199999999998</v>
      </c>
      <c r="J4964" s="4">
        <v>100085.886</v>
      </c>
      <c r="K4964" s="3">
        <f t="shared" si="308"/>
        <v>-0.34661896919199009</v>
      </c>
      <c r="L4964" s="3">
        <f t="shared" si="309"/>
        <v>0.12014470980371778</v>
      </c>
      <c r="M4964" s="4">
        <f t="shared" si="310"/>
        <v>-0.22023720295585747</v>
      </c>
      <c r="N4964" s="4">
        <f t="shared" si="311"/>
        <v>4.8504425565819555E-2</v>
      </c>
    </row>
    <row r="4965" spans="1:14" x14ac:dyDescent="0.3">
      <c r="A4965" s="1">
        <v>38156.232638888891</v>
      </c>
      <c r="B4965">
        <v>18.29</v>
      </c>
      <c r="C4965">
        <v>16.806000000000001</v>
      </c>
      <c r="D4965">
        <v>99023.069000000003</v>
      </c>
      <c r="E4965" s="3">
        <v>114.048</v>
      </c>
      <c r="F4965" s="3">
        <v>291.62700000000001</v>
      </c>
      <c r="G4965" s="3">
        <v>100085.833</v>
      </c>
      <c r="H4965" s="4">
        <v>43.784999999999997</v>
      </c>
      <c r="I4965" s="4">
        <v>291.55200000000002</v>
      </c>
      <c r="J4965" s="4">
        <v>100085.871</v>
      </c>
      <c r="K4965" s="3">
        <f t="shared" si="308"/>
        <v>-0.24349902044638583</v>
      </c>
      <c r="L4965" s="3">
        <f t="shared" si="309"/>
        <v>5.929177295834942E-2</v>
      </c>
      <c r="M4965" s="4">
        <f t="shared" si="310"/>
        <v>-0.16827168956817218</v>
      </c>
      <c r="N4965" s="4">
        <f t="shared" si="311"/>
        <v>2.8315361510127306E-2</v>
      </c>
    </row>
    <row r="4966" spans="1:14" x14ac:dyDescent="0.3">
      <c r="A4966" s="1">
        <v>38156.236111111109</v>
      </c>
      <c r="B4966">
        <v>18.41</v>
      </c>
      <c r="C4966">
        <v>17.111999999999998</v>
      </c>
      <c r="D4966">
        <v>99023.555999999997</v>
      </c>
      <c r="E4966" s="3">
        <v>115.376</v>
      </c>
      <c r="F4966" s="3">
        <v>291.74599999999998</v>
      </c>
      <c r="G4966" s="3">
        <v>100085.738</v>
      </c>
      <c r="H4966" s="4">
        <v>43.83</v>
      </c>
      <c r="I4966" s="4">
        <v>291.60899999999998</v>
      </c>
      <c r="J4966" s="4">
        <v>100085.804</v>
      </c>
      <c r="K4966" s="3">
        <f t="shared" si="308"/>
        <v>-0.24283159902723384</v>
      </c>
      <c r="L4966" s="3">
        <f t="shared" si="309"/>
        <v>5.8967185486123272E-2</v>
      </c>
      <c r="M4966" s="4">
        <f t="shared" si="310"/>
        <v>-0.10541640262437113</v>
      </c>
      <c r="N4966" s="4">
        <f t="shared" si="311"/>
        <v>1.1112617942263521E-2</v>
      </c>
    </row>
    <row r="4967" spans="1:14" x14ac:dyDescent="0.3">
      <c r="A4967" s="1">
        <v>38156.239583333336</v>
      </c>
      <c r="B4967">
        <v>18.527999999999999</v>
      </c>
      <c r="C4967">
        <v>17.404</v>
      </c>
      <c r="D4967">
        <v>99024.042000000001</v>
      </c>
      <c r="E4967" s="3">
        <v>117.02500000000001</v>
      </c>
      <c r="F4967" s="3">
        <v>291.88400000000001</v>
      </c>
      <c r="G4967" s="3">
        <v>100085.617</v>
      </c>
      <c r="H4967" s="4">
        <v>43.901000000000003</v>
      </c>
      <c r="I4967" s="4">
        <v>291.68</v>
      </c>
      <c r="J4967" s="4">
        <v>100085.716</v>
      </c>
      <c r="K4967" s="3">
        <f t="shared" si="308"/>
        <v>-0.26322046963969825</v>
      </c>
      <c r="L4967" s="3">
        <f t="shared" si="309"/>
        <v>6.9285015637343308E-2</v>
      </c>
      <c r="M4967" s="4">
        <f t="shared" si="310"/>
        <v>-5.8602637331681251E-2</v>
      </c>
      <c r="N4967" s="4">
        <f t="shared" si="311"/>
        <v>3.4342691022285609E-3</v>
      </c>
    </row>
    <row r="4968" spans="1:14" x14ac:dyDescent="0.3">
      <c r="A4968" s="1">
        <v>38156.243055555555</v>
      </c>
      <c r="B4968">
        <v>18.635999999999999</v>
      </c>
      <c r="C4968">
        <v>17.666</v>
      </c>
      <c r="D4968">
        <v>99024.528000000006</v>
      </c>
      <c r="E4968" s="3">
        <v>116.661</v>
      </c>
      <c r="F4968" s="3">
        <v>291.98500000000001</v>
      </c>
      <c r="G4968" s="3">
        <v>100085.50199999999</v>
      </c>
      <c r="H4968" s="4">
        <v>43.648000000000003</v>
      </c>
      <c r="I4968" s="4">
        <v>291.75700000000001</v>
      </c>
      <c r="J4968" s="4">
        <v>100085.614</v>
      </c>
      <c r="K4968" s="3">
        <f t="shared" si="308"/>
        <v>-0.25649623346358652</v>
      </c>
      <c r="L4968" s="3">
        <f t="shared" si="309"/>
        <v>6.5790317781006677E-2</v>
      </c>
      <c r="M4968" s="4">
        <f t="shared" si="310"/>
        <v>-2.7806207738976241E-2</v>
      </c>
      <c r="N4968" s="4">
        <f t="shared" si="311"/>
        <v>7.7318518882310214E-4</v>
      </c>
    </row>
    <row r="4969" spans="1:14" x14ac:dyDescent="0.3">
      <c r="A4969" s="1">
        <v>38156.246527777781</v>
      </c>
      <c r="B4969">
        <v>18.61</v>
      </c>
      <c r="C4969">
        <v>17.940000000000001</v>
      </c>
      <c r="D4969">
        <v>99025.013999999996</v>
      </c>
      <c r="E4969" s="3">
        <v>116.679</v>
      </c>
      <c r="F4969" s="3">
        <v>292.06099999999998</v>
      </c>
      <c r="G4969" s="3">
        <v>100085.394</v>
      </c>
      <c r="H4969" s="4">
        <v>43.633000000000003</v>
      </c>
      <c r="I4969" s="4">
        <v>291.83499999999998</v>
      </c>
      <c r="J4969" s="4">
        <v>100085.50599999999</v>
      </c>
      <c r="K4969" s="3">
        <f t="shared" si="308"/>
        <v>-0.35869575366814033</v>
      </c>
      <c r="L4969" s="3">
        <f t="shared" si="309"/>
        <v>0.12866264369955521</v>
      </c>
      <c r="M4969" s="4">
        <f t="shared" si="310"/>
        <v>-0.13201224638682163</v>
      </c>
      <c r="N4969" s="4">
        <f t="shared" si="311"/>
        <v>1.7427233196094901E-2</v>
      </c>
    </row>
    <row r="4970" spans="1:14" x14ac:dyDescent="0.3">
      <c r="A4970" s="1">
        <v>38156.25</v>
      </c>
      <c r="B4970">
        <v>18.584</v>
      </c>
      <c r="C4970">
        <v>18.143999999999998</v>
      </c>
      <c r="D4970">
        <v>99025.5</v>
      </c>
      <c r="E4970" s="3">
        <v>233.131</v>
      </c>
      <c r="F4970" s="3">
        <v>292.13799999999998</v>
      </c>
      <c r="G4970" s="3">
        <v>100085.28200000001</v>
      </c>
      <c r="H4970" s="4">
        <v>87.358000000000004</v>
      </c>
      <c r="I4970" s="4">
        <v>291.923</v>
      </c>
      <c r="J4970" s="4">
        <v>100085.389</v>
      </c>
      <c r="K4970" s="3">
        <f t="shared" si="308"/>
        <v>-0.46189784448768023</v>
      </c>
      <c r="L4970" s="3">
        <f t="shared" si="309"/>
        <v>0.21334961874236524</v>
      </c>
      <c r="M4970" s="4">
        <f t="shared" si="310"/>
        <v>-0.24624802814026481</v>
      </c>
      <c r="N4970" s="4">
        <f t="shared" si="311"/>
        <v>6.0638091362968646E-2</v>
      </c>
    </row>
    <row r="4971" spans="1:14" x14ac:dyDescent="0.3">
      <c r="A4971" s="1">
        <v>38156.253472222219</v>
      </c>
      <c r="B4971">
        <v>18.686</v>
      </c>
      <c r="C4971">
        <v>18.341999999999999</v>
      </c>
      <c r="D4971">
        <v>99026.694000000003</v>
      </c>
      <c r="E4971" s="3">
        <v>120.099</v>
      </c>
      <c r="F4971" s="3">
        <v>292.46600000000001</v>
      </c>
      <c r="G4971" s="3">
        <v>100085.11900000001</v>
      </c>
      <c r="H4971" s="4">
        <v>88.703999999999994</v>
      </c>
      <c r="I4971" s="4">
        <v>292.08999999999997</v>
      </c>
      <c r="J4971" s="4">
        <v>100085.3</v>
      </c>
      <c r="K4971" s="3">
        <f t="shared" si="308"/>
        <v>-0.68882213855899721</v>
      </c>
      <c r="L4971" s="3">
        <f t="shared" si="309"/>
        <v>0.47447593856899034</v>
      </c>
      <c r="M4971" s="4">
        <f t="shared" si="310"/>
        <v>-0.31168694878305914</v>
      </c>
      <c r="N4971" s="4">
        <f t="shared" si="311"/>
        <v>9.7148754041693333E-2</v>
      </c>
    </row>
    <row r="4972" spans="1:14" x14ac:dyDescent="0.3">
      <c r="A4972" s="1">
        <v>38156.256944444445</v>
      </c>
      <c r="B4972">
        <v>18.936</v>
      </c>
      <c r="C4972">
        <v>18.504000000000001</v>
      </c>
      <c r="D4972">
        <v>99027.888999999996</v>
      </c>
      <c r="E4972" s="3">
        <v>116.688</v>
      </c>
      <c r="F4972" s="3">
        <v>292.24099999999999</v>
      </c>
      <c r="G4972" s="3">
        <v>100085.20699999999</v>
      </c>
      <c r="H4972" s="4">
        <v>44.334000000000003</v>
      </c>
      <c r="I4972" s="4">
        <v>292.13600000000002</v>
      </c>
      <c r="J4972" s="4">
        <v>100085.26300000001</v>
      </c>
      <c r="K4972" s="3">
        <f t="shared" si="308"/>
        <v>-0.21307568286037082</v>
      </c>
      <c r="L4972" s="3">
        <f t="shared" si="309"/>
        <v>4.5401246626413323E-2</v>
      </c>
      <c r="M4972" s="4">
        <f t="shared" si="310"/>
        <v>-0.10775931557645535</v>
      </c>
      <c r="N4972" s="4">
        <f t="shared" si="311"/>
        <v>1.1612070093506092E-2</v>
      </c>
    </row>
    <row r="4973" spans="1:14" x14ac:dyDescent="0.3">
      <c r="A4973" s="1">
        <v>38156.260416666664</v>
      </c>
      <c r="B4973">
        <v>19.084</v>
      </c>
      <c r="C4973">
        <v>18.596</v>
      </c>
      <c r="D4973">
        <v>99029.082999999999</v>
      </c>
      <c r="E4973" s="3">
        <v>115.30500000000001</v>
      </c>
      <c r="F4973" s="3">
        <v>292.16300000000001</v>
      </c>
      <c r="G4973" s="3">
        <v>100085.231</v>
      </c>
      <c r="H4973" s="4">
        <v>43.662999999999997</v>
      </c>
      <c r="I4973" s="4">
        <v>292.01799999999997</v>
      </c>
      <c r="J4973" s="4">
        <v>100085.3</v>
      </c>
      <c r="K4973" s="3">
        <f t="shared" si="308"/>
        <v>1.3226051396330263E-2</v>
      </c>
      <c r="L4973" s="3">
        <f t="shared" si="309"/>
        <v>1.749284355383697E-4</v>
      </c>
      <c r="M4973" s="4">
        <f t="shared" si="310"/>
        <v>0.15866292483573829</v>
      </c>
      <c r="N4973" s="4">
        <f t="shared" si="311"/>
        <v>2.517392371743114E-2</v>
      </c>
    </row>
    <row r="4974" spans="1:14" x14ac:dyDescent="0.3">
      <c r="A4974" s="1">
        <v>38156.263888888891</v>
      </c>
      <c r="B4974">
        <v>19.324000000000002</v>
      </c>
      <c r="C4974">
        <v>18.734000000000002</v>
      </c>
      <c r="D4974">
        <v>99030.278000000006</v>
      </c>
      <c r="E4974" s="3">
        <v>116.04600000000001</v>
      </c>
      <c r="F4974" s="3">
        <v>292.20100000000002</v>
      </c>
      <c r="G4974" s="3">
        <v>100085.192</v>
      </c>
      <c r="H4974" s="4">
        <v>43.735999999999997</v>
      </c>
      <c r="I4974" s="4">
        <v>292.02199999999999</v>
      </c>
      <c r="J4974" s="4">
        <v>100085.27800000001</v>
      </c>
      <c r="K4974" s="3">
        <f t="shared" si="308"/>
        <v>0.21517866033491728</v>
      </c>
      <c r="L4974" s="3">
        <f t="shared" si="309"/>
        <v>4.6301855863529702E-2</v>
      </c>
      <c r="M4974" s="4">
        <f t="shared" si="310"/>
        <v>0.39471728806154616</v>
      </c>
      <c r="N4974" s="4">
        <f t="shared" si="311"/>
        <v>0.15580173749466161</v>
      </c>
    </row>
    <row r="4975" spans="1:14" x14ac:dyDescent="0.3">
      <c r="A4975" s="1">
        <v>38156.267361111109</v>
      </c>
      <c r="B4975">
        <v>19.446000000000002</v>
      </c>
      <c r="C4975">
        <v>18.891999999999999</v>
      </c>
      <c r="D4975">
        <v>99031.471999999994</v>
      </c>
      <c r="E4975" s="3">
        <v>117.242</v>
      </c>
      <c r="F4975" s="3">
        <v>292.27800000000002</v>
      </c>
      <c r="G4975" s="3">
        <v>100085.12699999999</v>
      </c>
      <c r="H4975" s="4">
        <v>43.93</v>
      </c>
      <c r="I4975" s="4">
        <v>292.077</v>
      </c>
      <c r="J4975" s="4">
        <v>100085.226</v>
      </c>
      <c r="K4975" s="3">
        <f t="shared" si="308"/>
        <v>0.26001468104389502</v>
      </c>
      <c r="L4975" s="3">
        <f t="shared" si="309"/>
        <v>6.7607634358358468E-2</v>
      </c>
      <c r="M4975" s="4">
        <f t="shared" si="310"/>
        <v>0.46161862913462315</v>
      </c>
      <c r="N4975" s="4">
        <f t="shared" si="311"/>
        <v>0.21309175876412875</v>
      </c>
    </row>
    <row r="4976" spans="1:14" x14ac:dyDescent="0.3">
      <c r="A4976" s="1">
        <v>38156.270833333336</v>
      </c>
      <c r="B4976">
        <v>19.643999999999998</v>
      </c>
      <c r="C4976">
        <v>19.013999999999999</v>
      </c>
      <c r="D4976">
        <v>99032.667000000001</v>
      </c>
      <c r="E4976" s="3">
        <v>116.242</v>
      </c>
      <c r="F4976" s="3">
        <v>292.358</v>
      </c>
      <c r="G4976" s="3">
        <v>100085.057</v>
      </c>
      <c r="H4976" s="4">
        <v>43.694000000000003</v>
      </c>
      <c r="I4976" s="4">
        <v>292.16800000000001</v>
      </c>
      <c r="J4976" s="4">
        <v>100085.151</v>
      </c>
      <c r="K4976" s="3">
        <f t="shared" si="308"/>
        <v>0.37784250956993759</v>
      </c>
      <c r="L4976" s="3">
        <f t="shared" si="309"/>
        <v>0.14276496203810837</v>
      </c>
      <c r="M4976" s="4">
        <f t="shared" si="310"/>
        <v>0.56841266278395963</v>
      </c>
      <c r="N4976" s="4">
        <f t="shared" si="311"/>
        <v>0.3230929552131514</v>
      </c>
    </row>
    <row r="4977" spans="1:14" x14ac:dyDescent="0.3">
      <c r="A4977" s="1">
        <v>38156.274305555555</v>
      </c>
      <c r="B4977">
        <v>19.795999999999999</v>
      </c>
      <c r="C4977">
        <v>18.988</v>
      </c>
      <c r="D4977">
        <v>99033.861000000004</v>
      </c>
      <c r="E4977" s="3">
        <v>116.706</v>
      </c>
      <c r="F4977" s="3">
        <v>292.505</v>
      </c>
      <c r="G4977" s="3">
        <v>100084.952</v>
      </c>
      <c r="H4977" s="4">
        <v>44.08</v>
      </c>
      <c r="I4977" s="4">
        <v>292.34100000000001</v>
      </c>
      <c r="J4977" s="4">
        <v>100085.033</v>
      </c>
      <c r="K4977" s="3">
        <f t="shared" si="308"/>
        <v>0.38247019304616714</v>
      </c>
      <c r="L4977" s="3">
        <f t="shared" si="309"/>
        <v>0.14628344856877235</v>
      </c>
      <c r="M4977" s="4">
        <f t="shared" si="310"/>
        <v>0.54696167603268009</v>
      </c>
      <c r="N4977" s="4">
        <f t="shared" si="311"/>
        <v>0.2991670750484785</v>
      </c>
    </row>
    <row r="4978" spans="1:14" x14ac:dyDescent="0.3">
      <c r="A4978" s="1">
        <v>38156.277777777781</v>
      </c>
      <c r="B4978">
        <v>19.802</v>
      </c>
      <c r="C4978">
        <v>19.398</v>
      </c>
      <c r="D4978">
        <v>99035.055999999997</v>
      </c>
      <c r="E4978" s="3">
        <v>117.111</v>
      </c>
      <c r="F4978" s="3">
        <v>292.64999999999998</v>
      </c>
      <c r="G4978" s="3">
        <v>100084.845</v>
      </c>
      <c r="H4978" s="4">
        <v>44.350999999999999</v>
      </c>
      <c r="I4978" s="4">
        <v>292.50299999999999</v>
      </c>
      <c r="J4978" s="4">
        <v>100084.916</v>
      </c>
      <c r="K4978" s="3">
        <f t="shared" si="308"/>
        <v>0.2431051895277534</v>
      </c>
      <c r="L4978" s="3">
        <f t="shared" si="309"/>
        <v>5.91001331753249E-2</v>
      </c>
      <c r="M4978" s="4">
        <f t="shared" si="310"/>
        <v>0.39054522744458708</v>
      </c>
      <c r="N4978" s="4">
        <f t="shared" si="311"/>
        <v>0.15252557467974426</v>
      </c>
    </row>
    <row r="4979" spans="1:14" x14ac:dyDescent="0.3">
      <c r="A4979" s="1">
        <v>38156.28125</v>
      </c>
      <c r="B4979">
        <v>20.274000000000001</v>
      </c>
      <c r="C4979">
        <v>19.48</v>
      </c>
      <c r="D4979">
        <v>99036.25</v>
      </c>
      <c r="E4979" s="3">
        <v>118.529</v>
      </c>
      <c r="F4979" s="3">
        <v>292.81700000000001</v>
      </c>
      <c r="G4979" s="3">
        <v>100084.72500000001</v>
      </c>
      <c r="H4979" s="4">
        <v>44.798000000000002</v>
      </c>
      <c r="I4979" s="4">
        <v>292.65499999999997</v>
      </c>
      <c r="J4979" s="4">
        <v>100084.803</v>
      </c>
      <c r="K4979" s="3">
        <f t="shared" si="308"/>
        <v>0.54767559098434404</v>
      </c>
      <c r="L4979" s="3">
        <f t="shared" si="309"/>
        <v>0.29994855296005052</v>
      </c>
      <c r="M4979" s="4">
        <f t="shared" si="310"/>
        <v>0.71015989434773275</v>
      </c>
      <c r="N4979" s="4">
        <f t="shared" si="311"/>
        <v>0.50432707553998291</v>
      </c>
    </row>
    <row r="4980" spans="1:14" x14ac:dyDescent="0.3">
      <c r="A4980" s="1">
        <v>38156.284722222219</v>
      </c>
      <c r="B4980">
        <v>20.286000000000001</v>
      </c>
      <c r="C4980">
        <v>19.765999999999998</v>
      </c>
      <c r="D4980">
        <v>99037.444000000003</v>
      </c>
      <c r="E4980" s="3">
        <v>120.95699999999999</v>
      </c>
      <c r="F4980" s="3">
        <v>293.00099999999998</v>
      </c>
      <c r="G4980" s="3">
        <v>100084.59600000001</v>
      </c>
      <c r="H4980" s="4">
        <v>45.587000000000003</v>
      </c>
      <c r="I4980" s="4">
        <v>292.81299999999999</v>
      </c>
      <c r="J4980" s="4">
        <v>100084.686</v>
      </c>
      <c r="K4980" s="3">
        <f t="shared" si="308"/>
        <v>0.3751965585116146</v>
      </c>
      <c r="L4980" s="3">
        <f t="shared" si="309"/>
        <v>0.14077245751895945</v>
      </c>
      <c r="M4980" s="4">
        <f t="shared" si="310"/>
        <v>0.56375785812035062</v>
      </c>
      <c r="N4980" s="4">
        <f t="shared" si="311"/>
        <v>0.31782292259244538</v>
      </c>
    </row>
    <row r="4981" spans="1:14" x14ac:dyDescent="0.3">
      <c r="A4981" s="1">
        <v>38156.288194444445</v>
      </c>
      <c r="B4981">
        <v>20.324000000000002</v>
      </c>
      <c r="C4981">
        <v>20.001999999999999</v>
      </c>
      <c r="D4981">
        <v>99038.638999999996</v>
      </c>
      <c r="E4981" s="3">
        <v>123.16800000000001</v>
      </c>
      <c r="F4981" s="3">
        <v>293.17700000000002</v>
      </c>
      <c r="G4981" s="3">
        <v>100084.46799999999</v>
      </c>
      <c r="H4981" s="4">
        <v>46.414000000000001</v>
      </c>
      <c r="I4981" s="4">
        <v>292.976</v>
      </c>
      <c r="J4981" s="4">
        <v>100084.565</v>
      </c>
      <c r="K4981" s="3">
        <f t="shared" si="308"/>
        <v>0.23674300460140785</v>
      </c>
      <c r="L4981" s="3">
        <f t="shared" si="309"/>
        <v>5.6047250227702218E-2</v>
      </c>
      <c r="M4981" s="4">
        <f t="shared" si="310"/>
        <v>0.43834225895074752</v>
      </c>
      <c r="N4981" s="4">
        <f t="shared" si="311"/>
        <v>0.19214393598204418</v>
      </c>
    </row>
    <row r="4982" spans="1:14" x14ac:dyDescent="0.3">
      <c r="A4982" s="1">
        <v>38156.291666666664</v>
      </c>
      <c r="B4982">
        <v>20.597999999999999</v>
      </c>
      <c r="C4982">
        <v>20.242000000000001</v>
      </c>
      <c r="D4982">
        <v>99039.832999999999</v>
      </c>
      <c r="E4982" s="3">
        <v>262.63499999999999</v>
      </c>
      <c r="F4982" s="3">
        <v>293.42700000000002</v>
      </c>
      <c r="G4982" s="3">
        <v>100084.30499999999</v>
      </c>
      <c r="H4982" s="4">
        <v>95.076999999999998</v>
      </c>
      <c r="I4982" s="4">
        <v>293.2</v>
      </c>
      <c r="J4982" s="4">
        <v>100084.414</v>
      </c>
      <c r="K4982" s="3">
        <f t="shared" si="308"/>
        <v>0.260070405429083</v>
      </c>
      <c r="L4982" s="3">
        <f t="shared" si="309"/>
        <v>6.7636615780047607E-2</v>
      </c>
      <c r="M4982" s="4">
        <f t="shared" si="310"/>
        <v>0.48774624530505051</v>
      </c>
      <c r="N4982" s="4">
        <f t="shared" si="311"/>
        <v>0.23789639980917451</v>
      </c>
    </row>
    <row r="4983" spans="1:14" x14ac:dyDescent="0.3">
      <c r="A4983" s="1">
        <v>38156.295138888891</v>
      </c>
      <c r="B4983">
        <v>20.582000000000001</v>
      </c>
      <c r="C4983">
        <v>20.431999999999999</v>
      </c>
      <c r="D4983">
        <v>99037.638999999996</v>
      </c>
      <c r="E4983" s="3">
        <v>302.18099999999998</v>
      </c>
      <c r="F4983" s="3">
        <v>294.09699999999998</v>
      </c>
      <c r="G4983" s="3">
        <v>100083.96799999999</v>
      </c>
      <c r="H4983" s="4">
        <v>98.299000000000007</v>
      </c>
      <c r="I4983" s="4">
        <v>293.565</v>
      </c>
      <c r="J4983" s="4">
        <v>100084.215</v>
      </c>
      <c r="K4983" s="3">
        <f t="shared" si="308"/>
        <v>-0.42805573349473036</v>
      </c>
      <c r="L4983" s="3">
        <f t="shared" si="309"/>
        <v>0.18323171097771163</v>
      </c>
      <c r="M4983" s="4">
        <f t="shared" si="310"/>
        <v>0.10553126735615947</v>
      </c>
      <c r="N4983" s="4">
        <f t="shared" si="311"/>
        <v>1.113684838979721E-2</v>
      </c>
    </row>
    <row r="4984" spans="1:14" x14ac:dyDescent="0.3">
      <c r="A4984" s="1">
        <v>38156.298611111109</v>
      </c>
      <c r="B4984">
        <v>20.678000000000001</v>
      </c>
      <c r="C4984">
        <v>20.391999999999999</v>
      </c>
      <c r="D4984">
        <v>99035.444000000003</v>
      </c>
      <c r="E4984" s="3">
        <v>158.20099999999999</v>
      </c>
      <c r="F4984" s="3">
        <v>294.416</v>
      </c>
      <c r="G4984" s="3">
        <v>100083.776</v>
      </c>
      <c r="H4984" s="4">
        <v>99.849000000000004</v>
      </c>
      <c r="I4984" s="4">
        <v>293.77600000000001</v>
      </c>
      <c r="J4984" s="4">
        <v>100084.08</v>
      </c>
      <c r="K4984" s="3">
        <f t="shared" si="308"/>
        <v>-0.65213950718277403</v>
      </c>
      <c r="L4984" s="3">
        <f t="shared" si="309"/>
        <v>0.42528593682859139</v>
      </c>
      <c r="M4984" s="4">
        <f t="shared" si="310"/>
        <v>-1.0227201609300351E-2</v>
      </c>
      <c r="N4984" s="4">
        <f t="shared" si="311"/>
        <v>1.0459565275727571E-4</v>
      </c>
    </row>
    <row r="4985" spans="1:14" x14ac:dyDescent="0.3">
      <c r="A4985" s="1">
        <v>38156.302083333336</v>
      </c>
      <c r="B4985">
        <v>20.937999999999999</v>
      </c>
      <c r="C4985">
        <v>20.641999999999999</v>
      </c>
      <c r="D4985">
        <v>99033.25</v>
      </c>
      <c r="E4985" s="3">
        <v>155.12700000000001</v>
      </c>
      <c r="F4985" s="3">
        <v>294.03100000000001</v>
      </c>
      <c r="G4985" s="3">
        <v>100083.91</v>
      </c>
      <c r="H4985" s="4">
        <v>50.137</v>
      </c>
      <c r="I4985" s="4">
        <v>293.892</v>
      </c>
      <c r="J4985" s="4">
        <v>100083.99</v>
      </c>
      <c r="K4985" s="3">
        <f t="shared" si="308"/>
        <v>-6.1190463997320421E-3</v>
      </c>
      <c r="L4985" s="3">
        <f t="shared" si="309"/>
        <v>3.7442728842073667E-5</v>
      </c>
      <c r="M4985" s="4">
        <f t="shared" si="310"/>
        <v>0.13329636640846587</v>
      </c>
      <c r="N4985" s="4">
        <f t="shared" si="311"/>
        <v>1.7767921297699989E-2</v>
      </c>
    </row>
    <row r="4986" spans="1:14" x14ac:dyDescent="0.3">
      <c r="A4986" s="1">
        <v>38156.305555555555</v>
      </c>
      <c r="B4986">
        <v>20.86</v>
      </c>
      <c r="C4986">
        <v>20.76</v>
      </c>
      <c r="D4986">
        <v>99031.055999999997</v>
      </c>
      <c r="E4986" s="3">
        <v>158.76499999999999</v>
      </c>
      <c r="F4986" s="3">
        <v>294.14999999999998</v>
      </c>
      <c r="G4986" s="3">
        <v>100083.841</v>
      </c>
      <c r="H4986" s="4">
        <v>49.71</v>
      </c>
      <c r="I4986" s="4">
        <v>293.83499999999998</v>
      </c>
      <c r="J4986" s="4">
        <v>100083.984</v>
      </c>
      <c r="K4986" s="3">
        <f t="shared" si="308"/>
        <v>-0.20360806824675137</v>
      </c>
      <c r="L4986" s="3">
        <f t="shared" si="309"/>
        <v>4.1456245455173762E-2</v>
      </c>
      <c r="M4986" s="4">
        <f t="shared" si="310"/>
        <v>0.11233757451402582</v>
      </c>
      <c r="N4986" s="4">
        <f t="shared" si="311"/>
        <v>1.2619730647694304E-2</v>
      </c>
    </row>
    <row r="4987" spans="1:14" x14ac:dyDescent="0.3">
      <c r="A4987" s="1">
        <v>38156.309027777781</v>
      </c>
      <c r="B4987">
        <v>20.923999999999999</v>
      </c>
      <c r="C4987">
        <v>21.074000000000002</v>
      </c>
      <c r="D4987">
        <v>99028.861000000004</v>
      </c>
      <c r="E4987" s="3">
        <v>161.976</v>
      </c>
      <c r="F4987" s="3">
        <v>294.315</v>
      </c>
      <c r="G4987" s="3">
        <v>100083.736</v>
      </c>
      <c r="H4987" s="4">
        <v>49.703000000000003</v>
      </c>
      <c r="I4987" s="4">
        <v>293.92700000000002</v>
      </c>
      <c r="J4987" s="4">
        <v>100083.914</v>
      </c>
      <c r="K4987" s="3">
        <f t="shared" si="308"/>
        <v>-0.30523605195665127</v>
      </c>
      <c r="L4987" s="3">
        <f t="shared" si="309"/>
        <v>9.3169047414083508E-2</v>
      </c>
      <c r="M4987" s="4">
        <f t="shared" si="310"/>
        <v>8.3930932746635989E-2</v>
      </c>
      <c r="N4987" s="4">
        <f t="shared" si="311"/>
        <v>7.0444014717203334E-3</v>
      </c>
    </row>
    <row r="4988" spans="1:14" x14ac:dyDescent="0.3">
      <c r="A4988" s="1">
        <v>38156.3125</v>
      </c>
      <c r="B4988">
        <v>21.155999999999999</v>
      </c>
      <c r="C4988">
        <v>21.085999999999999</v>
      </c>
      <c r="D4988">
        <v>99026.667000000001</v>
      </c>
      <c r="E4988" s="3">
        <v>164.40899999999999</v>
      </c>
      <c r="F4988" s="3">
        <v>294.41699999999997</v>
      </c>
      <c r="G4988" s="3">
        <v>100083.649</v>
      </c>
      <c r="H4988" s="4">
        <v>49.884</v>
      </c>
      <c r="I4988" s="4">
        <v>294.03399999999999</v>
      </c>
      <c r="J4988" s="4">
        <v>100083.83199999999</v>
      </c>
      <c r="K4988" s="3">
        <f t="shared" si="308"/>
        <v>-0.17567548657982712</v>
      </c>
      <c r="L4988" s="3">
        <f t="shared" si="309"/>
        <v>3.0861876585059018E-2</v>
      </c>
      <c r="M4988" s="4">
        <f t="shared" si="310"/>
        <v>0.2084783078179413</v>
      </c>
      <c r="N4988" s="4">
        <f t="shared" si="311"/>
        <v>4.3463204830632284E-2</v>
      </c>
    </row>
    <row r="4989" spans="1:14" x14ac:dyDescent="0.3">
      <c r="A4989" s="1">
        <v>38156.315972222219</v>
      </c>
      <c r="B4989">
        <v>21.38</v>
      </c>
      <c r="C4989">
        <v>21.358000000000001</v>
      </c>
      <c r="D4989">
        <v>99024.471999999994</v>
      </c>
      <c r="E4989" s="3">
        <v>166.23599999999999</v>
      </c>
      <c r="F4989" s="3">
        <v>294.50799999999998</v>
      </c>
      <c r="G4989" s="3">
        <v>100083.572</v>
      </c>
      <c r="H4989" s="4">
        <v>49.845999999999997</v>
      </c>
      <c r="I4989" s="4">
        <v>294.12400000000002</v>
      </c>
      <c r="J4989" s="4">
        <v>100083.755</v>
      </c>
      <c r="K4989" s="3">
        <f t="shared" si="308"/>
        <v>-4.3083325269989814E-2</v>
      </c>
      <c r="L4989" s="3">
        <f t="shared" si="309"/>
        <v>1.8561729163197429E-3</v>
      </c>
      <c r="M4989" s="4">
        <f t="shared" si="310"/>
        <v>0.34207581998096614</v>
      </c>
      <c r="N4989" s="4">
        <f t="shared" si="311"/>
        <v>0.11701586661565036</v>
      </c>
    </row>
    <row r="4990" spans="1:14" x14ac:dyDescent="0.3">
      <c r="A4990" s="1">
        <v>38156.319444444445</v>
      </c>
      <c r="B4990">
        <v>21.571999999999999</v>
      </c>
      <c r="C4990">
        <v>21.7</v>
      </c>
      <c r="D4990">
        <v>99022.278000000006</v>
      </c>
      <c r="E4990" s="3">
        <v>168.85300000000001</v>
      </c>
      <c r="F4990" s="3">
        <v>294.608</v>
      </c>
      <c r="G4990" s="3">
        <v>100083.492</v>
      </c>
      <c r="H4990" s="4">
        <v>50.002000000000002</v>
      </c>
      <c r="I4990" s="4">
        <v>294.22000000000003</v>
      </c>
      <c r="J4990" s="4">
        <v>100083.675</v>
      </c>
      <c r="K4990" s="3">
        <f t="shared" si="308"/>
        <v>4.8480481207693771E-2</v>
      </c>
      <c r="L4990" s="3">
        <f t="shared" si="309"/>
        <v>2.3503570581295489E-3</v>
      </c>
      <c r="M4990" s="4">
        <f t="shared" si="310"/>
        <v>0.43765414223528509</v>
      </c>
      <c r="N4990" s="4">
        <f t="shared" si="311"/>
        <v>0.19154114821570314</v>
      </c>
    </row>
    <row r="4991" spans="1:14" x14ac:dyDescent="0.3">
      <c r="A4991" s="1">
        <v>38156.322916666664</v>
      </c>
      <c r="B4991">
        <v>21.704000000000001</v>
      </c>
      <c r="C4991">
        <v>21.827999999999999</v>
      </c>
      <c r="D4991">
        <v>99020.082999999999</v>
      </c>
      <c r="E4991" s="3">
        <v>170.75899999999999</v>
      </c>
      <c r="F4991" s="3">
        <v>294.70400000000001</v>
      </c>
      <c r="G4991" s="3">
        <v>100083.412</v>
      </c>
      <c r="H4991" s="4">
        <v>49.962000000000003</v>
      </c>
      <c r="I4991" s="4">
        <v>294.31</v>
      </c>
      <c r="J4991" s="4">
        <v>100083.598</v>
      </c>
      <c r="K4991" s="3">
        <f t="shared" si="308"/>
        <v>8.4055234096460651E-2</v>
      </c>
      <c r="L4991" s="3">
        <f t="shared" si="309"/>
        <v>7.065282379010801E-3</v>
      </c>
      <c r="M4991" s="4">
        <f t="shared" si="310"/>
        <v>0.47924940133856353</v>
      </c>
      <c r="N4991" s="4">
        <f t="shared" si="311"/>
        <v>0.22967998868337153</v>
      </c>
    </row>
    <row r="4992" spans="1:14" x14ac:dyDescent="0.3">
      <c r="A4992" s="1">
        <v>38156.326388888891</v>
      </c>
      <c r="B4992">
        <v>21.635999999999999</v>
      </c>
      <c r="C4992">
        <v>21.962</v>
      </c>
      <c r="D4992">
        <v>99017.888999999996</v>
      </c>
      <c r="E4992" s="3">
        <v>172.042</v>
      </c>
      <c r="F4992" s="3">
        <v>294.798</v>
      </c>
      <c r="G4992" s="3">
        <v>100083.33199999999</v>
      </c>
      <c r="H4992" s="4">
        <v>49.948999999999998</v>
      </c>
      <c r="I4992" s="4">
        <v>294.404</v>
      </c>
      <c r="J4992" s="4">
        <v>100083.518</v>
      </c>
      <c r="K4992" s="3">
        <f t="shared" si="308"/>
        <v>-7.8364999792775336E-2</v>
      </c>
      <c r="L4992" s="3">
        <f t="shared" si="309"/>
        <v>6.1410731925216787E-3</v>
      </c>
      <c r="M4992" s="4">
        <f t="shared" si="310"/>
        <v>0.31683153133500852</v>
      </c>
      <c r="N4992" s="4">
        <f t="shared" si="311"/>
        <v>0.10038221924808649</v>
      </c>
    </row>
    <row r="4993" spans="1:14" x14ac:dyDescent="0.3">
      <c r="A4993" s="1">
        <v>38156.329861111109</v>
      </c>
      <c r="B4993">
        <v>21.776</v>
      </c>
      <c r="C4993">
        <v>22.06</v>
      </c>
      <c r="D4993">
        <v>99015.694000000003</v>
      </c>
      <c r="E4993" s="3">
        <v>173.59299999999999</v>
      </c>
      <c r="F4993" s="3">
        <v>294.88400000000001</v>
      </c>
      <c r="G4993" s="3">
        <v>100083.253</v>
      </c>
      <c r="H4993" s="4">
        <v>49.762999999999998</v>
      </c>
      <c r="I4993" s="4">
        <v>294.49099999999999</v>
      </c>
      <c r="J4993" s="4">
        <v>100083.439</v>
      </c>
      <c r="K4993" s="3">
        <f t="shared" si="308"/>
        <v>-2.4761940570563468E-2</v>
      </c>
      <c r="L4993" s="3">
        <f t="shared" si="309"/>
        <v>6.1315370082011707E-4</v>
      </c>
      <c r="M4993" s="4">
        <f t="shared" si="310"/>
        <v>0.3694338887411952</v>
      </c>
      <c r="N4993" s="4">
        <f t="shared" si="311"/>
        <v>0.1364813981504418</v>
      </c>
    </row>
    <row r="4994" spans="1:14" x14ac:dyDescent="0.3">
      <c r="A4994" s="1">
        <v>38156.333333333336</v>
      </c>
      <c r="B4994">
        <v>22.117999999999999</v>
      </c>
      <c r="C4994">
        <v>22.228000000000002</v>
      </c>
      <c r="D4994">
        <v>99013.5</v>
      </c>
      <c r="E4994" s="3">
        <v>168.90299999999999</v>
      </c>
      <c r="F4994" s="3">
        <v>294.97000000000003</v>
      </c>
      <c r="G4994" s="3">
        <v>100083.173</v>
      </c>
      <c r="H4994" s="4">
        <v>49.759</v>
      </c>
      <c r="I4994" s="4">
        <v>294.58100000000002</v>
      </c>
      <c r="J4994" s="4">
        <v>100083.356</v>
      </c>
      <c r="K4994" s="3">
        <f t="shared" si="308"/>
        <v>0.23084018564326314</v>
      </c>
      <c r="L4994" s="3">
        <f t="shared" si="309"/>
        <v>5.3287191307816187E-2</v>
      </c>
      <c r="M4994" s="4">
        <f t="shared" si="310"/>
        <v>0.6210262476686097</v>
      </c>
      <c r="N4994" s="4">
        <f t="shared" si="311"/>
        <v>0.38567360029335335</v>
      </c>
    </row>
    <row r="4995" spans="1:14" x14ac:dyDescent="0.3">
      <c r="A4995" s="1">
        <v>38156.336805555555</v>
      </c>
      <c r="B4995">
        <v>22.082000000000001</v>
      </c>
      <c r="C4995">
        <v>22.318000000000001</v>
      </c>
      <c r="D4995">
        <v>99009.805999999997</v>
      </c>
      <c r="E4995" s="3">
        <v>169.29599999999999</v>
      </c>
      <c r="F4995" s="3">
        <v>295.00400000000002</v>
      </c>
      <c r="G4995" s="3">
        <v>100083.141</v>
      </c>
      <c r="H4995" s="4">
        <v>49.572000000000003</v>
      </c>
      <c r="I4995" s="4">
        <v>294.637</v>
      </c>
      <c r="J4995" s="4">
        <v>100083.314</v>
      </c>
      <c r="K4995" s="3">
        <f t="shared" ref="K4995:K5058" si="312">$B4995-(F4995-273.15)*(G4995/$D4995)^0.286</f>
        <v>0.16050363386802147</v>
      </c>
      <c r="L4995" s="3">
        <f t="shared" ref="L4995:L5058" si="313">K4995^2</f>
        <v>2.5761416484839889E-2</v>
      </c>
      <c r="M4995" s="4">
        <f t="shared" ref="M4995:M5058" si="314">B4995-(I4995-273.15)*(J4995/D4995)^0.286</f>
        <v>0.52862646288254922</v>
      </c>
      <c r="N4995" s="4">
        <f t="shared" ref="N4995:N5058" si="315">M4995^2</f>
        <v>0.27944593725971517</v>
      </c>
    </row>
    <row r="4996" spans="1:14" x14ac:dyDescent="0.3">
      <c r="A4996" s="1">
        <v>38156.340277777781</v>
      </c>
      <c r="B4996">
        <v>22.12</v>
      </c>
      <c r="C4996">
        <v>22.66</v>
      </c>
      <c r="D4996">
        <v>99006.111000000004</v>
      </c>
      <c r="E4996" s="3">
        <v>168.40700000000001</v>
      </c>
      <c r="F4996" s="3">
        <v>294.96800000000002</v>
      </c>
      <c r="G4996" s="3">
        <v>100083.143</v>
      </c>
      <c r="H4996" s="4">
        <v>49.192</v>
      </c>
      <c r="I4996" s="4">
        <v>294.62</v>
      </c>
      <c r="J4996" s="4">
        <v>100083.308</v>
      </c>
      <c r="K4996" s="3">
        <f t="shared" si="312"/>
        <v>0.23438109846282984</v>
      </c>
      <c r="L4996" s="3">
        <f t="shared" si="313"/>
        <v>5.4934499316642738E-2</v>
      </c>
      <c r="M4996" s="4">
        <f t="shared" si="314"/>
        <v>0.58344947428557248</v>
      </c>
      <c r="N4996" s="4">
        <f t="shared" si="315"/>
        <v>0.34041328904411089</v>
      </c>
    </row>
    <row r="4997" spans="1:14" x14ac:dyDescent="0.3">
      <c r="A4997" s="1">
        <v>38156.34375</v>
      </c>
      <c r="B4997">
        <v>22.324000000000002</v>
      </c>
      <c r="C4997">
        <v>22.64</v>
      </c>
      <c r="D4997">
        <v>99002.417000000001</v>
      </c>
      <c r="E4997" s="3">
        <v>164.11799999999999</v>
      </c>
      <c r="F4997" s="3">
        <v>294.81099999999998</v>
      </c>
      <c r="G4997" s="3">
        <v>100083.19899999999</v>
      </c>
      <c r="H4997" s="4">
        <v>48.088000000000001</v>
      </c>
      <c r="I4997" s="4">
        <v>294.50099999999998</v>
      </c>
      <c r="J4997" s="4">
        <v>100083.34600000001</v>
      </c>
      <c r="K4997" s="3">
        <f t="shared" si="312"/>
        <v>0.59563233551835992</v>
      </c>
      <c r="L4997" s="3">
        <f t="shared" si="313"/>
        <v>0.35477787911505609</v>
      </c>
      <c r="M4997" s="4">
        <f t="shared" si="314"/>
        <v>0.90658746667498136</v>
      </c>
      <c r="N4997" s="4">
        <f t="shared" si="315"/>
        <v>0.82190083473216047</v>
      </c>
    </row>
    <row r="4998" spans="1:14" x14ac:dyDescent="0.3">
      <c r="A4998" s="1">
        <v>38156.347222222219</v>
      </c>
      <c r="B4998">
        <v>22.608000000000001</v>
      </c>
      <c r="C4998">
        <v>22.638000000000002</v>
      </c>
      <c r="D4998">
        <v>98998.721999999994</v>
      </c>
      <c r="E4998" s="3">
        <v>161.74199999999999</v>
      </c>
      <c r="F4998" s="3">
        <v>294.74099999999999</v>
      </c>
      <c r="G4998" s="3">
        <v>100083.215</v>
      </c>
      <c r="H4998" s="4">
        <v>47.351999999999997</v>
      </c>
      <c r="I4998" s="4">
        <v>294.46100000000001</v>
      </c>
      <c r="J4998" s="4">
        <v>100083.348</v>
      </c>
      <c r="K4998" s="3">
        <f t="shared" si="312"/>
        <v>0.94961786294839357</v>
      </c>
      <c r="L4998" s="3">
        <f t="shared" si="313"/>
        <v>0.90177408563067396</v>
      </c>
      <c r="M4998" s="4">
        <f t="shared" si="314"/>
        <v>1.230483574382081</v>
      </c>
      <c r="N4998" s="4">
        <f t="shared" si="315"/>
        <v>1.5140898268241023</v>
      </c>
    </row>
    <row r="4999" spans="1:14" x14ac:dyDescent="0.3">
      <c r="A4999" s="1">
        <v>38156.350694444445</v>
      </c>
      <c r="B4999">
        <v>22.684000000000001</v>
      </c>
      <c r="C4999">
        <v>23.06</v>
      </c>
      <c r="D4999">
        <v>98995.028000000006</v>
      </c>
      <c r="E4999" s="3">
        <v>160.56</v>
      </c>
      <c r="F4999" s="3">
        <v>294.70699999999999</v>
      </c>
      <c r="G4999" s="3">
        <v>100083.212</v>
      </c>
      <c r="H4999" s="4">
        <v>46.612000000000002</v>
      </c>
      <c r="I4999" s="4">
        <v>294.43900000000002</v>
      </c>
      <c r="J4999" s="4">
        <v>100083.33900000001</v>
      </c>
      <c r="K4999" s="3">
        <f t="shared" si="312"/>
        <v>1.0594933838404614</v>
      </c>
      <c r="L4999" s="3">
        <f t="shared" si="313"/>
        <v>1.1225262304017114</v>
      </c>
      <c r="M4999" s="4">
        <f t="shared" si="314"/>
        <v>1.3283248863118473</v>
      </c>
      <c r="N4999" s="4">
        <f t="shared" si="315"/>
        <v>1.7644470035953821</v>
      </c>
    </row>
    <row r="5000" spans="1:14" x14ac:dyDescent="0.3">
      <c r="A5000" s="1">
        <v>38156.354166666664</v>
      </c>
      <c r="B5000">
        <v>22.757999999999999</v>
      </c>
      <c r="C5000">
        <v>23.152000000000001</v>
      </c>
      <c r="D5000">
        <v>98991.332999999999</v>
      </c>
      <c r="E5000" s="3">
        <v>161.422</v>
      </c>
      <c r="F5000" s="3">
        <v>294.69200000000001</v>
      </c>
      <c r="G5000" s="3">
        <v>100083.193</v>
      </c>
      <c r="H5000" s="4">
        <v>45.948999999999998</v>
      </c>
      <c r="I5000" s="4">
        <v>294.43299999999999</v>
      </c>
      <c r="J5000" s="4">
        <v>100083.31600000001</v>
      </c>
      <c r="K5000" s="3">
        <f t="shared" si="312"/>
        <v>1.1483108441423795</v>
      </c>
      <c r="L5000" s="3">
        <f t="shared" si="313"/>
        <v>1.3186177947749842</v>
      </c>
      <c r="M5000" s="4">
        <f t="shared" si="314"/>
        <v>1.4081171683283351</v>
      </c>
      <c r="N5000" s="4">
        <f t="shared" si="315"/>
        <v>1.9827939597410089</v>
      </c>
    </row>
    <row r="5001" spans="1:14" x14ac:dyDescent="0.3">
      <c r="A5001" s="1">
        <v>38156.357638888891</v>
      </c>
      <c r="B5001">
        <v>23.141999999999999</v>
      </c>
      <c r="C5001">
        <v>23.117999999999999</v>
      </c>
      <c r="D5001">
        <v>98987.638999999996</v>
      </c>
      <c r="E5001" s="3">
        <v>161.07300000000001</v>
      </c>
      <c r="F5001" s="3">
        <v>294.63600000000002</v>
      </c>
      <c r="G5001" s="3">
        <v>100083.18799999999</v>
      </c>
      <c r="H5001" s="4">
        <v>44.984000000000002</v>
      </c>
      <c r="I5001" s="4">
        <v>294.39100000000002</v>
      </c>
      <c r="J5001" s="4">
        <v>100083.30499999999</v>
      </c>
      <c r="K5001" s="3">
        <f t="shared" si="312"/>
        <v>1.5882570798306368</v>
      </c>
      <c r="L5001" s="3">
        <f t="shared" si="313"/>
        <v>2.5225605516321417</v>
      </c>
      <c r="M5001" s="4">
        <f t="shared" si="314"/>
        <v>1.8340224128889382</v>
      </c>
      <c r="N5001" s="4">
        <f t="shared" si="315"/>
        <v>3.3636382109789631</v>
      </c>
    </row>
    <row r="5002" spans="1:14" x14ac:dyDescent="0.3">
      <c r="A5002" s="1">
        <v>38156.361111111109</v>
      </c>
      <c r="B5002">
        <v>23.225999999999999</v>
      </c>
      <c r="C5002">
        <v>23.315999999999999</v>
      </c>
      <c r="D5002">
        <v>98983.944000000003</v>
      </c>
      <c r="E5002" s="3">
        <v>157.90700000000001</v>
      </c>
      <c r="F5002" s="3">
        <v>294.50700000000001</v>
      </c>
      <c r="G5002" s="3">
        <v>100083.212</v>
      </c>
      <c r="H5002" s="4">
        <v>43.564</v>
      </c>
      <c r="I5002" s="4">
        <v>294.29599999999999</v>
      </c>
      <c r="J5002" s="4">
        <v>100083.314</v>
      </c>
      <c r="K5002" s="3">
        <f t="shared" si="312"/>
        <v>1.8014336059002325</v>
      </c>
      <c r="L5002" s="3">
        <f t="shared" si="313"/>
        <v>3.2451630364667143</v>
      </c>
      <c r="M5002" s="4">
        <f t="shared" si="314"/>
        <v>2.0130949561425702</v>
      </c>
      <c r="N5002" s="4">
        <f t="shared" si="315"/>
        <v>4.0525513024466564</v>
      </c>
    </row>
    <row r="5003" spans="1:14" x14ac:dyDescent="0.3">
      <c r="A5003" s="1">
        <v>38156.364583333336</v>
      </c>
      <c r="B5003">
        <v>23.391999999999999</v>
      </c>
      <c r="C5003">
        <v>23.308</v>
      </c>
      <c r="D5003">
        <v>98980.25</v>
      </c>
      <c r="E5003" s="3">
        <v>157.33799999999999</v>
      </c>
      <c r="F5003" s="3">
        <v>294.48599999999999</v>
      </c>
      <c r="G5003" s="3">
        <v>100083.181</v>
      </c>
      <c r="H5003" s="4">
        <v>42.597999999999999</v>
      </c>
      <c r="I5003" s="4">
        <v>294.29300000000001</v>
      </c>
      <c r="J5003" s="4">
        <v>100083.274</v>
      </c>
      <c r="K5003" s="3">
        <f t="shared" si="312"/>
        <v>1.9882734877723323</v>
      </c>
      <c r="L5003" s="3">
        <f t="shared" si="313"/>
        <v>3.9532314621783549</v>
      </c>
      <c r="M5003" s="4">
        <f t="shared" si="314"/>
        <v>2.1818804877075486</v>
      </c>
      <c r="N5003" s="4">
        <f t="shared" si="315"/>
        <v>4.7606024626389303</v>
      </c>
    </row>
    <row r="5004" spans="1:14" x14ac:dyDescent="0.3">
      <c r="A5004" s="1">
        <v>38156.368055555555</v>
      </c>
      <c r="B5004">
        <v>23.527999999999999</v>
      </c>
      <c r="C5004">
        <v>23.67</v>
      </c>
      <c r="D5004">
        <v>98976.555999999997</v>
      </c>
      <c r="E5004" s="3">
        <v>157</v>
      </c>
      <c r="F5004" s="3">
        <v>294.47300000000001</v>
      </c>
      <c r="G5004" s="3">
        <v>100083.14</v>
      </c>
      <c r="H5004" s="4">
        <v>41.819000000000003</v>
      </c>
      <c r="I5004" s="4">
        <v>294.28699999999998</v>
      </c>
      <c r="J5004" s="4">
        <v>100083.22900000001</v>
      </c>
      <c r="K5004" s="3">
        <f t="shared" si="312"/>
        <v>2.1370889367584098</v>
      </c>
      <c r="L5004" s="3">
        <f t="shared" si="313"/>
        <v>4.5671491236151907</v>
      </c>
      <c r="M5004" s="4">
        <f t="shared" si="314"/>
        <v>2.3236759304163677</v>
      </c>
      <c r="N5004" s="4">
        <f t="shared" si="315"/>
        <v>5.3994698295963719</v>
      </c>
    </row>
    <row r="5005" spans="1:14" x14ac:dyDescent="0.3">
      <c r="A5005" s="1">
        <v>38156.371527777781</v>
      </c>
      <c r="B5005">
        <v>23.724</v>
      </c>
      <c r="C5005">
        <v>23.744</v>
      </c>
      <c r="D5005">
        <v>98972.861000000004</v>
      </c>
      <c r="E5005" s="3">
        <v>157.374</v>
      </c>
      <c r="F5005" s="3">
        <v>294.51600000000002</v>
      </c>
      <c r="G5005" s="3">
        <v>100083.061</v>
      </c>
      <c r="H5005" s="4">
        <v>41.203000000000003</v>
      </c>
      <c r="I5005" s="4">
        <v>294.339</v>
      </c>
      <c r="J5005" s="4">
        <v>100083.14599999999</v>
      </c>
      <c r="K5005" s="3">
        <f t="shared" si="312"/>
        <v>2.2897279697834314</v>
      </c>
      <c r="L5005" s="3">
        <f t="shared" si="313"/>
        <v>5.2428541756085547</v>
      </c>
      <c r="M5005" s="4">
        <f t="shared" si="314"/>
        <v>2.4672883850269898</v>
      </c>
      <c r="N5005" s="4">
        <f t="shared" si="315"/>
        <v>6.0875119748890913</v>
      </c>
    </row>
    <row r="5006" spans="1:14" x14ac:dyDescent="0.3">
      <c r="A5006" s="1">
        <v>38156.375</v>
      </c>
      <c r="B5006">
        <v>23.923999999999999</v>
      </c>
      <c r="C5006">
        <v>23.835999999999999</v>
      </c>
      <c r="D5006">
        <v>98969.167000000001</v>
      </c>
      <c r="E5006" s="3">
        <v>159.166</v>
      </c>
      <c r="F5006" s="3">
        <v>294.63099999999997</v>
      </c>
      <c r="G5006" s="3">
        <v>100082.94</v>
      </c>
      <c r="H5006" s="4">
        <v>41.259</v>
      </c>
      <c r="I5006" s="4">
        <v>294.45600000000002</v>
      </c>
      <c r="J5006" s="4">
        <v>100083.024</v>
      </c>
      <c r="K5006" s="3">
        <f t="shared" si="312"/>
        <v>2.3741379181606383</v>
      </c>
      <c r="L5006" s="3">
        <f t="shared" si="313"/>
        <v>5.6365308544481296</v>
      </c>
      <c r="M5006" s="4">
        <f t="shared" si="314"/>
        <v>2.5496937885411484</v>
      </c>
      <c r="N5006" s="4">
        <f t="shared" si="315"/>
        <v>6.5009384153253142</v>
      </c>
    </row>
    <row r="5007" spans="1:14" x14ac:dyDescent="0.3">
      <c r="A5007" s="1">
        <v>38156.378472222219</v>
      </c>
      <c r="B5007">
        <v>23.571999999999999</v>
      </c>
      <c r="C5007">
        <v>23.782</v>
      </c>
      <c r="D5007">
        <v>98966.361000000004</v>
      </c>
      <c r="E5007" s="3">
        <v>160.66900000000001</v>
      </c>
      <c r="F5007" s="3">
        <v>294.66199999999998</v>
      </c>
      <c r="G5007" s="3">
        <v>100082.94</v>
      </c>
      <c r="H5007" s="4">
        <v>41.347999999999999</v>
      </c>
      <c r="I5007" s="4">
        <v>294.48399999999998</v>
      </c>
      <c r="J5007" s="4">
        <v>100083.026</v>
      </c>
      <c r="K5007" s="3">
        <f t="shared" si="312"/>
        <v>1.9908635430647017</v>
      </c>
      <c r="L5007" s="3">
        <f t="shared" si="313"/>
        <v>3.9635376471041375</v>
      </c>
      <c r="M5007" s="4">
        <f t="shared" si="314"/>
        <v>2.1694303495117069</v>
      </c>
      <c r="N5007" s="4">
        <f t="shared" si="315"/>
        <v>4.7064280413824866</v>
      </c>
    </row>
    <row r="5008" spans="1:14" x14ac:dyDescent="0.3">
      <c r="A5008" s="1">
        <v>38156.381944444445</v>
      </c>
      <c r="B5008">
        <v>23.795999999999999</v>
      </c>
      <c r="C5008">
        <v>23.724</v>
      </c>
      <c r="D5008">
        <v>98963.555999999997</v>
      </c>
      <c r="E5008" s="3">
        <v>161.953</v>
      </c>
      <c r="F5008" s="3">
        <v>294.69600000000003</v>
      </c>
      <c r="G5008" s="3">
        <v>100082.905</v>
      </c>
      <c r="H5008" s="4">
        <v>41.744</v>
      </c>
      <c r="I5008" s="4">
        <v>294.51799999999997</v>
      </c>
      <c r="J5008" s="4">
        <v>100082.99</v>
      </c>
      <c r="K5008" s="3">
        <f t="shared" si="312"/>
        <v>2.1805812156220945</v>
      </c>
      <c r="L5008" s="3">
        <f t="shared" si="313"/>
        <v>4.7549344379239313</v>
      </c>
      <c r="M5008" s="4">
        <f t="shared" si="314"/>
        <v>2.3591495045879398</v>
      </c>
      <c r="N5008" s="4">
        <f t="shared" si="315"/>
        <v>5.5655863849975216</v>
      </c>
    </row>
    <row r="5009" spans="1:14" x14ac:dyDescent="0.3">
      <c r="A5009" s="1">
        <v>38156.385416666664</v>
      </c>
      <c r="B5009">
        <v>24.076000000000001</v>
      </c>
      <c r="C5009">
        <v>23.88</v>
      </c>
      <c r="D5009">
        <v>98960.75</v>
      </c>
      <c r="E5009" s="3">
        <v>168.77600000000001</v>
      </c>
      <c r="F5009" s="3">
        <v>294.97199999999998</v>
      </c>
      <c r="G5009" s="3">
        <v>100082.72900000001</v>
      </c>
      <c r="H5009" s="4">
        <v>43.325000000000003</v>
      </c>
      <c r="I5009" s="4">
        <v>294.75700000000001</v>
      </c>
      <c r="J5009" s="4">
        <v>100082.83100000001</v>
      </c>
      <c r="K5009" s="3">
        <f t="shared" si="312"/>
        <v>2.1835254528967454</v>
      </c>
      <c r="L5009" s="3">
        <f t="shared" si="313"/>
        <v>4.7677834034479369</v>
      </c>
      <c r="M5009" s="4">
        <f t="shared" si="314"/>
        <v>2.3992134809980747</v>
      </c>
      <c r="N5009" s="4">
        <f t="shared" si="315"/>
        <v>5.7562253274028992</v>
      </c>
    </row>
    <row r="5010" spans="1:14" x14ac:dyDescent="0.3">
      <c r="A5010" s="1">
        <v>38156.388888888891</v>
      </c>
      <c r="B5010">
        <v>24.026</v>
      </c>
      <c r="C5010">
        <v>23.884</v>
      </c>
      <c r="D5010">
        <v>98957.944000000003</v>
      </c>
      <c r="E5010" s="3">
        <v>183.26300000000001</v>
      </c>
      <c r="F5010" s="3">
        <v>295.53500000000003</v>
      </c>
      <c r="G5010" s="3">
        <v>100082.408</v>
      </c>
      <c r="H5010" s="4">
        <v>46.542999999999999</v>
      </c>
      <c r="I5010" s="4">
        <v>295.24299999999999</v>
      </c>
      <c r="J5010" s="4">
        <v>100082.546</v>
      </c>
      <c r="K5010" s="3">
        <f t="shared" si="312"/>
        <v>1.5685457150877085</v>
      </c>
      <c r="L5010" s="3">
        <f t="shared" si="313"/>
        <v>2.4603356603200108</v>
      </c>
      <c r="M5010" s="4">
        <f t="shared" si="314"/>
        <v>1.8614821006605311</v>
      </c>
      <c r="N5010" s="4">
        <f t="shared" si="315"/>
        <v>3.4651156110795438</v>
      </c>
    </row>
    <row r="5011" spans="1:14" x14ac:dyDescent="0.3">
      <c r="A5011" s="1">
        <v>38156.392361111109</v>
      </c>
      <c r="B5011">
        <v>23.72</v>
      </c>
      <c r="C5011">
        <v>23.936</v>
      </c>
      <c r="D5011">
        <v>98955.138999999996</v>
      </c>
      <c r="E5011" s="3">
        <v>195.749</v>
      </c>
      <c r="F5011" s="3">
        <v>296.11</v>
      </c>
      <c r="G5011" s="3">
        <v>100082.068</v>
      </c>
      <c r="H5011" s="4">
        <v>49.290999999999997</v>
      </c>
      <c r="I5011" s="4">
        <v>295.73</v>
      </c>
      <c r="J5011" s="4">
        <v>100082.246</v>
      </c>
      <c r="K5011" s="3">
        <f t="shared" si="312"/>
        <v>0.68552023605193924</v>
      </c>
      <c r="L5011" s="3">
        <f t="shared" si="313"/>
        <v>0.4699379940367065</v>
      </c>
      <c r="M5011" s="4">
        <f t="shared" si="314"/>
        <v>1.0667413922208482</v>
      </c>
      <c r="N5011" s="4">
        <f t="shared" si="315"/>
        <v>1.1379371978772734</v>
      </c>
    </row>
    <row r="5012" spans="1:14" x14ac:dyDescent="0.3">
      <c r="A5012" s="1">
        <v>38156.395833333336</v>
      </c>
      <c r="B5012">
        <v>23.908000000000001</v>
      </c>
      <c r="C5012">
        <v>24.248000000000001</v>
      </c>
      <c r="D5012">
        <v>98952.332999999999</v>
      </c>
      <c r="E5012" s="3">
        <v>205.18199999999999</v>
      </c>
      <c r="F5012" s="3">
        <v>296.584</v>
      </c>
      <c r="G5012" s="3">
        <v>100081.76</v>
      </c>
      <c r="H5012" s="4">
        <v>51.884999999999998</v>
      </c>
      <c r="I5012" s="4">
        <v>296.14600000000002</v>
      </c>
      <c r="J5012" s="4">
        <v>100081.965</v>
      </c>
      <c r="K5012" s="3">
        <f t="shared" si="312"/>
        <v>0.39781265658238496</v>
      </c>
      <c r="L5012" s="3">
        <f t="shared" si="313"/>
        <v>0.15825490973713455</v>
      </c>
      <c r="M5012" s="4">
        <f t="shared" si="314"/>
        <v>0.83722314297856215</v>
      </c>
      <c r="N5012" s="4">
        <f t="shared" si="315"/>
        <v>0.70094259113890189</v>
      </c>
    </row>
    <row r="5013" spans="1:14" x14ac:dyDescent="0.3">
      <c r="A5013" s="1">
        <v>38156.399305555555</v>
      </c>
      <c r="B5013">
        <v>23.88</v>
      </c>
      <c r="C5013">
        <v>24.146000000000001</v>
      </c>
      <c r="D5013">
        <v>98949.528000000006</v>
      </c>
      <c r="E5013" s="3">
        <v>212.09200000000001</v>
      </c>
      <c r="F5013" s="3">
        <v>296.99900000000002</v>
      </c>
      <c r="G5013" s="3">
        <v>100081.476</v>
      </c>
      <c r="H5013" s="4">
        <v>53.832000000000001</v>
      </c>
      <c r="I5013" s="4">
        <v>296.50900000000001</v>
      </c>
      <c r="J5013" s="4">
        <v>100081.705</v>
      </c>
      <c r="K5013" s="3">
        <f t="shared" si="312"/>
        <v>-4.6711132039821024E-2</v>
      </c>
      <c r="L5013" s="3">
        <f t="shared" si="313"/>
        <v>2.1819298564415943E-3</v>
      </c>
      <c r="M5013" s="4">
        <f t="shared" si="314"/>
        <v>0.44487017972931042</v>
      </c>
      <c r="N5013" s="4">
        <f t="shared" si="315"/>
        <v>0.19790947681238896</v>
      </c>
    </row>
    <row r="5014" spans="1:14" x14ac:dyDescent="0.3">
      <c r="A5014" s="1">
        <v>38156.402777777781</v>
      </c>
      <c r="B5014">
        <v>24.224</v>
      </c>
      <c r="C5014">
        <v>24.222000000000001</v>
      </c>
      <c r="D5014">
        <v>98946.721999999994</v>
      </c>
      <c r="E5014" s="3">
        <v>215.56899999999999</v>
      </c>
      <c r="F5014" s="3">
        <v>297.37099999999998</v>
      </c>
      <c r="G5014" s="3">
        <v>100081.209</v>
      </c>
      <c r="H5014" s="4">
        <v>55.679000000000002</v>
      </c>
      <c r="I5014" s="4">
        <v>296.83600000000001</v>
      </c>
      <c r="J5014" s="4">
        <v>100081.458</v>
      </c>
      <c r="K5014" s="3">
        <f t="shared" si="312"/>
        <v>-7.6101824701886756E-2</v>
      </c>
      <c r="L5014" s="3">
        <f t="shared" si="313"/>
        <v>5.7914877229567011E-3</v>
      </c>
      <c r="M5014" s="4">
        <f t="shared" si="314"/>
        <v>0.46062848871124729</v>
      </c>
      <c r="N5014" s="4">
        <f t="shared" si="315"/>
        <v>0.21217860461240767</v>
      </c>
    </row>
    <row r="5015" spans="1:14" x14ac:dyDescent="0.3">
      <c r="A5015" s="1">
        <v>38156.40625</v>
      </c>
      <c r="B5015">
        <v>24.361999999999998</v>
      </c>
      <c r="C5015">
        <v>24.244</v>
      </c>
      <c r="D5015">
        <v>98943.917000000001</v>
      </c>
      <c r="E5015" s="3">
        <v>217.685</v>
      </c>
      <c r="F5015" s="3">
        <v>297.67599999999999</v>
      </c>
      <c r="G5015" s="3">
        <v>100080.967</v>
      </c>
      <c r="H5015" s="4">
        <v>57.036999999999999</v>
      </c>
      <c r="I5015" s="4">
        <v>297.10899999999998</v>
      </c>
      <c r="J5015" s="4">
        <v>100081.22900000001</v>
      </c>
      <c r="K5015" s="3">
        <f t="shared" si="312"/>
        <v>-0.24428039052607176</v>
      </c>
      <c r="L5015" s="3">
        <f t="shared" si="313"/>
        <v>5.9672909195570126E-2</v>
      </c>
      <c r="M5015" s="4">
        <f t="shared" si="314"/>
        <v>0.32455756037143857</v>
      </c>
      <c r="N5015" s="4">
        <f t="shared" si="315"/>
        <v>0.10533760999425999</v>
      </c>
    </row>
    <row r="5016" spans="1:14" x14ac:dyDescent="0.3">
      <c r="A5016" s="1">
        <v>38156.409722222219</v>
      </c>
      <c r="B5016">
        <v>24.44</v>
      </c>
      <c r="C5016">
        <v>24.597999999999999</v>
      </c>
      <c r="D5016">
        <v>98941.111000000004</v>
      </c>
      <c r="E5016" s="3">
        <v>219.614</v>
      </c>
      <c r="F5016" s="3">
        <v>297.93099999999998</v>
      </c>
      <c r="G5016" s="3">
        <v>100080.743</v>
      </c>
      <c r="H5016" s="4">
        <v>58.497</v>
      </c>
      <c r="I5016" s="4">
        <v>297.34300000000002</v>
      </c>
      <c r="J5016" s="4">
        <v>100081.015</v>
      </c>
      <c r="K5016" s="3">
        <f t="shared" si="312"/>
        <v>-0.42230081696918731</v>
      </c>
      <c r="L5016" s="3">
        <f t="shared" si="313"/>
        <v>0.17833798001284304</v>
      </c>
      <c r="M5016" s="4">
        <f t="shared" si="314"/>
        <v>0.16760941039848021</v>
      </c>
      <c r="N5016" s="4">
        <f t="shared" si="315"/>
        <v>2.8092914454126164E-2</v>
      </c>
    </row>
    <row r="5017" spans="1:14" x14ac:dyDescent="0.3">
      <c r="A5017" s="1">
        <v>38156.413194444445</v>
      </c>
      <c r="B5017">
        <v>24.62</v>
      </c>
      <c r="C5017">
        <v>24.782</v>
      </c>
      <c r="D5017">
        <v>98938.305999999997</v>
      </c>
      <c r="E5017" s="3">
        <v>222.62799999999999</v>
      </c>
      <c r="F5017" s="3">
        <v>298.142</v>
      </c>
      <c r="G5017" s="3">
        <v>100080.537</v>
      </c>
      <c r="H5017" s="4">
        <v>59.534999999999997</v>
      </c>
      <c r="I5017" s="4">
        <v>297.53399999999999</v>
      </c>
      <c r="J5017" s="4">
        <v>100080.817</v>
      </c>
      <c r="K5017" s="3">
        <f t="shared" si="312"/>
        <v>-0.45418160666937979</v>
      </c>
      <c r="L5017" s="3">
        <f t="shared" si="313"/>
        <v>0.2062809318367792</v>
      </c>
      <c r="M5017" s="4">
        <f t="shared" si="314"/>
        <v>0.15579811464728266</v>
      </c>
      <c r="N5017" s="4">
        <f t="shared" si="315"/>
        <v>2.4273052527647831E-2</v>
      </c>
    </row>
    <row r="5018" spans="1:14" x14ac:dyDescent="0.3">
      <c r="A5018" s="1">
        <v>38156.416666666664</v>
      </c>
      <c r="B5018">
        <v>24.376000000000001</v>
      </c>
      <c r="C5018">
        <v>25.02</v>
      </c>
      <c r="D5018">
        <v>98935.5</v>
      </c>
      <c r="E5018" s="3">
        <v>227.38800000000001</v>
      </c>
      <c r="F5018" s="3">
        <v>298.32299999999998</v>
      </c>
      <c r="G5018" s="3">
        <v>100080.34299999999</v>
      </c>
      <c r="H5018" s="4">
        <v>60.685000000000002</v>
      </c>
      <c r="I5018" s="4">
        <v>297.69799999999998</v>
      </c>
      <c r="J5018" s="4">
        <v>100080.63099999999</v>
      </c>
      <c r="K5018" s="3">
        <f t="shared" si="312"/>
        <v>-0.87996765053478043</v>
      </c>
      <c r="L5018" s="3">
        <f t="shared" si="313"/>
        <v>0.77434306598770142</v>
      </c>
      <c r="M5018" s="4">
        <f t="shared" si="314"/>
        <v>-0.25292798406432127</v>
      </c>
      <c r="N5018" s="4">
        <f t="shared" si="315"/>
        <v>6.3972565122841551E-2</v>
      </c>
    </row>
    <row r="5019" spans="1:14" x14ac:dyDescent="0.3">
      <c r="A5019" s="1">
        <v>38156.420138888891</v>
      </c>
      <c r="B5019">
        <v>24.946000000000002</v>
      </c>
      <c r="C5019">
        <v>25.474</v>
      </c>
      <c r="D5019">
        <v>98930.805999999997</v>
      </c>
      <c r="E5019" s="3">
        <v>229.85499999999999</v>
      </c>
      <c r="F5019" s="3">
        <v>298.43200000000002</v>
      </c>
      <c r="G5019" s="3">
        <v>100080.231</v>
      </c>
      <c r="H5019" s="4">
        <v>61.064999999999998</v>
      </c>
      <c r="I5019" s="4">
        <v>297.78399999999999</v>
      </c>
      <c r="J5019" s="4">
        <v>100080.53</v>
      </c>
      <c r="K5019" s="3">
        <f t="shared" si="312"/>
        <v>-0.41966298470011054</v>
      </c>
      <c r="L5019" s="3">
        <f t="shared" si="313"/>
        <v>0.1761170207274052</v>
      </c>
      <c r="M5019" s="4">
        <f t="shared" si="314"/>
        <v>0.23046025326245712</v>
      </c>
      <c r="N5019" s="4">
        <f t="shared" si="315"/>
        <v>5.3111928333795876E-2</v>
      </c>
    </row>
    <row r="5020" spans="1:14" x14ac:dyDescent="0.3">
      <c r="A5020" s="1">
        <v>38156.423611111109</v>
      </c>
      <c r="B5020">
        <v>25.122</v>
      </c>
      <c r="C5020">
        <v>25.18</v>
      </c>
      <c r="D5020">
        <v>98926.111000000004</v>
      </c>
      <c r="E5020" s="3">
        <v>231.565</v>
      </c>
      <c r="F5020" s="3">
        <v>298.44299999999998</v>
      </c>
      <c r="G5020" s="3">
        <v>100080.173</v>
      </c>
      <c r="H5020" s="4">
        <v>61.128</v>
      </c>
      <c r="I5020" s="4">
        <v>297.786</v>
      </c>
      <c r="J5020" s="4">
        <v>100080.477</v>
      </c>
      <c r="K5020" s="3">
        <f t="shared" si="312"/>
        <v>-0.2550396235166339</v>
      </c>
      <c r="L5020" s="3">
        <f t="shared" si="313"/>
        <v>6.5045209563506359E-2</v>
      </c>
      <c r="M5020" s="4">
        <f t="shared" si="314"/>
        <v>0.40412187984699699</v>
      </c>
      <c r="N5020" s="4">
        <f t="shared" si="315"/>
        <v>0.16331449377107068</v>
      </c>
    </row>
    <row r="5021" spans="1:14" x14ac:dyDescent="0.3">
      <c r="A5021" s="1">
        <v>38156.427083333336</v>
      </c>
      <c r="B5021">
        <v>24.655999999999999</v>
      </c>
      <c r="C5021">
        <v>25.27</v>
      </c>
      <c r="D5021">
        <v>98921.417000000001</v>
      </c>
      <c r="E5021" s="3">
        <v>233.35599999999999</v>
      </c>
      <c r="F5021" s="3">
        <v>298.46800000000002</v>
      </c>
      <c r="G5021" s="3">
        <v>100080.113</v>
      </c>
      <c r="H5021" s="4">
        <v>61.031999999999996</v>
      </c>
      <c r="I5021" s="4">
        <v>297.8</v>
      </c>
      <c r="J5021" s="4">
        <v>100080.423</v>
      </c>
      <c r="K5021" s="3">
        <f t="shared" si="312"/>
        <v>-0.74646306590863176</v>
      </c>
      <c r="L5021" s="3">
        <f t="shared" si="313"/>
        <v>0.55720710876571433</v>
      </c>
      <c r="M5021" s="4">
        <f t="shared" si="314"/>
        <v>-7.6256469412594896E-2</v>
      </c>
      <c r="N5021" s="4">
        <f t="shared" si="315"/>
        <v>5.8150491272740213E-3</v>
      </c>
    </row>
    <row r="5022" spans="1:14" x14ac:dyDescent="0.3">
      <c r="A5022" s="1">
        <v>38156.430555555555</v>
      </c>
      <c r="B5022">
        <v>24.513999999999999</v>
      </c>
      <c r="C5022">
        <v>25.436</v>
      </c>
      <c r="D5022">
        <v>98916.721999999994</v>
      </c>
      <c r="E5022" s="3">
        <v>234.85499999999999</v>
      </c>
      <c r="F5022" s="3">
        <v>298.51</v>
      </c>
      <c r="G5022" s="3">
        <v>100080.048</v>
      </c>
      <c r="H5022" s="4">
        <v>61.075000000000003</v>
      </c>
      <c r="I5022" s="4">
        <v>297.83300000000003</v>
      </c>
      <c r="J5022" s="4">
        <v>100080.363</v>
      </c>
      <c r="K5022" s="3">
        <f t="shared" si="312"/>
        <v>-0.93094385349042241</v>
      </c>
      <c r="L5022" s="3">
        <f t="shared" si="313"/>
        <v>0.8666564583515971</v>
      </c>
      <c r="M5022" s="4">
        <f t="shared" si="314"/>
        <v>-0.25169852127573833</v>
      </c>
      <c r="N5022" s="4">
        <f t="shared" si="315"/>
        <v>6.3352145612393301E-2</v>
      </c>
    </row>
    <row r="5023" spans="1:14" x14ac:dyDescent="0.3">
      <c r="A5023" s="1">
        <v>38156.434027777781</v>
      </c>
      <c r="B5023">
        <v>24.788</v>
      </c>
      <c r="C5023">
        <v>25.26</v>
      </c>
      <c r="D5023">
        <v>98912.028000000006</v>
      </c>
      <c r="E5023" s="3">
        <v>236.49700000000001</v>
      </c>
      <c r="F5023" s="3">
        <v>298.57600000000002</v>
      </c>
      <c r="G5023" s="3">
        <v>100079.97199999999</v>
      </c>
      <c r="H5023" s="4">
        <v>61.128999999999998</v>
      </c>
      <c r="I5023" s="4">
        <v>297.88799999999998</v>
      </c>
      <c r="J5023" s="4">
        <v>100080.292</v>
      </c>
      <c r="K5023" s="3">
        <f t="shared" si="312"/>
        <v>-0.72350562567942589</v>
      </c>
      <c r="L5023" s="3">
        <f t="shared" si="313"/>
        <v>0.52346039038977754</v>
      </c>
      <c r="M5023" s="4">
        <f t="shared" si="314"/>
        <v>-3.3214634307341839E-2</v>
      </c>
      <c r="N5023" s="4">
        <f t="shared" si="315"/>
        <v>1.1032119321704495E-3</v>
      </c>
    </row>
    <row r="5024" spans="1:14" x14ac:dyDescent="0.3">
      <c r="A5024" s="1">
        <v>38156.4375</v>
      </c>
      <c r="B5024">
        <v>24.77</v>
      </c>
      <c r="C5024">
        <v>25.51</v>
      </c>
      <c r="D5024">
        <v>98907.332999999999</v>
      </c>
      <c r="E5024" s="3">
        <v>237.95400000000001</v>
      </c>
      <c r="F5024" s="3">
        <v>298.65100000000001</v>
      </c>
      <c r="G5024" s="3">
        <v>100079.89200000001</v>
      </c>
      <c r="H5024" s="4">
        <v>61.335000000000001</v>
      </c>
      <c r="I5024" s="4">
        <v>297.95800000000003</v>
      </c>
      <c r="J5024" s="4">
        <v>100080.21400000001</v>
      </c>
      <c r="K5024" s="3">
        <f t="shared" si="312"/>
        <v>-0.81709935607540274</v>
      </c>
      <c r="L5024" s="3">
        <f t="shared" si="313"/>
        <v>0.66765135769883777</v>
      </c>
      <c r="M5024" s="4">
        <f t="shared" si="314"/>
        <v>-0.12178247620727944</v>
      </c>
      <c r="N5024" s="4">
        <f t="shared" si="315"/>
        <v>1.4830971511176584E-2</v>
      </c>
    </row>
    <row r="5025" spans="1:14" x14ac:dyDescent="0.3">
      <c r="A5025" s="1">
        <v>38156.440972222219</v>
      </c>
      <c r="B5025">
        <v>25.126000000000001</v>
      </c>
      <c r="C5025">
        <v>25.632000000000001</v>
      </c>
      <c r="D5025">
        <v>98902.638999999996</v>
      </c>
      <c r="E5025" s="3">
        <v>239.571</v>
      </c>
      <c r="F5025" s="3">
        <v>298.733</v>
      </c>
      <c r="G5025" s="3">
        <v>100079.808</v>
      </c>
      <c r="H5025" s="4">
        <v>61.475999999999999</v>
      </c>
      <c r="I5025" s="4">
        <v>298.02999999999997</v>
      </c>
      <c r="J5025" s="4">
        <v>100080.13499999999</v>
      </c>
      <c r="K5025" s="3">
        <f t="shared" si="312"/>
        <v>-0.54371847667117379</v>
      </c>
      <c r="L5025" s="3">
        <f t="shared" si="313"/>
        <v>0.29562978187362177</v>
      </c>
      <c r="M5025" s="4">
        <f t="shared" si="314"/>
        <v>0.16164114792598738</v>
      </c>
      <c r="N5025" s="4">
        <f t="shared" si="315"/>
        <v>2.6127860702830935E-2</v>
      </c>
    </row>
    <row r="5026" spans="1:14" x14ac:dyDescent="0.3">
      <c r="A5026" s="1">
        <v>38156.444444444445</v>
      </c>
      <c r="B5026">
        <v>25.23</v>
      </c>
      <c r="C5026">
        <v>24.99</v>
      </c>
      <c r="D5026">
        <v>98897.944000000003</v>
      </c>
      <c r="E5026" s="3">
        <v>240.84700000000001</v>
      </c>
      <c r="F5026" s="3">
        <v>298.81299999999999</v>
      </c>
      <c r="G5026" s="3">
        <v>100079.72500000001</v>
      </c>
      <c r="H5026" s="4">
        <v>61.709000000000003</v>
      </c>
      <c r="I5026" s="4">
        <v>298.10599999999999</v>
      </c>
      <c r="J5026" s="4">
        <v>100080.054</v>
      </c>
      <c r="K5026" s="3">
        <f t="shared" si="312"/>
        <v>-0.52033315442140093</v>
      </c>
      <c r="L5026" s="3">
        <f t="shared" si="313"/>
        <v>0.27074659159012548</v>
      </c>
      <c r="M5026" s="4">
        <f t="shared" si="314"/>
        <v>0.18904927751221123</v>
      </c>
      <c r="N5026" s="4">
        <f t="shared" si="315"/>
        <v>3.5739629327889058E-2</v>
      </c>
    </row>
    <row r="5027" spans="1:14" x14ac:dyDescent="0.3">
      <c r="A5027" s="1">
        <v>38156.447916666664</v>
      </c>
      <c r="B5027">
        <v>25.442</v>
      </c>
      <c r="C5027">
        <v>25.166</v>
      </c>
      <c r="D5027">
        <v>98893.25</v>
      </c>
      <c r="E5027" s="3">
        <v>242.33799999999999</v>
      </c>
      <c r="F5027" s="3">
        <v>298.89400000000001</v>
      </c>
      <c r="G5027" s="3">
        <v>100079.641</v>
      </c>
      <c r="H5027" s="4">
        <v>61.871000000000002</v>
      </c>
      <c r="I5027" s="4">
        <v>298.18</v>
      </c>
      <c r="J5027" s="4">
        <v>100079.973</v>
      </c>
      <c r="K5027" s="3">
        <f t="shared" si="312"/>
        <v>-0.38995326296828736</v>
      </c>
      <c r="L5027" s="3">
        <f t="shared" si="313"/>
        <v>0.15206354729961427</v>
      </c>
      <c r="M5027" s="4">
        <f t="shared" si="314"/>
        <v>0.32646225848507271</v>
      </c>
      <c r="N5027" s="4">
        <f t="shared" si="315"/>
        <v>0.10657760621517443</v>
      </c>
    </row>
    <row r="5028" spans="1:14" x14ac:dyDescent="0.3">
      <c r="A5028" s="1">
        <v>38156.451388888891</v>
      </c>
      <c r="B5028">
        <v>25.212</v>
      </c>
      <c r="C5028">
        <v>25.692</v>
      </c>
      <c r="D5028">
        <v>98888.555999999997</v>
      </c>
      <c r="E5028" s="3">
        <v>243.56800000000001</v>
      </c>
      <c r="F5028" s="3">
        <v>298.97399999999999</v>
      </c>
      <c r="G5028" s="3">
        <v>100079.558</v>
      </c>
      <c r="H5028" s="4">
        <v>62.118000000000002</v>
      </c>
      <c r="I5028" s="4">
        <v>298.25599999999997</v>
      </c>
      <c r="J5028" s="4">
        <v>100079.89200000001</v>
      </c>
      <c r="K5028" s="3">
        <f t="shared" si="312"/>
        <v>-0.70057220461733394</v>
      </c>
      <c r="L5028" s="3">
        <f t="shared" si="313"/>
        <v>0.49080141388239162</v>
      </c>
      <c r="M5028" s="4">
        <f t="shared" si="314"/>
        <v>1.986637560817428E-2</v>
      </c>
      <c r="N5028" s="4">
        <f t="shared" si="315"/>
        <v>3.9467287980506202E-4</v>
      </c>
    </row>
    <row r="5029" spans="1:14" x14ac:dyDescent="0.3">
      <c r="A5029" s="1">
        <v>38156.454861111109</v>
      </c>
      <c r="B5029">
        <v>25.126000000000001</v>
      </c>
      <c r="C5029">
        <v>25.884</v>
      </c>
      <c r="D5029">
        <v>98883.861000000004</v>
      </c>
      <c r="E5029" s="3">
        <v>244.91499999999999</v>
      </c>
      <c r="F5029" s="3">
        <v>299.053</v>
      </c>
      <c r="G5029" s="3">
        <v>100079.47500000001</v>
      </c>
      <c r="H5029" s="4">
        <v>62.28</v>
      </c>
      <c r="I5029" s="4">
        <v>298.32900000000001</v>
      </c>
      <c r="J5029" s="4">
        <v>100079.811</v>
      </c>
      <c r="K5029" s="3">
        <f t="shared" si="312"/>
        <v>-0.86618994100671998</v>
      </c>
      <c r="L5029" s="3">
        <f t="shared" si="313"/>
        <v>0.75028501390122504</v>
      </c>
      <c r="M5029" s="4">
        <f t="shared" si="314"/>
        <v>-0.13972130377808512</v>
      </c>
      <c r="N5029" s="4">
        <f t="shared" si="315"/>
        <v>1.9522042729447943E-2</v>
      </c>
    </row>
    <row r="5030" spans="1:14" x14ac:dyDescent="0.3">
      <c r="A5030" s="1">
        <v>38156.458333333336</v>
      </c>
      <c r="B5030">
        <v>25.396000000000001</v>
      </c>
      <c r="C5030">
        <v>26</v>
      </c>
      <c r="D5030">
        <v>98879.167000000001</v>
      </c>
      <c r="E5030" s="3">
        <v>235.03399999999999</v>
      </c>
      <c r="F5030" s="3">
        <v>299.13</v>
      </c>
      <c r="G5030" s="3">
        <v>100079.393</v>
      </c>
      <c r="H5030" s="4">
        <v>62.509</v>
      </c>
      <c r="I5030" s="4">
        <v>298.40300000000002</v>
      </c>
      <c r="J5030" s="4">
        <v>100079.73</v>
      </c>
      <c r="K5030" s="3">
        <f t="shared" si="312"/>
        <v>-0.67380289994438414</v>
      </c>
      <c r="L5030" s="3">
        <f t="shared" si="313"/>
        <v>0.45401034797346174</v>
      </c>
      <c r="M5030" s="4">
        <f t="shared" si="314"/>
        <v>5.5685656268952499E-2</v>
      </c>
      <c r="N5030" s="4">
        <f t="shared" si="315"/>
        <v>3.1008923141039287E-3</v>
      </c>
    </row>
    <row r="5031" spans="1:14" x14ac:dyDescent="0.3">
      <c r="A5031" s="1">
        <v>38156.461805555555</v>
      </c>
      <c r="B5031">
        <v>25.308</v>
      </c>
      <c r="C5031">
        <v>26.193999999999999</v>
      </c>
      <c r="D5031">
        <v>98874.792000000001</v>
      </c>
      <c r="E5031" s="3">
        <v>235.52099999999999</v>
      </c>
      <c r="F5031" s="3">
        <v>299.18799999999999</v>
      </c>
      <c r="G5031" s="3">
        <v>100079.299</v>
      </c>
      <c r="H5031" s="4">
        <v>62.493000000000002</v>
      </c>
      <c r="I5031" s="4">
        <v>298.49299999999999</v>
      </c>
      <c r="J5031" s="4">
        <v>100079.62300000001</v>
      </c>
      <c r="K5031" s="3">
        <f t="shared" si="312"/>
        <v>-0.8203270068245665</v>
      </c>
      <c r="L5031" s="3">
        <f t="shared" si="313"/>
        <v>0.67293639812575234</v>
      </c>
      <c r="M5031" s="4">
        <f t="shared" si="314"/>
        <v>-0.12293956680408513</v>
      </c>
      <c r="N5031" s="4">
        <f t="shared" si="315"/>
        <v>1.5114137085976111E-2</v>
      </c>
    </row>
    <row r="5032" spans="1:14" x14ac:dyDescent="0.3">
      <c r="A5032" s="1">
        <v>38156.465277777781</v>
      </c>
      <c r="B5032">
        <v>25.673999999999999</v>
      </c>
      <c r="C5032">
        <v>26.356000000000002</v>
      </c>
      <c r="D5032">
        <v>98870.417000000001</v>
      </c>
      <c r="E5032" s="3">
        <v>236.262</v>
      </c>
      <c r="F5032" s="3">
        <v>299.29300000000001</v>
      </c>
      <c r="G5032" s="3">
        <v>100079.182</v>
      </c>
      <c r="H5032" s="4">
        <v>62.637</v>
      </c>
      <c r="I5032" s="4">
        <v>298.596</v>
      </c>
      <c r="J5032" s="4">
        <v>100079.505</v>
      </c>
      <c r="K5032" s="3">
        <f t="shared" si="312"/>
        <v>-0.56001447915026858</v>
      </c>
      <c r="L5032" s="3">
        <f t="shared" si="313"/>
        <v>0.31361621685794661</v>
      </c>
      <c r="M5032" s="4">
        <f t="shared" si="314"/>
        <v>0.13938849336885184</v>
      </c>
      <c r="N5032" s="4">
        <f t="shared" si="315"/>
        <v>1.9429152083638452E-2</v>
      </c>
    </row>
    <row r="5033" spans="1:14" x14ac:dyDescent="0.3">
      <c r="A5033" s="1">
        <v>38156.46875</v>
      </c>
      <c r="B5033">
        <v>25.675999999999998</v>
      </c>
      <c r="C5033">
        <v>25.315999999999999</v>
      </c>
      <c r="D5033">
        <v>98866.042000000001</v>
      </c>
      <c r="E5033" s="3">
        <v>237.143</v>
      </c>
      <c r="F5033" s="3">
        <v>299.39299999999997</v>
      </c>
      <c r="G5033" s="3">
        <v>100079.065</v>
      </c>
      <c r="H5033" s="4">
        <v>62.726999999999997</v>
      </c>
      <c r="I5033" s="4">
        <v>298.69400000000002</v>
      </c>
      <c r="J5033" s="4">
        <v>100079.389</v>
      </c>
      <c r="K5033" s="3">
        <f t="shared" si="312"/>
        <v>-0.65868709771049794</v>
      </c>
      <c r="L5033" s="3">
        <f t="shared" si="313"/>
        <v>0.43386869269027906</v>
      </c>
      <c r="M5033" s="4">
        <f t="shared" si="314"/>
        <v>4.2731315961940908E-2</v>
      </c>
      <c r="N5033" s="4">
        <f t="shared" si="315"/>
        <v>1.8259653638392258E-3</v>
      </c>
    </row>
    <row r="5034" spans="1:14" x14ac:dyDescent="0.3">
      <c r="A5034" s="1">
        <v>38156.472222222219</v>
      </c>
      <c r="B5034">
        <v>25.818000000000001</v>
      </c>
      <c r="C5034">
        <v>25.731999999999999</v>
      </c>
      <c r="D5034">
        <v>98861.667000000001</v>
      </c>
      <c r="E5034" s="3">
        <v>237.73099999999999</v>
      </c>
      <c r="F5034" s="3">
        <v>299.49599999999998</v>
      </c>
      <c r="G5034" s="3">
        <v>100078.947</v>
      </c>
      <c r="H5034" s="4">
        <v>62.774000000000001</v>
      </c>
      <c r="I5034" s="4">
        <v>298.79500000000002</v>
      </c>
      <c r="J5034" s="4">
        <v>100079.272</v>
      </c>
      <c r="K5034" s="3">
        <f t="shared" si="312"/>
        <v>-0.62037265081049497</v>
      </c>
      <c r="L5034" s="3">
        <f t="shared" si="313"/>
        <v>0.38486222587364033</v>
      </c>
      <c r="M5034" s="4">
        <f t="shared" si="314"/>
        <v>8.3061248600138526E-2</v>
      </c>
      <c r="N5034" s="4">
        <f t="shared" si="315"/>
        <v>6.8991710190140143E-3</v>
      </c>
    </row>
    <row r="5035" spans="1:14" x14ac:dyDescent="0.3">
      <c r="A5035" s="1">
        <v>38156.475694444445</v>
      </c>
      <c r="B5035">
        <v>25.864000000000001</v>
      </c>
      <c r="C5035">
        <v>25.82</v>
      </c>
      <c r="D5035">
        <v>98857.292000000001</v>
      </c>
      <c r="E5035" s="3">
        <v>238.49</v>
      </c>
      <c r="F5035" s="3">
        <v>299.59699999999998</v>
      </c>
      <c r="G5035" s="3">
        <v>100078.83</v>
      </c>
      <c r="H5035" s="4">
        <v>62.781999999999996</v>
      </c>
      <c r="I5035" s="4">
        <v>298.89299999999997</v>
      </c>
      <c r="J5035" s="4">
        <v>100079.15700000001</v>
      </c>
      <c r="K5035" s="3">
        <f t="shared" si="312"/>
        <v>-0.67605380825419203</v>
      </c>
      <c r="L5035" s="3">
        <f t="shared" si="313"/>
        <v>0.45704875165499587</v>
      </c>
      <c r="M5035" s="4">
        <f t="shared" si="314"/>
        <v>3.0399075758289484E-2</v>
      </c>
      <c r="N5035" s="4">
        <f t="shared" si="315"/>
        <v>9.2410380695822335E-4</v>
      </c>
    </row>
    <row r="5036" spans="1:14" x14ac:dyDescent="0.3">
      <c r="A5036" s="1">
        <v>38156.479166666664</v>
      </c>
      <c r="B5036">
        <v>25.71</v>
      </c>
      <c r="C5036">
        <v>25.602</v>
      </c>
      <c r="D5036">
        <v>98852.917000000001</v>
      </c>
      <c r="E5036" s="3">
        <v>238.768</v>
      </c>
      <c r="F5036" s="3">
        <v>299.7</v>
      </c>
      <c r="G5036" s="3">
        <v>100078.712</v>
      </c>
      <c r="H5036" s="4">
        <v>62.783000000000001</v>
      </c>
      <c r="I5036" s="4">
        <v>298.99400000000003</v>
      </c>
      <c r="J5036" s="4">
        <v>100079.039</v>
      </c>
      <c r="K5036" s="3">
        <f t="shared" si="312"/>
        <v>-0.93374446813816903</v>
      </c>
      <c r="L5036" s="3">
        <f t="shared" si="313"/>
        <v>0.87187873177863218</v>
      </c>
      <c r="M5036" s="4">
        <f t="shared" si="314"/>
        <v>-0.22527591344579534</v>
      </c>
      <c r="N5036" s="4">
        <f t="shared" si="315"/>
        <v>5.0749237178837475E-2</v>
      </c>
    </row>
    <row r="5037" spans="1:14" x14ac:dyDescent="0.3">
      <c r="A5037" s="1">
        <v>38156.482638888891</v>
      </c>
      <c r="B5037">
        <v>25.99</v>
      </c>
      <c r="C5037">
        <v>25.716000000000001</v>
      </c>
      <c r="D5037">
        <v>98848.542000000001</v>
      </c>
      <c r="E5037" s="3">
        <v>239.23699999999999</v>
      </c>
      <c r="F5037" s="3">
        <v>299.80200000000002</v>
      </c>
      <c r="G5037" s="3">
        <v>100078.594</v>
      </c>
      <c r="H5037" s="4">
        <v>62.779000000000003</v>
      </c>
      <c r="I5037" s="4">
        <v>299.09399999999999</v>
      </c>
      <c r="J5037" s="4">
        <v>100078.92200000001</v>
      </c>
      <c r="K5037" s="3">
        <f t="shared" si="312"/>
        <v>-0.75643415073255937</v>
      </c>
      <c r="L5037" s="3">
        <f t="shared" si="313"/>
        <v>0.57219262439448837</v>
      </c>
      <c r="M5037" s="4">
        <f t="shared" si="314"/>
        <v>-4.594994886897652E-2</v>
      </c>
      <c r="N5037" s="4">
        <f t="shared" si="315"/>
        <v>2.1113978010615566E-3</v>
      </c>
    </row>
    <row r="5038" spans="1:14" x14ac:dyDescent="0.3">
      <c r="A5038" s="1">
        <v>38156.486111111109</v>
      </c>
      <c r="B5038">
        <v>26.27</v>
      </c>
      <c r="C5038">
        <v>26.478000000000002</v>
      </c>
      <c r="D5038">
        <v>98844.167000000001</v>
      </c>
      <c r="E5038" s="3">
        <v>239.81700000000001</v>
      </c>
      <c r="F5038" s="3">
        <v>299.90600000000001</v>
      </c>
      <c r="G5038" s="3">
        <v>100078.47500000001</v>
      </c>
      <c r="H5038" s="4">
        <v>62.969000000000001</v>
      </c>
      <c r="I5038" s="4">
        <v>299.197</v>
      </c>
      <c r="J5038" s="4">
        <v>100078.803</v>
      </c>
      <c r="K5038" s="3">
        <f t="shared" si="312"/>
        <v>-0.58113340921415357</v>
      </c>
      <c r="L5038" s="3">
        <f t="shared" si="313"/>
        <v>0.33771603930486488</v>
      </c>
      <c r="M5038" s="4">
        <f t="shared" si="314"/>
        <v>0.13036300344868934</v>
      </c>
      <c r="N5038" s="4">
        <f t="shared" si="315"/>
        <v>1.699451266816299E-2</v>
      </c>
    </row>
    <row r="5039" spans="1:14" x14ac:dyDescent="0.3">
      <c r="A5039" s="1">
        <v>38156.489583333336</v>
      </c>
      <c r="B5039">
        <v>25.981999999999999</v>
      </c>
      <c r="C5039">
        <v>26.62</v>
      </c>
      <c r="D5039">
        <v>98839.792000000001</v>
      </c>
      <c r="E5039" s="3">
        <v>240.51300000000001</v>
      </c>
      <c r="F5039" s="3">
        <v>300.01</v>
      </c>
      <c r="G5039" s="3">
        <v>100078.355</v>
      </c>
      <c r="H5039" s="4">
        <v>62.957000000000001</v>
      </c>
      <c r="I5039" s="4">
        <v>299.29899999999998</v>
      </c>
      <c r="J5039" s="4">
        <v>100078.68399999999</v>
      </c>
      <c r="K5039" s="3">
        <f t="shared" si="312"/>
        <v>-0.97383518117968038</v>
      </c>
      <c r="L5039" s="3">
        <f t="shared" si="313"/>
        <v>0.94835496010326092</v>
      </c>
      <c r="M5039" s="4">
        <f t="shared" si="314"/>
        <v>-0.26032304062687217</v>
      </c>
      <c r="N5039" s="4">
        <f t="shared" si="315"/>
        <v>6.7768085481220139E-2</v>
      </c>
    </row>
    <row r="5040" spans="1:14" x14ac:dyDescent="0.3">
      <c r="A5040" s="1">
        <v>38156.493055555555</v>
      </c>
      <c r="B5040">
        <v>25.844000000000001</v>
      </c>
      <c r="C5040">
        <v>26.702000000000002</v>
      </c>
      <c r="D5040">
        <v>98835.417000000001</v>
      </c>
      <c r="E5040" s="3">
        <v>241.167</v>
      </c>
      <c r="F5040" s="3">
        <v>300.11399999999998</v>
      </c>
      <c r="G5040" s="3">
        <v>100078.235</v>
      </c>
      <c r="H5040" s="4">
        <v>63.06</v>
      </c>
      <c r="I5040" s="4">
        <v>299.40100000000001</v>
      </c>
      <c r="J5040" s="4">
        <v>100078.564</v>
      </c>
      <c r="K5040" s="3">
        <f t="shared" si="312"/>
        <v>-1.2165395432886079</v>
      </c>
      <c r="L5040" s="3">
        <f t="shared" si="313"/>
        <v>1.4799684603848546</v>
      </c>
      <c r="M5040" s="4">
        <f t="shared" si="314"/>
        <v>-0.50101155019868671</v>
      </c>
      <c r="N5040" s="4">
        <f t="shared" si="315"/>
        <v>0.25101257343249117</v>
      </c>
    </row>
    <row r="5041" spans="1:14" x14ac:dyDescent="0.3">
      <c r="A5041" s="1">
        <v>38156.496527777781</v>
      </c>
      <c r="B5041">
        <v>26.032</v>
      </c>
      <c r="C5041">
        <v>26.916</v>
      </c>
      <c r="D5041">
        <v>98831.042000000001</v>
      </c>
      <c r="E5041" s="3">
        <v>241.58099999999999</v>
      </c>
      <c r="F5041" s="3">
        <v>300.21800000000002</v>
      </c>
      <c r="G5041" s="3">
        <v>100078.114</v>
      </c>
      <c r="H5041" s="4">
        <v>63.009</v>
      </c>
      <c r="I5041" s="4">
        <v>299.50400000000002</v>
      </c>
      <c r="J5041" s="4">
        <v>100078.444</v>
      </c>
      <c r="K5041" s="3">
        <f t="shared" si="312"/>
        <v>-1.133246418133826</v>
      </c>
      <c r="L5041" s="3">
        <f t="shared" si="313"/>
        <v>1.2842474442131464</v>
      </c>
      <c r="M5041" s="4">
        <f t="shared" si="314"/>
        <v>-0.41670619380506224</v>
      </c>
      <c r="N5041" s="4">
        <f t="shared" si="315"/>
        <v>0.17364405195550209</v>
      </c>
    </row>
    <row r="5042" spans="1:14" x14ac:dyDescent="0.3">
      <c r="A5042" s="1">
        <v>38156.5</v>
      </c>
      <c r="B5042">
        <v>26.09</v>
      </c>
      <c r="C5042">
        <v>26.56</v>
      </c>
      <c r="D5042">
        <v>98826.667000000001</v>
      </c>
      <c r="E5042" s="3">
        <v>255.52699999999999</v>
      </c>
      <c r="F5042" s="3">
        <v>300.32100000000003</v>
      </c>
      <c r="G5042" s="3">
        <v>100077.99400000001</v>
      </c>
      <c r="H5042" s="4">
        <v>63.195999999999998</v>
      </c>
      <c r="I5042" s="4">
        <v>299.60599999999999</v>
      </c>
      <c r="J5042" s="4">
        <v>100078.323</v>
      </c>
      <c r="K5042" s="3">
        <f t="shared" si="312"/>
        <v>-1.1789523558714947</v>
      </c>
      <c r="L5042" s="3">
        <f t="shared" si="313"/>
        <v>1.3899286574149474</v>
      </c>
      <c r="M5042" s="4">
        <f t="shared" si="314"/>
        <v>-0.46139972091620507</v>
      </c>
      <c r="N5042" s="4">
        <f t="shared" si="315"/>
        <v>0.21288970246155192</v>
      </c>
    </row>
    <row r="5043" spans="1:14" x14ac:dyDescent="0.3">
      <c r="A5043" s="1">
        <v>38156.503472222219</v>
      </c>
      <c r="B5043">
        <v>26.582000000000001</v>
      </c>
      <c r="C5043">
        <v>26.553999999999998</v>
      </c>
      <c r="D5043">
        <v>98821.25</v>
      </c>
      <c r="E5043" s="3">
        <v>256.58300000000003</v>
      </c>
      <c r="F5043" s="3">
        <v>300.464</v>
      </c>
      <c r="G5043" s="3">
        <v>100077.861</v>
      </c>
      <c r="H5043" s="4">
        <v>63.432000000000002</v>
      </c>
      <c r="I5043" s="4">
        <v>299.702</v>
      </c>
      <c r="J5043" s="4">
        <v>100078.211</v>
      </c>
      <c r="K5043" s="3">
        <f t="shared" si="312"/>
        <v>-0.83088720471154431</v>
      </c>
      <c r="L5043" s="3">
        <f t="shared" si="313"/>
        <v>0.69037354695336373</v>
      </c>
      <c r="M5043" s="4">
        <f t="shared" si="314"/>
        <v>-6.6155125085671784E-2</v>
      </c>
      <c r="N5043" s="4">
        <f t="shared" si="315"/>
        <v>4.3765005751008803E-3</v>
      </c>
    </row>
    <row r="5044" spans="1:14" x14ac:dyDescent="0.3">
      <c r="A5044" s="1">
        <v>38156.506944444445</v>
      </c>
      <c r="B5044">
        <v>26.648</v>
      </c>
      <c r="C5044">
        <v>27.068000000000001</v>
      </c>
      <c r="D5044">
        <v>98815.832999999999</v>
      </c>
      <c r="E5044" s="3">
        <v>257.23899999999998</v>
      </c>
      <c r="F5044" s="3">
        <v>300.553</v>
      </c>
      <c r="G5044" s="3">
        <v>100077.75199999999</v>
      </c>
      <c r="H5044" s="4">
        <v>63.63</v>
      </c>
      <c r="I5044" s="4">
        <v>299.78899999999999</v>
      </c>
      <c r="J5044" s="4">
        <v>100078.10400000001</v>
      </c>
      <c r="K5044" s="3">
        <f t="shared" si="312"/>
        <v>-0.85463203081776129</v>
      </c>
      <c r="L5044" s="3">
        <f t="shared" si="313"/>
        <v>0.7303959080996909</v>
      </c>
      <c r="M5044" s="4">
        <f t="shared" si="314"/>
        <v>-8.7881168520784314E-2</v>
      </c>
      <c r="N5044" s="4">
        <f t="shared" si="315"/>
        <v>7.7230997805784922E-3</v>
      </c>
    </row>
    <row r="5045" spans="1:14" x14ac:dyDescent="0.3">
      <c r="A5045" s="1">
        <v>38156.510416666664</v>
      </c>
      <c r="B5045">
        <v>26.666</v>
      </c>
      <c r="C5045">
        <v>27.245999999999999</v>
      </c>
      <c r="D5045">
        <v>98810.417000000001</v>
      </c>
      <c r="E5045" s="3">
        <v>258.25299999999999</v>
      </c>
      <c r="F5045" s="3">
        <v>300.64499999999998</v>
      </c>
      <c r="G5045" s="3">
        <v>100077.644</v>
      </c>
      <c r="H5045" s="4">
        <v>63.972000000000001</v>
      </c>
      <c r="I5045" s="4">
        <v>299.87400000000002</v>
      </c>
      <c r="J5045" s="4">
        <v>100077.99800000001</v>
      </c>
      <c r="K5045" s="3">
        <f t="shared" si="312"/>
        <v>-0.9293905849588846</v>
      </c>
      <c r="L5045" s="3">
        <f t="shared" si="313"/>
        <v>0.86376685941021769</v>
      </c>
      <c r="M5045" s="4">
        <f t="shared" si="314"/>
        <v>-0.15560262031077698</v>
      </c>
      <c r="N5045" s="4">
        <f t="shared" si="315"/>
        <v>2.4212175447579826E-2</v>
      </c>
    </row>
    <row r="5046" spans="1:14" x14ac:dyDescent="0.3">
      <c r="A5046" s="1">
        <v>38156.513888888891</v>
      </c>
      <c r="B5046">
        <v>26.352</v>
      </c>
      <c r="C5046">
        <v>27.178000000000001</v>
      </c>
      <c r="D5046">
        <v>98805</v>
      </c>
      <c r="E5046" s="3">
        <v>259.11</v>
      </c>
      <c r="F5046" s="3">
        <v>300.733</v>
      </c>
      <c r="G5046" s="3">
        <v>100077.537</v>
      </c>
      <c r="H5046" s="4">
        <v>64.319999999999993</v>
      </c>
      <c r="I5046" s="4">
        <v>299.95999999999998</v>
      </c>
      <c r="J5046" s="4">
        <v>100077.89200000001</v>
      </c>
      <c r="K5046" s="3">
        <f t="shared" si="312"/>
        <v>-1.3321374999123101</v>
      </c>
      <c r="L5046" s="3">
        <f t="shared" si="313"/>
        <v>1.77459031867262</v>
      </c>
      <c r="M5046" s="4">
        <f t="shared" si="314"/>
        <v>-0.55633047005110825</v>
      </c>
      <c r="N5046" s="4">
        <f t="shared" si="315"/>
        <v>0.30950359190728705</v>
      </c>
    </row>
    <row r="5047" spans="1:14" x14ac:dyDescent="0.3">
      <c r="A5047" s="1">
        <v>38156.517361111109</v>
      </c>
      <c r="B5047">
        <v>26.678000000000001</v>
      </c>
      <c r="C5047">
        <v>27.222000000000001</v>
      </c>
      <c r="D5047">
        <v>98799.582999999999</v>
      </c>
      <c r="E5047" s="3">
        <v>259.88</v>
      </c>
      <c r="F5047" s="3">
        <v>300.82299999999998</v>
      </c>
      <c r="G5047" s="3">
        <v>100077.428</v>
      </c>
      <c r="H5047" s="4">
        <v>64.680000000000007</v>
      </c>
      <c r="I5047" s="4">
        <v>300.04700000000003</v>
      </c>
      <c r="J5047" s="4">
        <v>100077.785</v>
      </c>
      <c r="K5047" s="3">
        <f t="shared" si="312"/>
        <v>-1.0968943664161408</v>
      </c>
      <c r="L5047" s="3">
        <f t="shared" si="313"/>
        <v>1.203177251075467</v>
      </c>
      <c r="M5047" s="4">
        <f t="shared" si="314"/>
        <v>-0.31806460979844431</v>
      </c>
      <c r="N5047" s="4">
        <f t="shared" si="315"/>
        <v>0.10116509600623663</v>
      </c>
    </row>
    <row r="5048" spans="1:14" x14ac:dyDescent="0.3">
      <c r="A5048" s="1">
        <v>38156.520833333336</v>
      </c>
      <c r="B5048">
        <v>26.58</v>
      </c>
      <c r="C5048">
        <v>27.353999999999999</v>
      </c>
      <c r="D5048">
        <v>98794.167000000001</v>
      </c>
      <c r="E5048" s="3">
        <v>260.83600000000001</v>
      </c>
      <c r="F5048" s="3">
        <v>300.91300000000001</v>
      </c>
      <c r="G5048" s="3">
        <v>100077.32</v>
      </c>
      <c r="H5048" s="4">
        <v>65.02</v>
      </c>
      <c r="I5048" s="4">
        <v>300.13400000000001</v>
      </c>
      <c r="J5048" s="4">
        <v>100077.678</v>
      </c>
      <c r="K5048" s="3">
        <f t="shared" si="312"/>
        <v>-1.285654038987424</v>
      </c>
      <c r="L5048" s="3">
        <f t="shared" si="313"/>
        <v>1.6529063079646769</v>
      </c>
      <c r="M5048" s="4">
        <f t="shared" si="314"/>
        <v>-0.50380138583948764</v>
      </c>
      <c r="N5048" s="4">
        <f t="shared" si="315"/>
        <v>0.25381583637378829</v>
      </c>
    </row>
    <row r="5049" spans="1:14" x14ac:dyDescent="0.3">
      <c r="A5049" s="1">
        <v>38156.524305555555</v>
      </c>
      <c r="B5049">
        <v>26.948</v>
      </c>
      <c r="C5049">
        <v>26.92</v>
      </c>
      <c r="D5049">
        <v>98788.75</v>
      </c>
      <c r="E5049" s="3">
        <v>261.65600000000001</v>
      </c>
      <c r="F5049" s="3">
        <v>301.00299999999999</v>
      </c>
      <c r="G5049" s="3">
        <v>100077.212</v>
      </c>
      <c r="H5049" s="4">
        <v>65.364000000000004</v>
      </c>
      <c r="I5049" s="4">
        <v>300.22199999999998</v>
      </c>
      <c r="J5049" s="4">
        <v>100077.57</v>
      </c>
      <c r="K5049" s="3">
        <f t="shared" si="312"/>
        <v>-1.0084165998813326</v>
      </c>
      <c r="L5049" s="3">
        <f t="shared" si="313"/>
        <v>1.0169040389162276</v>
      </c>
      <c r="M5049" s="4">
        <f t="shared" si="314"/>
        <v>-0.22454459133642857</v>
      </c>
      <c r="N5049" s="4">
        <f t="shared" si="315"/>
        <v>5.0420273498443711E-2</v>
      </c>
    </row>
    <row r="5050" spans="1:14" x14ac:dyDescent="0.3">
      <c r="A5050" s="1">
        <v>38156.527777777781</v>
      </c>
      <c r="B5050">
        <v>26.904</v>
      </c>
      <c r="C5050">
        <v>27.064</v>
      </c>
      <c r="D5050">
        <v>98783.332999999999</v>
      </c>
      <c r="E5050" s="3">
        <v>262.27600000000001</v>
      </c>
      <c r="F5050" s="3">
        <v>301.09300000000002</v>
      </c>
      <c r="G5050" s="3">
        <v>100077.10400000001</v>
      </c>
      <c r="H5050" s="4">
        <v>65.695999999999998</v>
      </c>
      <c r="I5050" s="4">
        <v>300.30799999999999</v>
      </c>
      <c r="J5050" s="4">
        <v>100077.46400000001</v>
      </c>
      <c r="K5050" s="3">
        <f t="shared" si="312"/>
        <v>-1.1431819689974709</v>
      </c>
      <c r="L5050" s="3">
        <f t="shared" si="313"/>
        <v>1.3068650142409346</v>
      </c>
      <c r="M5050" s="4">
        <f t="shared" si="314"/>
        <v>-0.35528323947498208</v>
      </c>
      <c r="N5050" s="4">
        <f t="shared" si="315"/>
        <v>0.12622618025183746</v>
      </c>
    </row>
    <row r="5051" spans="1:14" x14ac:dyDescent="0.3">
      <c r="A5051" s="1">
        <v>38156.53125</v>
      </c>
      <c r="B5051">
        <v>26.923999999999999</v>
      </c>
      <c r="C5051">
        <v>27.478000000000002</v>
      </c>
      <c r="D5051">
        <v>98777.917000000001</v>
      </c>
      <c r="E5051" s="3">
        <v>263.08699999999999</v>
      </c>
      <c r="F5051" s="3">
        <v>301.18200000000002</v>
      </c>
      <c r="G5051" s="3">
        <v>100076.996</v>
      </c>
      <c r="H5051" s="4">
        <v>66.027000000000001</v>
      </c>
      <c r="I5051" s="4">
        <v>300.39499999999998</v>
      </c>
      <c r="J5051" s="4">
        <v>100077.357</v>
      </c>
      <c r="K5051" s="3">
        <f t="shared" si="312"/>
        <v>-1.2129463213621854</v>
      </c>
      <c r="L5051" s="3">
        <f t="shared" si="313"/>
        <v>1.4712387785060579</v>
      </c>
      <c r="M5051" s="4">
        <f t="shared" si="314"/>
        <v>-0.42302816032420409</v>
      </c>
      <c r="N5051" s="4">
        <f t="shared" si="315"/>
        <v>0.17895282442728053</v>
      </c>
    </row>
    <row r="5052" spans="1:14" x14ac:dyDescent="0.3">
      <c r="A5052" s="1">
        <v>38156.534722222219</v>
      </c>
      <c r="B5052">
        <v>27.058</v>
      </c>
      <c r="C5052">
        <v>27.61</v>
      </c>
      <c r="D5052">
        <v>98772.5</v>
      </c>
      <c r="E5052" s="3">
        <v>263.75299999999999</v>
      </c>
      <c r="F5052" s="3">
        <v>301.27100000000002</v>
      </c>
      <c r="G5052" s="3">
        <v>100076.889</v>
      </c>
      <c r="H5052" s="4">
        <v>66.347999999999999</v>
      </c>
      <c r="I5052" s="4">
        <v>300.48099999999999</v>
      </c>
      <c r="J5052" s="4">
        <v>100077.25</v>
      </c>
      <c r="K5052" s="3">
        <f t="shared" si="312"/>
        <v>-1.1687136135525975</v>
      </c>
      <c r="L5052" s="3">
        <f t="shared" si="313"/>
        <v>1.3658915105031701</v>
      </c>
      <c r="M5052" s="4">
        <f t="shared" si="314"/>
        <v>-0.37577211568105184</v>
      </c>
      <c r="N5052" s="4">
        <f t="shared" si="315"/>
        <v>0.14120468292341382</v>
      </c>
    </row>
    <row r="5053" spans="1:14" x14ac:dyDescent="0.3">
      <c r="A5053" s="1">
        <v>38156.538194444445</v>
      </c>
      <c r="B5053">
        <v>27.16</v>
      </c>
      <c r="C5053">
        <v>27.308</v>
      </c>
      <c r="D5053">
        <v>98767.082999999999</v>
      </c>
      <c r="E5053" s="3">
        <v>264.28300000000002</v>
      </c>
      <c r="F5053" s="3">
        <v>301.35899999999998</v>
      </c>
      <c r="G5053" s="3">
        <v>100076.78200000001</v>
      </c>
      <c r="H5053" s="4">
        <v>66.682000000000002</v>
      </c>
      <c r="I5053" s="4">
        <v>300.56700000000001</v>
      </c>
      <c r="J5053" s="4">
        <v>100077.144</v>
      </c>
      <c r="K5053" s="3">
        <f t="shared" si="312"/>
        <v>-1.155479909831687</v>
      </c>
      <c r="L5053" s="3">
        <f t="shared" si="313"/>
        <v>1.3351338220246436</v>
      </c>
      <c r="M5053" s="4">
        <f t="shared" si="314"/>
        <v>-0.36051883496368475</v>
      </c>
      <c r="N5053" s="4">
        <f t="shared" si="315"/>
        <v>0.12997383036357257</v>
      </c>
    </row>
    <row r="5054" spans="1:14" x14ac:dyDescent="0.3">
      <c r="A5054" s="1">
        <v>38156.541666666664</v>
      </c>
      <c r="B5054">
        <v>27.006</v>
      </c>
      <c r="C5054">
        <v>27.687999999999999</v>
      </c>
      <c r="D5054">
        <v>98761.667000000001</v>
      </c>
      <c r="E5054" s="3">
        <v>261.49900000000002</v>
      </c>
      <c r="F5054" s="3">
        <v>301.447</v>
      </c>
      <c r="G5054" s="3">
        <v>100076.675</v>
      </c>
      <c r="H5054" s="4">
        <v>66.994</v>
      </c>
      <c r="I5054" s="4">
        <v>300.65300000000002</v>
      </c>
      <c r="J5054" s="4">
        <v>100077.038</v>
      </c>
      <c r="K5054" s="3">
        <f t="shared" si="312"/>
        <v>-1.398248872043542</v>
      </c>
      <c r="L5054" s="3">
        <f t="shared" si="313"/>
        <v>1.9550999081710374</v>
      </c>
      <c r="M5054" s="4">
        <f t="shared" si="314"/>
        <v>-0.60126816036103747</v>
      </c>
      <c r="N5054" s="4">
        <f t="shared" si="315"/>
        <v>0.36152340066394628</v>
      </c>
    </row>
    <row r="5055" spans="1:14" x14ac:dyDescent="0.3">
      <c r="A5055" s="1">
        <v>38156.545138888891</v>
      </c>
      <c r="B5055">
        <v>27.251999999999999</v>
      </c>
      <c r="C5055">
        <v>28.18</v>
      </c>
      <c r="D5055">
        <v>98757.75</v>
      </c>
      <c r="E5055" s="3">
        <v>261.99</v>
      </c>
      <c r="F5055" s="3">
        <v>301.52100000000002</v>
      </c>
      <c r="G5055" s="3">
        <v>100076.577</v>
      </c>
      <c r="H5055" s="4">
        <v>67.308999999999997</v>
      </c>
      <c r="I5055" s="4">
        <v>300.73700000000002</v>
      </c>
      <c r="J5055" s="4">
        <v>100076.935</v>
      </c>
      <c r="K5055" s="3">
        <f t="shared" si="312"/>
        <v>-1.2268444072039379</v>
      </c>
      <c r="L5055" s="3">
        <f t="shared" si="313"/>
        <v>1.5051471994875818</v>
      </c>
      <c r="M5055" s="4">
        <f t="shared" si="314"/>
        <v>-0.43989258228803152</v>
      </c>
      <c r="N5055" s="4">
        <f t="shared" si="315"/>
        <v>0.19350548395203257</v>
      </c>
    </row>
    <row r="5056" spans="1:14" x14ac:dyDescent="0.3">
      <c r="A5056" s="1">
        <v>38156.548611111109</v>
      </c>
      <c r="B5056">
        <v>27.46</v>
      </c>
      <c r="C5056">
        <v>28.132000000000001</v>
      </c>
      <c r="D5056">
        <v>98753.832999999999</v>
      </c>
      <c r="E5056" s="3">
        <v>263.01799999999997</v>
      </c>
      <c r="F5056" s="3">
        <v>301.61599999999999</v>
      </c>
      <c r="G5056" s="3">
        <v>100076.47</v>
      </c>
      <c r="H5056" s="4">
        <v>67.64</v>
      </c>
      <c r="I5056" s="4">
        <v>300.82900000000001</v>
      </c>
      <c r="J5056" s="4">
        <v>100076.829</v>
      </c>
      <c r="K5056" s="3">
        <f t="shared" si="312"/>
        <v>-1.1145209261648539</v>
      </c>
      <c r="L5056" s="3">
        <f t="shared" si="313"/>
        <v>1.2421568948593638</v>
      </c>
      <c r="M5056" s="4">
        <f t="shared" si="314"/>
        <v>-0.32454915186459843</v>
      </c>
      <c r="N5056" s="4">
        <f t="shared" si="315"/>
        <v>0.10533215197603017</v>
      </c>
    </row>
    <row r="5057" spans="1:14" x14ac:dyDescent="0.3">
      <c r="A5057" s="1">
        <v>38156.552083333336</v>
      </c>
      <c r="B5057">
        <v>27.4</v>
      </c>
      <c r="C5057">
        <v>27.558</v>
      </c>
      <c r="D5057">
        <v>98749.917000000001</v>
      </c>
      <c r="E5057" s="3">
        <v>264.00099999999998</v>
      </c>
      <c r="F5057" s="3">
        <v>301.70299999999997</v>
      </c>
      <c r="G5057" s="3">
        <v>100076.36500000001</v>
      </c>
      <c r="H5057" s="4">
        <v>67.882999999999996</v>
      </c>
      <c r="I5057" s="4">
        <v>300.911</v>
      </c>
      <c r="J5057" s="4">
        <v>100076.727</v>
      </c>
      <c r="K5057" s="3">
        <f t="shared" si="312"/>
        <v>-1.2621690604763529</v>
      </c>
      <c r="L5057" s="3">
        <f t="shared" si="313"/>
        <v>1.5930707372237594</v>
      </c>
      <c r="M5057" s="4">
        <f t="shared" si="314"/>
        <v>-0.46716977033846163</v>
      </c>
      <c r="N5057" s="4">
        <f t="shared" si="315"/>
        <v>0.21824759431809099</v>
      </c>
    </row>
    <row r="5058" spans="1:14" x14ac:dyDescent="0.3">
      <c r="A5058" s="1">
        <v>38156.555555555555</v>
      </c>
      <c r="B5058">
        <v>27.222000000000001</v>
      </c>
      <c r="C5058">
        <v>27.722000000000001</v>
      </c>
      <c r="D5058">
        <v>98746</v>
      </c>
      <c r="E5058" s="3">
        <v>265.07400000000001</v>
      </c>
      <c r="F5058" s="3">
        <v>301.786</v>
      </c>
      <c r="G5058" s="3">
        <v>100076.262</v>
      </c>
      <c r="H5058" s="4">
        <v>68.099000000000004</v>
      </c>
      <c r="I5058" s="4">
        <v>300.98700000000002</v>
      </c>
      <c r="J5058" s="4">
        <v>100076.62699999999</v>
      </c>
      <c r="K5058" s="3">
        <f t="shared" si="312"/>
        <v>-1.5238040494141991</v>
      </c>
      <c r="L5058" s="3">
        <f t="shared" si="313"/>
        <v>2.321978781011111</v>
      </c>
      <c r="M5058" s="4">
        <f t="shared" si="314"/>
        <v>-0.72176945144222771</v>
      </c>
      <c r="N5058" s="4">
        <f t="shared" si="315"/>
        <v>0.52095114103521434</v>
      </c>
    </row>
    <row r="5059" spans="1:14" x14ac:dyDescent="0.3">
      <c r="A5059" s="1">
        <v>38156.559027777781</v>
      </c>
      <c r="B5059">
        <v>27.164000000000001</v>
      </c>
      <c r="C5059">
        <v>27.488</v>
      </c>
      <c r="D5059">
        <v>98742.082999999999</v>
      </c>
      <c r="E5059" s="3">
        <v>265.84500000000003</v>
      </c>
      <c r="F5059" s="3">
        <v>301.85899999999998</v>
      </c>
      <c r="G5059" s="3">
        <v>100076.163</v>
      </c>
      <c r="H5059" s="4">
        <v>68.257000000000005</v>
      </c>
      <c r="I5059" s="4">
        <v>301.05399999999997</v>
      </c>
      <c r="J5059" s="4">
        <v>100076.531</v>
      </c>
      <c r="K5059" s="3">
        <f t="shared" ref="K5059:K5122" si="316">$B5059-(F5059-273.15)*(G5059/$D5059)^0.286</f>
        <v>-1.6554027699646277</v>
      </c>
      <c r="L5059" s="3">
        <f t="shared" ref="L5059:L5122" si="317">K5059^2</f>
        <v>2.7403583308065618</v>
      </c>
      <c r="M5059" s="4">
        <f t="shared" ref="M5059:M5122" si="318">B5059-(I5059-273.15)*(J5059/D5059)^0.286</f>
        <v>-0.84733653654423691</v>
      </c>
      <c r="N5059" s="4">
        <f t="shared" ref="N5059:N5122" si="319">M5059^2</f>
        <v>0.71797920616278288</v>
      </c>
    </row>
    <row r="5060" spans="1:14" x14ac:dyDescent="0.3">
      <c r="A5060" s="1">
        <v>38156.5625</v>
      </c>
      <c r="B5060">
        <v>27.388000000000002</v>
      </c>
      <c r="C5060">
        <v>27.388000000000002</v>
      </c>
      <c r="D5060">
        <v>98738.167000000001</v>
      </c>
      <c r="E5060" s="3">
        <v>266.60000000000002</v>
      </c>
      <c r="F5060" s="3">
        <v>301.92700000000002</v>
      </c>
      <c r="G5060" s="3">
        <v>100076.068</v>
      </c>
      <c r="H5060" s="4">
        <v>68.39</v>
      </c>
      <c r="I5060" s="4">
        <v>301.11599999999999</v>
      </c>
      <c r="J5060" s="4">
        <v>100076.439</v>
      </c>
      <c r="K5060" s="3">
        <f t="shared" si="316"/>
        <v>-1.4999840914505285</v>
      </c>
      <c r="L5060" s="3">
        <f t="shared" si="317"/>
        <v>2.2499522746046674</v>
      </c>
      <c r="M5060" s="4">
        <f t="shared" si="318"/>
        <v>-0.68588607774968224</v>
      </c>
      <c r="N5060" s="4">
        <f t="shared" si="319"/>
        <v>0.47043971165084314</v>
      </c>
    </row>
    <row r="5061" spans="1:14" x14ac:dyDescent="0.3">
      <c r="A5061" s="1">
        <v>38156.565972222219</v>
      </c>
      <c r="B5061">
        <v>27.702000000000002</v>
      </c>
      <c r="C5061">
        <v>27.722000000000001</v>
      </c>
      <c r="D5061">
        <v>98734.25</v>
      </c>
      <c r="E5061" s="3">
        <v>267.34100000000001</v>
      </c>
      <c r="F5061" s="3">
        <v>301.98899999999998</v>
      </c>
      <c r="G5061" s="3">
        <v>100075.97500000001</v>
      </c>
      <c r="H5061" s="4">
        <v>68.489000000000004</v>
      </c>
      <c r="I5061" s="4">
        <v>301.17399999999998</v>
      </c>
      <c r="J5061" s="4">
        <v>100076.349</v>
      </c>
      <c r="K5061" s="3">
        <f t="shared" si="316"/>
        <v>-1.2485439834616976</v>
      </c>
      <c r="L5061" s="3">
        <f t="shared" si="317"/>
        <v>1.5588620786384038</v>
      </c>
      <c r="M5061" s="4">
        <f t="shared" si="318"/>
        <v>-0.43042178099906181</v>
      </c>
      <c r="N5061" s="4">
        <f t="shared" si="319"/>
        <v>0.18526290955840433</v>
      </c>
    </row>
    <row r="5062" spans="1:14" x14ac:dyDescent="0.3">
      <c r="A5062" s="1">
        <v>38156.569444444445</v>
      </c>
      <c r="B5062">
        <v>28.036000000000001</v>
      </c>
      <c r="C5062">
        <v>27.904</v>
      </c>
      <c r="D5062">
        <v>98730.332999999999</v>
      </c>
      <c r="E5062" s="3">
        <v>268.16899999999998</v>
      </c>
      <c r="F5062" s="3">
        <v>302.05</v>
      </c>
      <c r="G5062" s="3">
        <v>100075.88499999999</v>
      </c>
      <c r="H5062" s="4">
        <v>68.593999999999994</v>
      </c>
      <c r="I5062" s="4">
        <v>301.23</v>
      </c>
      <c r="J5062" s="4">
        <v>100076.261</v>
      </c>
      <c r="K5062" s="3">
        <f t="shared" si="316"/>
        <v>-0.97610164113685727</v>
      </c>
      <c r="L5062" s="3">
        <f t="shared" si="317"/>
        <v>0.95277441383006611</v>
      </c>
      <c r="M5062" s="4">
        <f t="shared" si="318"/>
        <v>-0.1529511927418099</v>
      </c>
      <c r="N5062" s="4">
        <f t="shared" si="319"/>
        <v>2.3394067361142284E-2</v>
      </c>
    </row>
    <row r="5063" spans="1:14" x14ac:dyDescent="0.3">
      <c r="A5063" s="1">
        <v>38156.572916666664</v>
      </c>
      <c r="B5063">
        <v>27.89</v>
      </c>
      <c r="C5063">
        <v>28.274000000000001</v>
      </c>
      <c r="D5063">
        <v>98726.417000000001</v>
      </c>
      <c r="E5063" s="3">
        <v>269.154</v>
      </c>
      <c r="F5063" s="3">
        <v>302.10700000000003</v>
      </c>
      <c r="G5063" s="3">
        <v>100075.796</v>
      </c>
      <c r="H5063" s="4">
        <v>68.677999999999997</v>
      </c>
      <c r="I5063" s="4">
        <v>301.28300000000002</v>
      </c>
      <c r="J5063" s="4">
        <v>100076.175</v>
      </c>
      <c r="K5063" s="3">
        <f t="shared" si="316"/>
        <v>-1.1796451121331408</v>
      </c>
      <c r="L5063" s="3">
        <f t="shared" si="317"/>
        <v>1.3915625905796103</v>
      </c>
      <c r="M5063" s="4">
        <f t="shared" si="318"/>
        <v>-0.35247027422995103</v>
      </c>
      <c r="N5063" s="4">
        <f t="shared" si="319"/>
        <v>0.12423529421573688</v>
      </c>
    </row>
    <row r="5064" spans="1:14" x14ac:dyDescent="0.3">
      <c r="A5064" s="1">
        <v>38156.576388888891</v>
      </c>
      <c r="B5064">
        <v>28.372</v>
      </c>
      <c r="C5064">
        <v>28.352</v>
      </c>
      <c r="D5064">
        <v>98722.5</v>
      </c>
      <c r="E5064" s="3">
        <v>269.971</v>
      </c>
      <c r="F5064" s="3">
        <v>302.16399999999999</v>
      </c>
      <c r="G5064" s="3">
        <v>100075.708</v>
      </c>
      <c r="H5064" s="4">
        <v>68.754999999999995</v>
      </c>
      <c r="I5064" s="4">
        <v>301.334</v>
      </c>
      <c r="J5064" s="4">
        <v>100076.09</v>
      </c>
      <c r="K5064" s="3">
        <f t="shared" si="316"/>
        <v>-0.75519003656652828</v>
      </c>
      <c r="L5064" s="3">
        <f t="shared" si="317"/>
        <v>0.57031199132935428</v>
      </c>
      <c r="M5064" s="4">
        <f t="shared" si="318"/>
        <v>7.8017088881598085E-2</v>
      </c>
      <c r="N5064" s="4">
        <f t="shared" si="319"/>
        <v>6.086666157559175E-3</v>
      </c>
    </row>
    <row r="5065" spans="1:14" x14ac:dyDescent="0.3">
      <c r="A5065" s="1">
        <v>38156.579861111109</v>
      </c>
      <c r="B5065">
        <v>27.698</v>
      </c>
      <c r="C5065">
        <v>28.224</v>
      </c>
      <c r="D5065">
        <v>98718.582999999999</v>
      </c>
      <c r="E5065" s="3">
        <v>270.78500000000003</v>
      </c>
      <c r="F5065" s="3">
        <v>302.21699999999998</v>
      </c>
      <c r="G5065" s="3">
        <v>100075.62300000001</v>
      </c>
      <c r="H5065" s="4">
        <v>68.816000000000003</v>
      </c>
      <c r="I5065" s="4">
        <v>301.38299999999998</v>
      </c>
      <c r="J5065" s="4">
        <v>100076.008</v>
      </c>
      <c r="K5065" s="3">
        <f t="shared" si="316"/>
        <v>-1.4827208483209446</v>
      </c>
      <c r="L5065" s="3">
        <f t="shared" si="317"/>
        <v>2.1984611140455819</v>
      </c>
      <c r="M5065" s="4">
        <f t="shared" si="318"/>
        <v>-0.64548911739668569</v>
      </c>
      <c r="N5065" s="4">
        <f t="shared" si="319"/>
        <v>0.41665620067755227</v>
      </c>
    </row>
    <row r="5066" spans="1:14" x14ac:dyDescent="0.3">
      <c r="A5066" s="1">
        <v>38156.583333333336</v>
      </c>
      <c r="B5066">
        <v>27.856000000000002</v>
      </c>
      <c r="C5066">
        <v>27.844000000000001</v>
      </c>
      <c r="D5066">
        <v>98714.667000000001</v>
      </c>
      <c r="E5066" s="3">
        <v>271.774</v>
      </c>
      <c r="F5066" s="3">
        <v>302.26799999999997</v>
      </c>
      <c r="G5066" s="3">
        <v>100075.54</v>
      </c>
      <c r="H5066" s="4">
        <v>68.88</v>
      </c>
      <c r="I5066" s="4">
        <v>301.43099999999998</v>
      </c>
      <c r="J5066" s="4">
        <v>100075.92600000001</v>
      </c>
      <c r="K5066" s="3">
        <f t="shared" si="316"/>
        <v>-1.3762450939077731</v>
      </c>
      <c r="L5066" s="3">
        <f t="shared" si="317"/>
        <v>1.894050558505215</v>
      </c>
      <c r="M5066" s="4">
        <f t="shared" si="318"/>
        <v>-0.53599242644691003</v>
      </c>
      <c r="N5066" s="4">
        <f t="shared" si="319"/>
        <v>0.28728788120844628</v>
      </c>
    </row>
    <row r="5067" spans="1:14" x14ac:dyDescent="0.3">
      <c r="A5067" s="1">
        <v>38156.586805555555</v>
      </c>
      <c r="B5067">
        <v>28.12</v>
      </c>
      <c r="C5067">
        <v>27.97</v>
      </c>
      <c r="D5067">
        <v>98710.013999999996</v>
      </c>
      <c r="E5067" s="3">
        <v>272.52300000000002</v>
      </c>
      <c r="F5067" s="3">
        <v>302.30399999999997</v>
      </c>
      <c r="G5067" s="3">
        <v>100075.478</v>
      </c>
      <c r="H5067" s="4">
        <v>68.89</v>
      </c>
      <c r="I5067" s="4">
        <v>301.46199999999999</v>
      </c>
      <c r="J5067" s="4">
        <v>100075.868</v>
      </c>
      <c r="K5067" s="3">
        <f t="shared" si="316"/>
        <v>-1.1487757294496355</v>
      </c>
      <c r="L5067" s="3">
        <f t="shared" si="317"/>
        <v>1.319685676572542</v>
      </c>
      <c r="M5067" s="4">
        <f t="shared" si="318"/>
        <v>-0.30349255808640407</v>
      </c>
      <c r="N5067" s="4">
        <f t="shared" si="319"/>
        <v>9.2107732813829349E-2</v>
      </c>
    </row>
    <row r="5068" spans="1:14" x14ac:dyDescent="0.3">
      <c r="A5068" s="1">
        <v>38156.590277777781</v>
      </c>
      <c r="B5068">
        <v>28.138000000000002</v>
      </c>
      <c r="C5068">
        <v>28.314</v>
      </c>
      <c r="D5068">
        <v>98705.361000000004</v>
      </c>
      <c r="E5068" s="3">
        <v>273.29300000000001</v>
      </c>
      <c r="F5068" s="3">
        <v>302.32100000000003</v>
      </c>
      <c r="G5068" s="3">
        <v>100075.428</v>
      </c>
      <c r="H5068" s="4">
        <v>68.83</v>
      </c>
      <c r="I5068" s="4">
        <v>301.47699999999998</v>
      </c>
      <c r="J5068" s="4">
        <v>100075.819</v>
      </c>
      <c r="K5068" s="3">
        <f t="shared" si="316"/>
        <v>-1.1482333003370826</v>
      </c>
      <c r="L5068" s="3">
        <f t="shared" si="317"/>
        <v>1.3184397120029889</v>
      </c>
      <c r="M5068" s="4">
        <f t="shared" si="318"/>
        <v>-0.30093105127403419</v>
      </c>
      <c r="N5068" s="4">
        <f t="shared" si="319"/>
        <v>9.0559497620895393E-2</v>
      </c>
    </row>
    <row r="5069" spans="1:14" x14ac:dyDescent="0.3">
      <c r="A5069" s="1">
        <v>38156.59375</v>
      </c>
      <c r="B5069">
        <v>28.103999999999999</v>
      </c>
      <c r="C5069">
        <v>28.22</v>
      </c>
      <c r="D5069">
        <v>98700.707999999999</v>
      </c>
      <c r="E5069" s="3">
        <v>274.12299999999999</v>
      </c>
      <c r="F5069" s="3">
        <v>302.334</v>
      </c>
      <c r="G5069" s="3">
        <v>100075.38099999999</v>
      </c>
      <c r="H5069" s="4">
        <v>68.722999999999999</v>
      </c>
      <c r="I5069" s="4">
        <v>301.48599999999999</v>
      </c>
      <c r="J5069" s="4">
        <v>100075.77499999999</v>
      </c>
      <c r="K5069" s="3">
        <f t="shared" si="316"/>
        <v>-1.1956757469278863</v>
      </c>
      <c r="L5069" s="3">
        <f t="shared" si="317"/>
        <v>1.4296404917915586</v>
      </c>
      <c r="M5069" s="4">
        <f t="shared" si="318"/>
        <v>-0.34434658722727818</v>
      </c>
      <c r="N5069" s="4">
        <f t="shared" si="319"/>
        <v>0.1185745721350735</v>
      </c>
    </row>
    <row r="5070" spans="1:14" x14ac:dyDescent="0.3">
      <c r="A5070" s="1">
        <v>38156.597222222219</v>
      </c>
      <c r="B5070">
        <v>28.146000000000001</v>
      </c>
      <c r="C5070">
        <v>28.256</v>
      </c>
      <c r="D5070">
        <v>98696.055999999997</v>
      </c>
      <c r="E5070" s="3">
        <v>274.99200000000002</v>
      </c>
      <c r="F5070" s="3">
        <v>302.34300000000002</v>
      </c>
      <c r="G5070" s="3">
        <v>100075.33500000001</v>
      </c>
      <c r="H5070" s="4">
        <v>68.591999999999999</v>
      </c>
      <c r="I5070" s="4">
        <v>301.49099999999999</v>
      </c>
      <c r="J5070" s="4">
        <v>100075.732</v>
      </c>
      <c r="K5070" s="3">
        <f t="shared" si="316"/>
        <v>-1.1631026563380082</v>
      </c>
      <c r="L5070" s="3">
        <f t="shared" si="317"/>
        <v>1.352807789180531</v>
      </c>
      <c r="M5070" s="4">
        <f t="shared" si="318"/>
        <v>-0.30774647373572606</v>
      </c>
      <c r="N5070" s="4">
        <f t="shared" si="319"/>
        <v>9.4707892096773924E-2</v>
      </c>
    </row>
    <row r="5071" spans="1:14" x14ac:dyDescent="0.3">
      <c r="A5071" s="1">
        <v>38156.600694444445</v>
      </c>
      <c r="B5071">
        <v>28.193999999999999</v>
      </c>
      <c r="C5071">
        <v>28.37</v>
      </c>
      <c r="D5071">
        <v>98691.403000000006</v>
      </c>
      <c r="E5071" s="3">
        <v>275.54700000000003</v>
      </c>
      <c r="F5071" s="3">
        <v>302.351</v>
      </c>
      <c r="G5071" s="3">
        <v>100075.291</v>
      </c>
      <c r="H5071" s="4">
        <v>68.466999999999999</v>
      </c>
      <c r="I5071" s="4">
        <v>301.495</v>
      </c>
      <c r="J5071" s="4">
        <v>100075.69</v>
      </c>
      <c r="K5071" s="3">
        <f t="shared" si="316"/>
        <v>-1.1235260928860349</v>
      </c>
      <c r="L5071" s="3">
        <f t="shared" si="317"/>
        <v>1.2623108813957591</v>
      </c>
      <c r="M5071" s="4">
        <f t="shared" si="318"/>
        <v>-0.26414268968273902</v>
      </c>
      <c r="N5071" s="4">
        <f t="shared" si="319"/>
        <v>6.9771360512831768E-2</v>
      </c>
    </row>
    <row r="5072" spans="1:14" x14ac:dyDescent="0.3">
      <c r="A5072" s="1">
        <v>38156.604166666664</v>
      </c>
      <c r="B5072">
        <v>28.12</v>
      </c>
      <c r="C5072">
        <v>28.43</v>
      </c>
      <c r="D5072">
        <v>98686.75</v>
      </c>
      <c r="E5072" s="3">
        <v>275.96300000000002</v>
      </c>
      <c r="F5072" s="3">
        <v>302.35700000000003</v>
      </c>
      <c r="G5072" s="3">
        <v>100075.24800000001</v>
      </c>
      <c r="H5072" s="4">
        <v>68.33</v>
      </c>
      <c r="I5072" s="4">
        <v>301.49799999999999</v>
      </c>
      <c r="J5072" s="4">
        <v>100075.65</v>
      </c>
      <c r="K5072" s="3">
        <f t="shared" si="316"/>
        <v>-1.2039418439010561</v>
      </c>
      <c r="L5072" s="3">
        <f t="shared" si="317"/>
        <v>1.4494759634958749</v>
      </c>
      <c r="M5072" s="4">
        <f t="shared" si="318"/>
        <v>-0.34153519377268182</v>
      </c>
      <c r="N5072" s="4">
        <f t="shared" si="319"/>
        <v>0.11664628858534332</v>
      </c>
    </row>
    <row r="5073" spans="1:14" x14ac:dyDescent="0.3">
      <c r="A5073" s="1">
        <v>38156.607638888891</v>
      </c>
      <c r="B5073">
        <v>27.882000000000001</v>
      </c>
      <c r="C5073">
        <v>28.834</v>
      </c>
      <c r="D5073">
        <v>98682.096999999994</v>
      </c>
      <c r="E5073" s="3">
        <v>276.33100000000002</v>
      </c>
      <c r="F5073" s="3">
        <v>302.36</v>
      </c>
      <c r="G5073" s="3">
        <v>100075.208</v>
      </c>
      <c r="H5073" s="4">
        <v>68.174999999999997</v>
      </c>
      <c r="I5073" s="4">
        <v>301.49900000000002</v>
      </c>
      <c r="J5073" s="4">
        <v>100075.611</v>
      </c>
      <c r="K5073" s="3">
        <f t="shared" si="316"/>
        <v>-1.445345979276123</v>
      </c>
      <c r="L5073" s="3">
        <f t="shared" si="317"/>
        <v>2.0890249998096548</v>
      </c>
      <c r="M5073" s="4">
        <f t="shared" si="318"/>
        <v>-0.58091984597960078</v>
      </c>
      <c r="N5073" s="4">
        <f t="shared" si="319"/>
        <v>0.33746786745296309</v>
      </c>
    </row>
    <row r="5074" spans="1:14" x14ac:dyDescent="0.3">
      <c r="A5074" s="1">
        <v>38156.611111111109</v>
      </c>
      <c r="B5074">
        <v>28.364000000000001</v>
      </c>
      <c r="C5074">
        <v>28.558</v>
      </c>
      <c r="D5074">
        <v>98677.444000000003</v>
      </c>
      <c r="E5074" s="3">
        <v>276.762</v>
      </c>
      <c r="F5074" s="3">
        <v>302.36099999999999</v>
      </c>
      <c r="G5074" s="3">
        <v>100075.16899999999</v>
      </c>
      <c r="H5074" s="4">
        <v>68.025000000000006</v>
      </c>
      <c r="I5074" s="4">
        <v>301.49900000000002</v>
      </c>
      <c r="J5074" s="4">
        <v>100075.57399999999</v>
      </c>
      <c r="K5074" s="3">
        <f t="shared" si="316"/>
        <v>-0.96474224141186227</v>
      </c>
      <c r="L5074" s="3">
        <f t="shared" si="317"/>
        <v>0.93072759236438396</v>
      </c>
      <c r="M5074" s="4">
        <f t="shared" si="318"/>
        <v>-9.9300679010152493E-2</v>
      </c>
      <c r="N5074" s="4">
        <f t="shared" si="319"/>
        <v>9.8606248518773396E-3</v>
      </c>
    </row>
    <row r="5075" spans="1:14" x14ac:dyDescent="0.3">
      <c r="A5075" s="1">
        <v>38156.614583333336</v>
      </c>
      <c r="B5075">
        <v>28.123999999999999</v>
      </c>
      <c r="C5075">
        <v>28.632000000000001</v>
      </c>
      <c r="D5075">
        <v>98672.792000000001</v>
      </c>
      <c r="E5075" s="3">
        <v>276.82900000000001</v>
      </c>
      <c r="F5075" s="3">
        <v>302.36200000000002</v>
      </c>
      <c r="G5075" s="3">
        <v>100075.13099999999</v>
      </c>
      <c r="H5075" s="4">
        <v>67.87</v>
      </c>
      <c r="I5075" s="4">
        <v>301.49700000000001</v>
      </c>
      <c r="J5075" s="4">
        <v>100075.538</v>
      </c>
      <c r="K5075" s="3">
        <f t="shared" si="316"/>
        <v>-1.2061385531085946</v>
      </c>
      <c r="L5075" s="3">
        <f t="shared" si="317"/>
        <v>1.4547702092948942</v>
      </c>
      <c r="M5075" s="4">
        <f t="shared" si="318"/>
        <v>-0.33767344338565053</v>
      </c>
      <c r="N5075" s="4">
        <f t="shared" si="319"/>
        <v>0.11402335436792213</v>
      </c>
    </row>
    <row r="5076" spans="1:14" x14ac:dyDescent="0.3">
      <c r="A5076" s="1">
        <v>38156.618055555555</v>
      </c>
      <c r="B5076">
        <v>28.064</v>
      </c>
      <c r="C5076">
        <v>28.396000000000001</v>
      </c>
      <c r="D5076">
        <v>98668.138999999996</v>
      </c>
      <c r="E5076" s="3">
        <v>276.93599999999998</v>
      </c>
      <c r="F5076" s="3">
        <v>302.36</v>
      </c>
      <c r="G5076" s="3">
        <v>100075.095</v>
      </c>
      <c r="H5076" s="4">
        <v>67.710999999999999</v>
      </c>
      <c r="I5076" s="4">
        <v>301.495</v>
      </c>
      <c r="J5076" s="4">
        <v>100075.503</v>
      </c>
      <c r="K5076" s="3">
        <f t="shared" si="316"/>
        <v>-1.264522995374211</v>
      </c>
      <c r="L5076" s="3">
        <f t="shared" si="317"/>
        <v>1.5990184058301669</v>
      </c>
      <c r="M5076" s="4">
        <f t="shared" si="318"/>
        <v>-0.39604634103811165</v>
      </c>
      <c r="N5076" s="4">
        <f t="shared" si="319"/>
        <v>0.15685270424967623</v>
      </c>
    </row>
    <row r="5077" spans="1:14" x14ac:dyDescent="0.3">
      <c r="A5077" s="1">
        <v>38156.621527777781</v>
      </c>
      <c r="B5077">
        <v>28.46</v>
      </c>
      <c r="C5077">
        <v>28.411999999999999</v>
      </c>
      <c r="D5077">
        <v>98663.486000000004</v>
      </c>
      <c r="E5077" s="3">
        <v>277.096</v>
      </c>
      <c r="F5077" s="3">
        <v>302.35700000000003</v>
      </c>
      <c r="G5077" s="3">
        <v>100075.061</v>
      </c>
      <c r="H5077" s="4">
        <v>67.549000000000007</v>
      </c>
      <c r="I5077" s="4">
        <v>301.49200000000002</v>
      </c>
      <c r="J5077" s="4">
        <v>100075.47</v>
      </c>
      <c r="K5077" s="3">
        <f t="shared" si="316"/>
        <v>-0.86590350435418983</v>
      </c>
      <c r="L5077" s="3">
        <f t="shared" si="317"/>
        <v>0.74978887885286649</v>
      </c>
      <c r="M5077" s="4">
        <f t="shared" si="318"/>
        <v>2.5847014505941956E-3</v>
      </c>
      <c r="N5077" s="4">
        <f t="shared" si="319"/>
        <v>6.6806815887037395E-6</v>
      </c>
    </row>
    <row r="5078" spans="1:14" x14ac:dyDescent="0.3">
      <c r="A5078" s="1">
        <v>38156.625</v>
      </c>
      <c r="B5078">
        <v>28.643999999999998</v>
      </c>
      <c r="C5078">
        <v>28.602</v>
      </c>
      <c r="D5078">
        <v>98658.832999999999</v>
      </c>
      <c r="E5078" s="3">
        <v>280.18900000000002</v>
      </c>
      <c r="F5078" s="3">
        <v>302.35199999999998</v>
      </c>
      <c r="G5078" s="3">
        <v>100075.027</v>
      </c>
      <c r="H5078" s="4">
        <v>67.385000000000005</v>
      </c>
      <c r="I5078" s="4">
        <v>301.488</v>
      </c>
      <c r="J5078" s="4">
        <v>100075.43700000001</v>
      </c>
      <c r="K5078" s="3">
        <f t="shared" si="316"/>
        <v>-0.67727578755939177</v>
      </c>
      <c r="L5078" s="3">
        <f t="shared" si="317"/>
        <v>0.45870249241419436</v>
      </c>
      <c r="M5078" s="4">
        <f t="shared" si="318"/>
        <v>0.19021988710629145</v>
      </c>
      <c r="N5078" s="4">
        <f t="shared" si="319"/>
        <v>3.6183605450730266E-2</v>
      </c>
    </row>
    <row r="5079" spans="1:14" x14ac:dyDescent="0.3">
      <c r="A5079" s="1">
        <v>38156.628472222219</v>
      </c>
      <c r="B5079">
        <v>28.288</v>
      </c>
      <c r="C5079">
        <v>28.454000000000001</v>
      </c>
      <c r="D5079">
        <v>98654.332999999999</v>
      </c>
      <c r="E5079" s="3">
        <v>280.053</v>
      </c>
      <c r="F5079" s="3">
        <v>302.32499999999999</v>
      </c>
      <c r="G5079" s="3">
        <v>100075.03599999999</v>
      </c>
      <c r="H5079" s="4">
        <v>67.13</v>
      </c>
      <c r="I5079" s="4">
        <v>301.452</v>
      </c>
      <c r="J5079" s="4">
        <v>100075.451</v>
      </c>
      <c r="K5079" s="3">
        <f t="shared" si="316"/>
        <v>-1.0065484116014396</v>
      </c>
      <c r="L5079" s="3">
        <f t="shared" si="317"/>
        <v>1.0131397048973811</v>
      </c>
      <c r="M5079" s="4">
        <f t="shared" si="318"/>
        <v>-0.13000488287521605</v>
      </c>
      <c r="N5079" s="4">
        <f t="shared" si="319"/>
        <v>1.6901269571398644E-2</v>
      </c>
    </row>
    <row r="5080" spans="1:14" x14ac:dyDescent="0.3">
      <c r="A5080" s="1">
        <v>38156.631944444445</v>
      </c>
      <c r="B5080">
        <v>28.027999999999999</v>
      </c>
      <c r="C5080">
        <v>28.553999999999998</v>
      </c>
      <c r="D5080">
        <v>98649.832999999999</v>
      </c>
      <c r="E5080" s="3">
        <v>279.92099999999999</v>
      </c>
      <c r="F5080" s="3">
        <v>302.3</v>
      </c>
      <c r="G5080" s="3">
        <v>100075.048</v>
      </c>
      <c r="H5080" s="4">
        <v>66.962999999999994</v>
      </c>
      <c r="I5080" s="4">
        <v>301.43</v>
      </c>
      <c r="J5080" s="4">
        <v>100075.463</v>
      </c>
      <c r="K5080" s="3">
        <f t="shared" si="316"/>
        <v>-1.2418288218007838</v>
      </c>
      <c r="L5080" s="3">
        <f t="shared" si="317"/>
        <v>1.5421388226551229</v>
      </c>
      <c r="M5080" s="4">
        <f t="shared" si="318"/>
        <v>-0.36828613377999275</v>
      </c>
      <c r="N5080" s="4">
        <f t="shared" si="319"/>
        <v>0.13563467633461471</v>
      </c>
    </row>
    <row r="5081" spans="1:14" x14ac:dyDescent="0.3">
      <c r="A5081" s="1">
        <v>38156.635416666664</v>
      </c>
      <c r="B5081">
        <v>28.166</v>
      </c>
      <c r="C5081">
        <v>28.385999999999999</v>
      </c>
      <c r="D5081">
        <v>98645.332999999999</v>
      </c>
      <c r="E5081" s="3">
        <v>279.96699999999998</v>
      </c>
      <c r="F5081" s="3">
        <v>302.28399999999999</v>
      </c>
      <c r="G5081" s="3">
        <v>100075.05499999999</v>
      </c>
      <c r="H5081" s="4">
        <v>66.852000000000004</v>
      </c>
      <c r="I5081" s="4">
        <v>301.41300000000001</v>
      </c>
      <c r="J5081" s="4">
        <v>100075.47</v>
      </c>
      <c r="K5081" s="3">
        <f t="shared" si="316"/>
        <v>-1.0881452947989168</v>
      </c>
      <c r="L5081" s="3">
        <f t="shared" si="317"/>
        <v>1.1840601825930215</v>
      </c>
      <c r="M5081" s="4">
        <f t="shared" si="318"/>
        <v>-0.21358704847045473</v>
      </c>
      <c r="N5081" s="4">
        <f t="shared" si="319"/>
        <v>4.5619427274320376E-2</v>
      </c>
    </row>
    <row r="5082" spans="1:14" x14ac:dyDescent="0.3">
      <c r="A5082" s="1">
        <v>38156.638888888891</v>
      </c>
      <c r="B5082">
        <v>28.574000000000002</v>
      </c>
      <c r="C5082">
        <v>28.178000000000001</v>
      </c>
      <c r="D5082">
        <v>98640.832999999999</v>
      </c>
      <c r="E5082" s="3">
        <v>280.125</v>
      </c>
      <c r="F5082" s="3">
        <v>302.28199999999998</v>
      </c>
      <c r="G5082" s="3">
        <v>100075.056</v>
      </c>
      <c r="H5082" s="4">
        <v>66.817999999999998</v>
      </c>
      <c r="I5082" s="4">
        <v>301.411</v>
      </c>
      <c r="J5082" s="4">
        <v>100075.47</v>
      </c>
      <c r="K5082" s="3">
        <f t="shared" si="316"/>
        <v>-0.67851878684427902</v>
      </c>
      <c r="L5082" s="3">
        <f t="shared" si="317"/>
        <v>0.46038774410063216</v>
      </c>
      <c r="M5082" s="4">
        <f t="shared" si="318"/>
        <v>0.19605095593412258</v>
      </c>
      <c r="N5082" s="4">
        <f t="shared" si="319"/>
        <v>3.8435977322683272E-2</v>
      </c>
    </row>
    <row r="5083" spans="1:14" x14ac:dyDescent="0.3">
      <c r="A5083" s="1">
        <v>38156.642361111109</v>
      </c>
      <c r="B5083">
        <v>28.158000000000001</v>
      </c>
      <c r="C5083">
        <v>28.324000000000002</v>
      </c>
      <c r="D5083">
        <v>98636.332999999999</v>
      </c>
      <c r="E5083" s="3">
        <v>280.39800000000002</v>
      </c>
      <c r="F5083" s="3">
        <v>302.28800000000001</v>
      </c>
      <c r="G5083" s="3">
        <v>100075.05</v>
      </c>
      <c r="H5083" s="4">
        <v>66.811999999999998</v>
      </c>
      <c r="I5083" s="4">
        <v>301.41500000000002</v>
      </c>
      <c r="J5083" s="4">
        <v>100075.466</v>
      </c>
      <c r="K5083" s="3">
        <f t="shared" si="316"/>
        <v>-1.1009248642971023</v>
      </c>
      <c r="L5083" s="3">
        <f t="shared" si="317"/>
        <v>1.2120355568275931</v>
      </c>
      <c r="M5083" s="4">
        <f t="shared" si="318"/>
        <v>-0.22433559220628041</v>
      </c>
      <c r="N5083" s="4">
        <f t="shared" si="319"/>
        <v>5.0326457930542537E-2</v>
      </c>
    </row>
    <row r="5084" spans="1:14" x14ac:dyDescent="0.3">
      <c r="A5084" s="1">
        <v>38156.645833333336</v>
      </c>
      <c r="B5084">
        <v>28.106000000000002</v>
      </c>
      <c r="C5084">
        <v>28.181999999999999</v>
      </c>
      <c r="D5084">
        <v>98631.832999999999</v>
      </c>
      <c r="E5084" s="3">
        <v>280.98899999999998</v>
      </c>
      <c r="F5084" s="3">
        <v>302.298</v>
      </c>
      <c r="G5084" s="3">
        <v>100075.04300000001</v>
      </c>
      <c r="H5084" s="4">
        <v>66.834000000000003</v>
      </c>
      <c r="I5084" s="4">
        <v>301.42399999999998</v>
      </c>
      <c r="J5084" s="4">
        <v>100075.459</v>
      </c>
      <c r="K5084" s="3">
        <f t="shared" si="316"/>
        <v>-1.1633476901440361</v>
      </c>
      <c r="L5084" s="3">
        <f t="shared" si="317"/>
        <v>1.3533778481634642</v>
      </c>
      <c r="M5084" s="4">
        <f t="shared" si="318"/>
        <v>-0.28574284516832904</v>
      </c>
      <c r="N5084" s="4">
        <f t="shared" si="319"/>
        <v>8.1648973564891661E-2</v>
      </c>
    </row>
    <row r="5085" spans="1:14" x14ac:dyDescent="0.3">
      <c r="A5085" s="1">
        <v>38156.649305555555</v>
      </c>
      <c r="B5085">
        <v>28.366</v>
      </c>
      <c r="C5085">
        <v>28.408000000000001</v>
      </c>
      <c r="D5085">
        <v>98627.332999999999</v>
      </c>
      <c r="E5085" s="3">
        <v>281.92700000000002</v>
      </c>
      <c r="F5085" s="3">
        <v>302.30900000000003</v>
      </c>
      <c r="G5085" s="3">
        <v>100075.033</v>
      </c>
      <c r="H5085" s="4">
        <v>66.847999999999999</v>
      </c>
      <c r="I5085" s="4">
        <v>301.43299999999999</v>
      </c>
      <c r="J5085" s="4">
        <v>100075.45</v>
      </c>
      <c r="K5085" s="3">
        <f t="shared" si="316"/>
        <v>-0.91477472523841996</v>
      </c>
      <c r="L5085" s="3">
        <f t="shared" si="317"/>
        <v>0.83681279793502672</v>
      </c>
      <c r="M5085" s="4">
        <f t="shared" si="318"/>
        <v>-3.5150193009972241E-2</v>
      </c>
      <c r="N5085" s="4">
        <f t="shared" si="319"/>
        <v>1.2355360686383014E-3</v>
      </c>
    </row>
    <row r="5086" spans="1:14" x14ac:dyDescent="0.3">
      <c r="A5086" s="1">
        <v>38156.652777777781</v>
      </c>
      <c r="B5086">
        <v>28.754000000000001</v>
      </c>
      <c r="C5086">
        <v>28.341999999999999</v>
      </c>
      <c r="D5086">
        <v>98622.832999999999</v>
      </c>
      <c r="E5086" s="3">
        <v>282.92599999999999</v>
      </c>
      <c r="F5086" s="3">
        <v>302.32299999999998</v>
      </c>
      <c r="G5086" s="3">
        <v>100075.02099999999</v>
      </c>
      <c r="H5086" s="4">
        <v>66.878</v>
      </c>
      <c r="I5086" s="4">
        <v>301.44400000000002</v>
      </c>
      <c r="J5086" s="4">
        <v>100075.44</v>
      </c>
      <c r="K5086" s="3">
        <f t="shared" si="316"/>
        <v>-0.54121447085471885</v>
      </c>
      <c r="L5086" s="3">
        <f t="shared" si="317"/>
        <v>0.29291310346255334</v>
      </c>
      <c r="M5086" s="4">
        <f t="shared" si="318"/>
        <v>0.34143390220782877</v>
      </c>
      <c r="N5086" s="4">
        <f t="shared" si="319"/>
        <v>0.11657710957686518</v>
      </c>
    </row>
    <row r="5087" spans="1:14" x14ac:dyDescent="0.3">
      <c r="A5087" s="1">
        <v>38156.65625</v>
      </c>
      <c r="B5087">
        <v>28.771999999999998</v>
      </c>
      <c r="C5087">
        <v>28.117999999999999</v>
      </c>
      <c r="D5087">
        <v>98618.332999999999</v>
      </c>
      <c r="E5087" s="3">
        <v>283.892</v>
      </c>
      <c r="F5087" s="3">
        <v>302.33999999999997</v>
      </c>
      <c r="G5087" s="3">
        <v>100075.007</v>
      </c>
      <c r="H5087" s="4">
        <v>66.924999999999997</v>
      </c>
      <c r="I5087" s="4">
        <v>301.45600000000002</v>
      </c>
      <c r="J5087" s="4">
        <v>100075.427</v>
      </c>
      <c r="K5087" s="3">
        <f t="shared" si="316"/>
        <v>-0.54066704440605307</v>
      </c>
      <c r="L5087" s="3">
        <f t="shared" si="317"/>
        <v>0.29232085290677695</v>
      </c>
      <c r="M5087" s="4">
        <f t="shared" si="318"/>
        <v>0.3470137281482728</v>
      </c>
      <c r="N5087" s="4">
        <f t="shared" si="319"/>
        <v>0.12041852752336338</v>
      </c>
    </row>
    <row r="5088" spans="1:14" x14ac:dyDescent="0.3">
      <c r="A5088" s="1">
        <v>38156.659722222219</v>
      </c>
      <c r="B5088">
        <v>28.44</v>
      </c>
      <c r="C5088">
        <v>27.88</v>
      </c>
      <c r="D5088">
        <v>98613.832999999999</v>
      </c>
      <c r="E5088" s="3">
        <v>285.51600000000002</v>
      </c>
      <c r="F5088" s="3">
        <v>302.35700000000003</v>
      </c>
      <c r="G5088" s="3">
        <v>100074.992</v>
      </c>
      <c r="H5088" s="4">
        <v>67.007000000000005</v>
      </c>
      <c r="I5088" s="4">
        <v>301.47000000000003</v>
      </c>
      <c r="J5088" s="4">
        <v>100075.414</v>
      </c>
      <c r="K5088" s="3">
        <f t="shared" si="316"/>
        <v>-0.89012000076231246</v>
      </c>
      <c r="L5088" s="3">
        <f t="shared" si="317"/>
        <v>0.79231361575709913</v>
      </c>
      <c r="M5088" s="4">
        <f t="shared" si="318"/>
        <v>5.8478544191231663E-4</v>
      </c>
      <c r="N5088" s="4">
        <f t="shared" si="319"/>
        <v>3.4197401307258345E-7</v>
      </c>
    </row>
    <row r="5089" spans="1:14" x14ac:dyDescent="0.3">
      <c r="A5089" s="1">
        <v>38156.663194444445</v>
      </c>
      <c r="B5089">
        <v>28.454000000000001</v>
      </c>
      <c r="C5089">
        <v>27.79</v>
      </c>
      <c r="D5089">
        <v>98609.332999999999</v>
      </c>
      <c r="E5089" s="3">
        <v>286.61500000000001</v>
      </c>
      <c r="F5089" s="3">
        <v>302.37900000000002</v>
      </c>
      <c r="G5089" s="3">
        <v>100074.973</v>
      </c>
      <c r="H5089" s="4">
        <v>67.126999999999995</v>
      </c>
      <c r="I5089" s="4">
        <v>301.48599999999999</v>
      </c>
      <c r="J5089" s="4">
        <v>100075.398</v>
      </c>
      <c r="K5089" s="3">
        <f t="shared" si="316"/>
        <v>-0.89859423059976962</v>
      </c>
      <c r="L5089" s="3">
        <f t="shared" si="317"/>
        <v>0.80747159126719192</v>
      </c>
      <c r="M5089" s="4">
        <f t="shared" si="318"/>
        <v>-1.8527603879476828E-3</v>
      </c>
      <c r="N5089" s="4">
        <f t="shared" si="319"/>
        <v>3.4327210551480482E-6</v>
      </c>
    </row>
    <row r="5090" spans="1:14" x14ac:dyDescent="0.3">
      <c r="A5090" s="1">
        <v>38156.666666666664</v>
      </c>
      <c r="B5090">
        <v>28.364000000000001</v>
      </c>
      <c r="C5090">
        <v>27.99</v>
      </c>
      <c r="D5090">
        <v>98604.832999999999</v>
      </c>
      <c r="E5090" s="3">
        <v>277.928</v>
      </c>
      <c r="F5090" s="3">
        <v>302.39999999999998</v>
      </c>
      <c r="G5090" s="3">
        <v>100074.954</v>
      </c>
      <c r="H5090" s="4">
        <v>67.245000000000005</v>
      </c>
      <c r="I5090" s="4">
        <v>301.50299999999999</v>
      </c>
      <c r="J5090" s="4">
        <v>100075.38099999999</v>
      </c>
      <c r="K5090" s="3">
        <f t="shared" si="316"/>
        <v>-1.0100648156407317</v>
      </c>
      <c r="L5090" s="3">
        <f t="shared" si="317"/>
        <v>1.0202309317953453</v>
      </c>
      <c r="M5090" s="4">
        <f t="shared" si="318"/>
        <v>-0.10929490731270164</v>
      </c>
      <c r="N5090" s="4">
        <f t="shared" si="319"/>
        <v>1.1945376764492041E-2</v>
      </c>
    </row>
    <row r="5091" spans="1:14" x14ac:dyDescent="0.3">
      <c r="A5091" s="1">
        <v>38156.670138888891</v>
      </c>
      <c r="B5091">
        <v>28.161999999999999</v>
      </c>
      <c r="C5091">
        <v>27.834</v>
      </c>
      <c r="D5091">
        <v>98602.444000000003</v>
      </c>
      <c r="E5091" s="3">
        <v>275.05900000000003</v>
      </c>
      <c r="F5091" s="3">
        <v>302.37900000000002</v>
      </c>
      <c r="G5091" s="3">
        <v>100074.965</v>
      </c>
      <c r="H5091" s="4">
        <v>67.361000000000004</v>
      </c>
      <c r="I5091" s="4">
        <v>301.51</v>
      </c>
      <c r="J5091" s="4">
        <v>100075.379</v>
      </c>
      <c r="K5091" s="3">
        <f t="shared" si="316"/>
        <v>-1.1911800624470672</v>
      </c>
      <c r="L5091" s="3">
        <f t="shared" si="317"/>
        <v>1.418909941171399</v>
      </c>
      <c r="M5091" s="4">
        <f t="shared" si="318"/>
        <v>-0.31852179317181495</v>
      </c>
      <c r="N5091" s="4">
        <f t="shared" si="319"/>
        <v>0.10145613272538846</v>
      </c>
    </row>
    <row r="5092" spans="1:14" x14ac:dyDescent="0.3">
      <c r="A5092" s="1">
        <v>38156.673611111109</v>
      </c>
      <c r="B5092">
        <v>28.341999999999999</v>
      </c>
      <c r="C5092">
        <v>27.744</v>
      </c>
      <c r="D5092">
        <v>98600.055999999997</v>
      </c>
      <c r="E5092" s="3">
        <v>274.46800000000002</v>
      </c>
      <c r="F5092" s="3">
        <v>302.37400000000002</v>
      </c>
      <c r="G5092" s="3">
        <v>100074.97199999999</v>
      </c>
      <c r="H5092" s="4">
        <v>67.459999999999994</v>
      </c>
      <c r="I5092" s="4">
        <v>301.51400000000001</v>
      </c>
      <c r="J5092" s="4">
        <v>100075.38</v>
      </c>
      <c r="K5092" s="3">
        <f t="shared" si="316"/>
        <v>-1.0063626895924216</v>
      </c>
      <c r="L5092" s="3">
        <f t="shared" si="317"/>
        <v>1.0127658630036926</v>
      </c>
      <c r="M5092" s="4">
        <f t="shared" si="318"/>
        <v>-0.14273617412152717</v>
      </c>
      <c r="N5092" s="4">
        <f t="shared" si="319"/>
        <v>2.0373615402850924E-2</v>
      </c>
    </row>
    <row r="5093" spans="1:14" x14ac:dyDescent="0.3">
      <c r="A5093" s="1">
        <v>38156.677083333336</v>
      </c>
      <c r="B5093">
        <v>28.335999999999999</v>
      </c>
      <c r="C5093">
        <v>27.998000000000001</v>
      </c>
      <c r="D5093">
        <v>98597.667000000001</v>
      </c>
      <c r="E5093" s="3">
        <v>274.024</v>
      </c>
      <c r="F5093" s="3">
        <v>302.35399999999998</v>
      </c>
      <c r="G5093" s="3">
        <v>100074.982</v>
      </c>
      <c r="H5093" s="4">
        <v>67.471999999999994</v>
      </c>
      <c r="I5093" s="4">
        <v>301.50299999999999</v>
      </c>
      <c r="J5093" s="4">
        <v>100075.387</v>
      </c>
      <c r="K5093" s="3">
        <f t="shared" si="316"/>
        <v>-0.9924816527143463</v>
      </c>
      <c r="L5093" s="3">
        <f t="shared" si="317"/>
        <v>0.98501983097460033</v>
      </c>
      <c r="M5093" s="4">
        <f t="shared" si="318"/>
        <v>-0.13788723329750496</v>
      </c>
      <c r="N5093" s="4">
        <f t="shared" si="319"/>
        <v>1.9012889106440563E-2</v>
      </c>
    </row>
    <row r="5094" spans="1:14" x14ac:dyDescent="0.3">
      <c r="A5094" s="1">
        <v>38156.680555555555</v>
      </c>
      <c r="B5094">
        <v>28.11</v>
      </c>
      <c r="C5094">
        <v>28.08</v>
      </c>
      <c r="D5094">
        <v>98595.278000000006</v>
      </c>
      <c r="E5094" s="3">
        <v>273.93299999999999</v>
      </c>
      <c r="F5094" s="3">
        <v>302.334</v>
      </c>
      <c r="G5094" s="3">
        <v>100074.99099999999</v>
      </c>
      <c r="H5094" s="4">
        <v>67.557000000000002</v>
      </c>
      <c r="I5094" s="4">
        <v>301.48599999999999</v>
      </c>
      <c r="J5094" s="4">
        <v>100075.395</v>
      </c>
      <c r="K5094" s="3">
        <f t="shared" si="316"/>
        <v>-1.1986002589026619</v>
      </c>
      <c r="L5094" s="3">
        <f t="shared" si="317"/>
        <v>1.4366425806415279</v>
      </c>
      <c r="M5094" s="4">
        <f t="shared" si="318"/>
        <v>-0.34701260264026601</v>
      </c>
      <c r="N5094" s="4">
        <f t="shared" si="319"/>
        <v>0.12041774639117116</v>
      </c>
    </row>
    <row r="5095" spans="1:14" x14ac:dyDescent="0.3">
      <c r="A5095" s="1">
        <v>38156.684027777781</v>
      </c>
      <c r="B5095">
        <v>28.14</v>
      </c>
      <c r="C5095">
        <v>28.065999999999999</v>
      </c>
      <c r="D5095">
        <v>98592.888999999996</v>
      </c>
      <c r="E5095" s="3">
        <v>273.70100000000002</v>
      </c>
      <c r="F5095" s="3">
        <v>302.30500000000001</v>
      </c>
      <c r="G5095" s="3">
        <v>100075.004</v>
      </c>
      <c r="H5095" s="4">
        <v>67.61</v>
      </c>
      <c r="I5095" s="4">
        <v>301.46199999999999</v>
      </c>
      <c r="J5095" s="4">
        <v>100075.40700000001</v>
      </c>
      <c r="K5095" s="3">
        <f t="shared" si="316"/>
        <v>-1.1396804386135386</v>
      </c>
      <c r="L5095" s="3">
        <f t="shared" si="317"/>
        <v>1.2988715021583477</v>
      </c>
      <c r="M5095" s="4">
        <f t="shared" si="318"/>
        <v>-0.29310812246809448</v>
      </c>
      <c r="N5095" s="4">
        <f t="shared" si="319"/>
        <v>8.5912371456771469E-2</v>
      </c>
    </row>
    <row r="5096" spans="1:14" x14ac:dyDescent="0.3">
      <c r="A5096" s="1">
        <v>38156.6875</v>
      </c>
      <c r="B5096">
        <v>28.158000000000001</v>
      </c>
      <c r="C5096">
        <v>28.007999999999999</v>
      </c>
      <c r="D5096">
        <v>98590.5</v>
      </c>
      <c r="E5096" s="3">
        <v>273.375</v>
      </c>
      <c r="F5096" s="3">
        <v>302.27800000000002</v>
      </c>
      <c r="G5096" s="3">
        <v>100075.016</v>
      </c>
      <c r="H5096" s="4">
        <v>67.667000000000002</v>
      </c>
      <c r="I5096" s="4">
        <v>301.44</v>
      </c>
      <c r="J5096" s="4">
        <v>100075.417</v>
      </c>
      <c r="K5096" s="3">
        <f t="shared" si="316"/>
        <v>-1.0947687021672117</v>
      </c>
      <c r="L5096" s="3">
        <f t="shared" si="317"/>
        <v>1.1985185112448811</v>
      </c>
      <c r="M5096" s="4">
        <f t="shared" si="318"/>
        <v>-0.25321171957985911</v>
      </c>
      <c r="N5096" s="4">
        <f t="shared" si="319"/>
        <v>6.4116174932589198E-2</v>
      </c>
    </row>
    <row r="5097" spans="1:14" x14ac:dyDescent="0.3">
      <c r="A5097" s="1">
        <v>38156.690972222219</v>
      </c>
      <c r="B5097">
        <v>28.076000000000001</v>
      </c>
      <c r="C5097">
        <v>27.79</v>
      </c>
      <c r="D5097">
        <v>98588.111000000004</v>
      </c>
      <c r="E5097" s="3">
        <v>273.02699999999999</v>
      </c>
      <c r="F5097" s="3">
        <v>302.25</v>
      </c>
      <c r="G5097" s="3">
        <v>100075.02800000001</v>
      </c>
      <c r="H5097" s="4">
        <v>67.709000000000003</v>
      </c>
      <c r="I5097" s="4">
        <v>301.41699999999997</v>
      </c>
      <c r="J5097" s="4">
        <v>100075.428</v>
      </c>
      <c r="K5097" s="3">
        <f t="shared" si="316"/>
        <v>-1.1488523039000604</v>
      </c>
      <c r="L5097" s="3">
        <f t="shared" si="317"/>
        <v>1.3198616161764769</v>
      </c>
      <c r="M5097" s="4">
        <f t="shared" si="318"/>
        <v>-0.31231080486634255</v>
      </c>
      <c r="N5097" s="4">
        <f t="shared" si="319"/>
        <v>9.7538038836262692E-2</v>
      </c>
    </row>
    <row r="5098" spans="1:14" x14ac:dyDescent="0.3">
      <c r="A5098" s="1">
        <v>38156.694444444445</v>
      </c>
      <c r="B5098">
        <v>28.297999999999998</v>
      </c>
      <c r="C5098">
        <v>27.914000000000001</v>
      </c>
      <c r="D5098">
        <v>98585.721999999994</v>
      </c>
      <c r="E5098" s="3">
        <v>272.76299999999998</v>
      </c>
      <c r="F5098" s="3">
        <v>302.22500000000002</v>
      </c>
      <c r="G5098" s="3">
        <v>100075.039</v>
      </c>
      <c r="H5098" s="4">
        <v>67.772000000000006</v>
      </c>
      <c r="I5098" s="4">
        <v>301.39600000000002</v>
      </c>
      <c r="J5098" s="4">
        <v>100075.43700000001</v>
      </c>
      <c r="K5098" s="3">
        <f t="shared" si="316"/>
        <v>-0.90194832916907686</v>
      </c>
      <c r="L5098" s="3">
        <f t="shared" si="317"/>
        <v>0.81351078849088942</v>
      </c>
      <c r="M5098" s="4">
        <f t="shared" si="318"/>
        <v>-6.9418009732583386E-2</v>
      </c>
      <c r="N5098" s="4">
        <f t="shared" si="319"/>
        <v>4.8188600752330415E-3</v>
      </c>
    </row>
    <row r="5099" spans="1:14" x14ac:dyDescent="0.3">
      <c r="A5099" s="1">
        <v>38156.697916666664</v>
      </c>
      <c r="B5099">
        <v>28.181999999999999</v>
      </c>
      <c r="C5099">
        <v>27.91</v>
      </c>
      <c r="D5099">
        <v>98583.332999999999</v>
      </c>
      <c r="E5099" s="3">
        <v>272.46699999999998</v>
      </c>
      <c r="F5099" s="3">
        <v>302.2</v>
      </c>
      <c r="G5099" s="3">
        <v>100075.049</v>
      </c>
      <c r="H5099" s="4">
        <v>67.814999999999998</v>
      </c>
      <c r="I5099" s="4">
        <v>301.375</v>
      </c>
      <c r="J5099" s="4">
        <v>100075.44500000001</v>
      </c>
      <c r="K5099" s="3">
        <f t="shared" si="316"/>
        <v>-0.99304392778357453</v>
      </c>
      <c r="L5099" s="3">
        <f t="shared" si="317"/>
        <v>0.98613624250782916</v>
      </c>
      <c r="M5099" s="4">
        <f t="shared" si="318"/>
        <v>-0.16452484630608311</v>
      </c>
      <c r="N5099" s="4">
        <f t="shared" si="319"/>
        <v>2.7068425052040268E-2</v>
      </c>
    </row>
    <row r="5100" spans="1:14" x14ac:dyDescent="0.3">
      <c r="A5100" s="1">
        <v>38156.701388888891</v>
      </c>
      <c r="B5100">
        <v>28.27</v>
      </c>
      <c r="C5100">
        <v>27.792000000000002</v>
      </c>
      <c r="D5100">
        <v>98580.944000000003</v>
      </c>
      <c r="E5100" s="3">
        <v>272.22699999999998</v>
      </c>
      <c r="F5100" s="3">
        <v>302.17599999999999</v>
      </c>
      <c r="G5100" s="3">
        <v>100075.058</v>
      </c>
      <c r="H5100" s="4">
        <v>67.876000000000005</v>
      </c>
      <c r="I5100" s="4">
        <v>301.35500000000002</v>
      </c>
      <c r="J5100" s="4">
        <v>100075.45299999999</v>
      </c>
      <c r="K5100" s="3">
        <f t="shared" si="316"/>
        <v>-0.88114341136587626</v>
      </c>
      <c r="L5100" s="3">
        <f t="shared" si="317"/>
        <v>0.7764137113934938</v>
      </c>
      <c r="M5100" s="4">
        <f t="shared" si="318"/>
        <v>-5.663570826131803E-2</v>
      </c>
      <c r="N5100" s="4">
        <f t="shared" si="319"/>
        <v>3.2076034502611273E-3</v>
      </c>
    </row>
    <row r="5101" spans="1:14" x14ac:dyDescent="0.3">
      <c r="A5101" s="1">
        <v>38156.704861111109</v>
      </c>
      <c r="B5101">
        <v>28.341999999999999</v>
      </c>
      <c r="C5101">
        <v>27.617999999999999</v>
      </c>
      <c r="D5101">
        <v>98578.555999999997</v>
      </c>
      <c r="E5101" s="3">
        <v>271.92500000000001</v>
      </c>
      <c r="F5101" s="3">
        <v>302.15100000000001</v>
      </c>
      <c r="G5101" s="3">
        <v>100075.067</v>
      </c>
      <c r="H5101" s="4">
        <v>67.918000000000006</v>
      </c>
      <c r="I5101" s="4">
        <v>301.33499999999998</v>
      </c>
      <c r="J5101" s="4">
        <v>100075.46</v>
      </c>
      <c r="K5101" s="3">
        <f t="shared" si="316"/>
        <v>-0.78423816298451854</v>
      </c>
      <c r="L5101" s="3">
        <f t="shared" si="317"/>
        <v>0.6150294962813323</v>
      </c>
      <c r="M5101" s="4">
        <f t="shared" si="318"/>
        <v>3.5253866026700109E-2</v>
      </c>
      <c r="N5101" s="4">
        <f t="shared" si="319"/>
        <v>1.2428350698285202E-3</v>
      </c>
    </row>
    <row r="5102" spans="1:14" x14ac:dyDescent="0.3">
      <c r="A5102" s="1">
        <v>38156.708333333336</v>
      </c>
      <c r="B5102">
        <v>28.48</v>
      </c>
      <c r="C5102">
        <v>27.553999999999998</v>
      </c>
      <c r="D5102">
        <v>98576.167000000001</v>
      </c>
      <c r="E5102" s="3">
        <v>234.905</v>
      </c>
      <c r="F5102" s="3">
        <v>302.12799999999999</v>
      </c>
      <c r="G5102" s="3">
        <v>100075.07399999999</v>
      </c>
      <c r="H5102" s="4">
        <v>135.95099999999999</v>
      </c>
      <c r="I5102" s="4">
        <v>301.31700000000001</v>
      </c>
      <c r="J5102" s="4">
        <v>100075.467</v>
      </c>
      <c r="K5102" s="3">
        <f t="shared" si="316"/>
        <v>-0.62334114058072032</v>
      </c>
      <c r="L5102" s="3">
        <f t="shared" si="317"/>
        <v>0.38855417754047333</v>
      </c>
      <c r="M5102" s="4">
        <f t="shared" si="318"/>
        <v>0.1911349782203331</v>
      </c>
      <c r="N5102" s="4">
        <f t="shared" si="319"/>
        <v>3.653257989928721E-2</v>
      </c>
    </row>
    <row r="5103" spans="1:14" x14ac:dyDescent="0.3">
      <c r="A5103" s="1">
        <v>38156.711805555555</v>
      </c>
      <c r="B5103">
        <v>28.242000000000001</v>
      </c>
      <c r="C5103">
        <v>27.532</v>
      </c>
      <c r="D5103">
        <v>98574.819000000003</v>
      </c>
      <c r="E5103" s="3">
        <v>229.19</v>
      </c>
      <c r="F5103" s="3">
        <v>301.92599999999999</v>
      </c>
      <c r="G5103" s="3">
        <v>100075.227</v>
      </c>
      <c r="H5103" s="4">
        <v>137.45400000000001</v>
      </c>
      <c r="I5103" s="4">
        <v>301.45</v>
      </c>
      <c r="J5103" s="4">
        <v>100075.463</v>
      </c>
      <c r="K5103" s="3">
        <f t="shared" si="316"/>
        <v>-0.65859307842667292</v>
      </c>
      <c r="L5103" s="3">
        <f t="shared" si="317"/>
        <v>0.43374484295152177</v>
      </c>
      <c r="M5103" s="4">
        <f t="shared" si="318"/>
        <v>-0.18055128387902286</v>
      </c>
      <c r="N5103" s="4">
        <f t="shared" si="319"/>
        <v>3.2598766110363497E-2</v>
      </c>
    </row>
    <row r="5104" spans="1:14" x14ac:dyDescent="0.3">
      <c r="A5104" s="1">
        <v>38156.715277777781</v>
      </c>
      <c r="B5104">
        <v>27.841999999999999</v>
      </c>
      <c r="C5104">
        <v>27.244</v>
      </c>
      <c r="D5104">
        <v>98573.471999999994</v>
      </c>
      <c r="E5104" s="3">
        <v>227.46700000000001</v>
      </c>
      <c r="F5104" s="3">
        <v>301.88400000000001</v>
      </c>
      <c r="G5104" s="3">
        <v>100075.20699999999</v>
      </c>
      <c r="H5104" s="4">
        <v>68.825000000000003</v>
      </c>
      <c r="I5104" s="4">
        <v>301.41800000000001</v>
      </c>
      <c r="J5104" s="4">
        <v>100075.429</v>
      </c>
      <c r="K5104" s="3">
        <f t="shared" si="316"/>
        <v>-1.0165223622391721</v>
      </c>
      <c r="L5104" s="3">
        <f t="shared" si="317"/>
        <v>1.0333177129323068</v>
      </c>
      <c r="M5104" s="4">
        <f t="shared" si="318"/>
        <v>-0.54852090542679832</v>
      </c>
      <c r="N5104" s="4">
        <f t="shared" si="319"/>
        <v>0.30087518369023464</v>
      </c>
    </row>
    <row r="5105" spans="1:14" x14ac:dyDescent="0.3">
      <c r="A5105" s="1">
        <v>38156.71875</v>
      </c>
      <c r="B5105">
        <v>27.936</v>
      </c>
      <c r="C5105">
        <v>27.193999999999999</v>
      </c>
      <c r="D5105">
        <v>98572.125</v>
      </c>
      <c r="E5105" s="3">
        <v>214.91300000000001</v>
      </c>
      <c r="F5105" s="3">
        <v>300.63600000000002</v>
      </c>
      <c r="G5105" s="3">
        <v>100075.86599999999</v>
      </c>
      <c r="H5105" s="4">
        <v>64.263999999999996</v>
      </c>
      <c r="I5105" s="4">
        <v>300.12</v>
      </c>
      <c r="J5105" s="4">
        <v>100076.118</v>
      </c>
      <c r="K5105" s="3">
        <f t="shared" si="316"/>
        <v>0.33072612505472065</v>
      </c>
      <c r="L5105" s="3">
        <f t="shared" si="317"/>
        <v>0.10937976979371072</v>
      </c>
      <c r="M5105" s="4">
        <f t="shared" si="318"/>
        <v>0.84894576925292498</v>
      </c>
      <c r="N5105" s="4">
        <f t="shared" si="319"/>
        <v>0.72070891913244051</v>
      </c>
    </row>
    <row r="5106" spans="1:14" x14ac:dyDescent="0.3">
      <c r="A5106" s="1">
        <v>38156.722222222219</v>
      </c>
      <c r="B5106">
        <v>27.771999999999998</v>
      </c>
      <c r="C5106">
        <v>27.364000000000001</v>
      </c>
      <c r="D5106">
        <v>98570.778000000006</v>
      </c>
      <c r="E5106" s="3">
        <v>213.298</v>
      </c>
      <c r="F5106" s="3">
        <v>300.64</v>
      </c>
      <c r="G5106" s="3">
        <v>100075.984</v>
      </c>
      <c r="H5106" s="4">
        <v>64.504999999999995</v>
      </c>
      <c r="I5106" s="4">
        <v>300.13299999999998</v>
      </c>
      <c r="J5106" s="4">
        <v>100076.23299999999</v>
      </c>
      <c r="K5106" s="3">
        <f t="shared" si="316"/>
        <v>0.16259155248001989</v>
      </c>
      <c r="L5106" s="3">
        <f t="shared" si="317"/>
        <v>2.643601293786306E-2</v>
      </c>
      <c r="M5106" s="4">
        <f t="shared" si="318"/>
        <v>0.67177452639040069</v>
      </c>
      <c r="N5106" s="4">
        <f t="shared" si="319"/>
        <v>0.45128101430704715</v>
      </c>
    </row>
    <row r="5107" spans="1:14" x14ac:dyDescent="0.3">
      <c r="A5107" s="1">
        <v>38156.725694444445</v>
      </c>
      <c r="B5107">
        <v>27.882000000000001</v>
      </c>
      <c r="C5107">
        <v>27.138000000000002</v>
      </c>
      <c r="D5107">
        <v>98569.430999999997</v>
      </c>
      <c r="E5107" s="3">
        <v>209.44300000000001</v>
      </c>
      <c r="F5107" s="3">
        <v>300.28100000000001</v>
      </c>
      <c r="G5107" s="3">
        <v>100076.232</v>
      </c>
      <c r="H5107" s="4">
        <v>63.313000000000002</v>
      </c>
      <c r="I5107" s="4">
        <v>299.69900000000001</v>
      </c>
      <c r="J5107" s="4">
        <v>100076.51700000001</v>
      </c>
      <c r="K5107" s="3">
        <f t="shared" si="316"/>
        <v>0.63302513307680286</v>
      </c>
      <c r="L5107" s="3">
        <f t="shared" si="317"/>
        <v>0.40072081910690399</v>
      </c>
      <c r="M5107" s="4">
        <f t="shared" si="318"/>
        <v>1.2175341505128472</v>
      </c>
      <c r="N5107" s="4">
        <f t="shared" si="319"/>
        <v>1.4823894076650403</v>
      </c>
    </row>
    <row r="5108" spans="1:14" x14ac:dyDescent="0.3">
      <c r="A5108" s="1">
        <v>38156.729166666664</v>
      </c>
      <c r="B5108">
        <v>27.763999999999999</v>
      </c>
      <c r="C5108">
        <v>26.812000000000001</v>
      </c>
      <c r="D5108">
        <v>98568.082999999999</v>
      </c>
      <c r="E5108" s="3">
        <v>208.20400000000001</v>
      </c>
      <c r="F5108" s="3">
        <v>300.24299999999999</v>
      </c>
      <c r="G5108" s="3">
        <v>100076.33900000001</v>
      </c>
      <c r="H5108" s="4">
        <v>63.588000000000001</v>
      </c>
      <c r="I5108" s="4">
        <v>299.67700000000002</v>
      </c>
      <c r="J5108" s="4">
        <v>100076.62</v>
      </c>
      <c r="K5108" s="3">
        <f t="shared" si="316"/>
        <v>0.55307562058535353</v>
      </c>
      <c r="L5108" s="3">
        <f t="shared" si="317"/>
        <v>0.30589264208587391</v>
      </c>
      <c r="M5108" s="4">
        <f t="shared" si="318"/>
        <v>1.1215177842662136</v>
      </c>
      <c r="N5108" s="4">
        <f t="shared" si="319"/>
        <v>1.2578021404253972</v>
      </c>
    </row>
    <row r="5109" spans="1:14" x14ac:dyDescent="0.3">
      <c r="A5109" s="1">
        <v>38156.732638888891</v>
      </c>
      <c r="B5109">
        <v>27.864000000000001</v>
      </c>
      <c r="C5109">
        <v>26.797999999999998</v>
      </c>
      <c r="D5109">
        <v>98566.736000000004</v>
      </c>
      <c r="E5109" s="3">
        <v>205.13</v>
      </c>
      <c r="F5109" s="3">
        <v>300.00599999999997</v>
      </c>
      <c r="G5109" s="3">
        <v>100076.531</v>
      </c>
      <c r="H5109" s="4">
        <v>63.009</v>
      </c>
      <c r="I5109" s="4">
        <v>299.428</v>
      </c>
      <c r="J5109" s="4">
        <v>100076.818</v>
      </c>
      <c r="K5109" s="3">
        <f t="shared" si="316"/>
        <v>0.89098695995268784</v>
      </c>
      <c r="L5109" s="3">
        <f t="shared" si="317"/>
        <v>0.79385776280573261</v>
      </c>
      <c r="M5109" s="4">
        <f t="shared" si="318"/>
        <v>1.4714836902191131</v>
      </c>
      <c r="N5109" s="4">
        <f t="shared" si="319"/>
        <v>2.1652642505808588</v>
      </c>
    </row>
    <row r="5110" spans="1:14" x14ac:dyDescent="0.3">
      <c r="A5110" s="1">
        <v>38156.736111111109</v>
      </c>
      <c r="B5110">
        <v>27.847999999999999</v>
      </c>
      <c r="C5110">
        <v>27.114000000000001</v>
      </c>
      <c r="D5110">
        <v>98565.388999999996</v>
      </c>
      <c r="E5110" s="3">
        <v>203.55799999999999</v>
      </c>
      <c r="F5110" s="3">
        <v>299.86700000000002</v>
      </c>
      <c r="G5110" s="3">
        <v>100076.685</v>
      </c>
      <c r="H5110" s="4">
        <v>63.192999999999998</v>
      </c>
      <c r="I5110" s="4">
        <v>299.31700000000001</v>
      </c>
      <c r="J5110" s="4">
        <v>100076.96</v>
      </c>
      <c r="K5110" s="3">
        <f t="shared" si="316"/>
        <v>1.0144759033024897</v>
      </c>
      <c r="L5110" s="3">
        <f t="shared" si="317"/>
        <v>1.0291613583814025</v>
      </c>
      <c r="M5110" s="4">
        <f t="shared" si="318"/>
        <v>1.5668540308501768</v>
      </c>
      <c r="N5110" s="4">
        <f t="shared" si="319"/>
        <v>2.4550315539914469</v>
      </c>
    </row>
    <row r="5111" spans="1:14" x14ac:dyDescent="0.3">
      <c r="A5111" s="1">
        <v>38156.739583333336</v>
      </c>
      <c r="B5111">
        <v>27.838000000000001</v>
      </c>
      <c r="C5111">
        <v>27.111999999999998</v>
      </c>
      <c r="D5111">
        <v>98564.042000000001</v>
      </c>
      <c r="E5111" s="3">
        <v>201.25299999999999</v>
      </c>
      <c r="F5111" s="3">
        <v>299.68299999999999</v>
      </c>
      <c r="G5111" s="3">
        <v>100076.857</v>
      </c>
      <c r="H5111" s="4">
        <v>62.783999999999999</v>
      </c>
      <c r="I5111" s="4">
        <v>299.13299999999998</v>
      </c>
      <c r="J5111" s="4">
        <v>100077.13099999999</v>
      </c>
      <c r="K5111" s="3">
        <f t="shared" si="316"/>
        <v>1.1891611485896085</v>
      </c>
      <c r="L5111" s="3">
        <f t="shared" si="317"/>
        <v>1.414104237314957</v>
      </c>
      <c r="M5111" s="4">
        <f t="shared" si="318"/>
        <v>1.7415419264899796</v>
      </c>
      <c r="N5111" s="4">
        <f t="shared" si="319"/>
        <v>3.0329682817224297</v>
      </c>
    </row>
    <row r="5112" spans="1:14" x14ac:dyDescent="0.3">
      <c r="A5112" s="1">
        <v>38156.743055555555</v>
      </c>
      <c r="B5112">
        <v>27.687999999999999</v>
      </c>
      <c r="C5112">
        <v>26.692</v>
      </c>
      <c r="D5112">
        <v>98562.694000000003</v>
      </c>
      <c r="E5112" s="3">
        <v>199.678</v>
      </c>
      <c r="F5112" s="3">
        <v>299.53500000000003</v>
      </c>
      <c r="G5112" s="3">
        <v>100077.012</v>
      </c>
      <c r="H5112" s="4">
        <v>62.857999999999997</v>
      </c>
      <c r="I5112" s="4">
        <v>299.00299999999999</v>
      </c>
      <c r="J5112" s="4">
        <v>100077.27899999999</v>
      </c>
      <c r="K5112" s="3">
        <f t="shared" si="316"/>
        <v>1.1876918994571461</v>
      </c>
      <c r="L5112" s="3">
        <f t="shared" si="317"/>
        <v>1.4106120480361237</v>
      </c>
      <c r="M5112" s="4">
        <f t="shared" si="318"/>
        <v>1.7219970405220373</v>
      </c>
      <c r="N5112" s="4">
        <f t="shared" si="319"/>
        <v>2.9652738075666547</v>
      </c>
    </row>
    <row r="5113" spans="1:14" x14ac:dyDescent="0.3">
      <c r="A5113" s="1">
        <v>38156.746527777781</v>
      </c>
      <c r="B5113">
        <v>27.675999999999998</v>
      </c>
      <c r="C5113">
        <v>26.408000000000001</v>
      </c>
      <c r="D5113">
        <v>98561.346999999994</v>
      </c>
      <c r="E5113" s="3">
        <v>197.542</v>
      </c>
      <c r="F5113" s="3">
        <v>299.37299999999999</v>
      </c>
      <c r="G5113" s="3">
        <v>100077.174</v>
      </c>
      <c r="H5113" s="4">
        <v>62.502000000000002</v>
      </c>
      <c r="I5113" s="4">
        <v>298.84500000000003</v>
      </c>
      <c r="J5113" s="4">
        <v>100077.43799999999</v>
      </c>
      <c r="K5113" s="3">
        <f t="shared" si="316"/>
        <v>1.3382847367539874</v>
      </c>
      <c r="L5113" s="3">
        <f t="shared" si="317"/>
        <v>1.7910060366286893</v>
      </c>
      <c r="M5113" s="4">
        <f t="shared" si="318"/>
        <v>1.868575057541225</v>
      </c>
      <c r="N5113" s="4">
        <f t="shared" si="319"/>
        <v>3.4915727456651924</v>
      </c>
    </row>
    <row r="5114" spans="1:14" x14ac:dyDescent="0.3">
      <c r="A5114" s="1">
        <v>38156.75</v>
      </c>
      <c r="B5114">
        <v>27.428000000000001</v>
      </c>
      <c r="C5114">
        <v>25.966000000000001</v>
      </c>
      <c r="D5114">
        <v>98560</v>
      </c>
      <c r="E5114" s="3">
        <v>195.98699999999999</v>
      </c>
      <c r="F5114" s="3">
        <v>299.21899999999999</v>
      </c>
      <c r="G5114" s="3">
        <v>100077.33100000001</v>
      </c>
      <c r="H5114" s="4">
        <v>62.518999999999998</v>
      </c>
      <c r="I5114" s="4">
        <v>298.70600000000002</v>
      </c>
      <c r="J5114" s="4">
        <v>100077.58900000001</v>
      </c>
      <c r="K5114" s="3">
        <f t="shared" si="316"/>
        <v>1.2448443369243591</v>
      </c>
      <c r="L5114" s="3">
        <f t="shared" si="317"/>
        <v>1.5496374231726473</v>
      </c>
      <c r="M5114" s="4">
        <f t="shared" si="318"/>
        <v>1.7600718291382869</v>
      </c>
      <c r="N5114" s="4">
        <f t="shared" si="319"/>
        <v>3.0978528437261947</v>
      </c>
    </row>
    <row r="5115" spans="1:14" x14ac:dyDescent="0.3">
      <c r="A5115" s="1">
        <v>38156.753472222219</v>
      </c>
      <c r="B5115">
        <v>27.274000000000001</v>
      </c>
      <c r="C5115">
        <v>25.826000000000001</v>
      </c>
      <c r="D5115">
        <v>98560.167000000001</v>
      </c>
      <c r="E5115" s="3">
        <v>193.92599999999999</v>
      </c>
      <c r="F5115" s="3">
        <v>299.06</v>
      </c>
      <c r="G5115" s="3">
        <v>100077.49400000001</v>
      </c>
      <c r="H5115" s="4">
        <v>62.180999999999997</v>
      </c>
      <c r="I5115" s="4">
        <v>298.55500000000001</v>
      </c>
      <c r="J5115" s="4">
        <v>100077.747</v>
      </c>
      <c r="K5115" s="3">
        <f t="shared" si="316"/>
        <v>1.2505410836274926</v>
      </c>
      <c r="L5115" s="3">
        <f t="shared" si="317"/>
        <v>1.5638530018402235</v>
      </c>
      <c r="M5115" s="4">
        <f t="shared" si="318"/>
        <v>1.7577340109178863</v>
      </c>
      <c r="N5115" s="4">
        <f t="shared" si="319"/>
        <v>3.08962885313748</v>
      </c>
    </row>
    <row r="5116" spans="1:14" x14ac:dyDescent="0.3">
      <c r="A5116" s="1">
        <v>38156.756944444445</v>
      </c>
      <c r="B5116">
        <v>27.2</v>
      </c>
      <c r="C5116">
        <v>25.5</v>
      </c>
      <c r="D5116">
        <v>98560.332999999999</v>
      </c>
      <c r="E5116" s="3">
        <v>191.92099999999999</v>
      </c>
      <c r="F5116" s="3">
        <v>298.89800000000002</v>
      </c>
      <c r="G5116" s="3">
        <v>100077.65700000001</v>
      </c>
      <c r="H5116" s="4">
        <v>61.875</v>
      </c>
      <c r="I5116" s="4">
        <v>298.40800000000002</v>
      </c>
      <c r="J5116" s="4">
        <v>100077.90399999999</v>
      </c>
      <c r="K5116" s="3">
        <f t="shared" si="316"/>
        <v>1.3392508861198849</v>
      </c>
      <c r="L5116" s="3">
        <f t="shared" si="317"/>
        <v>1.7935929359728968</v>
      </c>
      <c r="M5116" s="4">
        <f t="shared" si="318"/>
        <v>1.8313786629264079</v>
      </c>
      <c r="N5116" s="4">
        <f t="shared" si="319"/>
        <v>3.3539478070221178</v>
      </c>
    </row>
    <row r="5117" spans="1:14" x14ac:dyDescent="0.3">
      <c r="A5117" s="1">
        <v>38156.760416666664</v>
      </c>
      <c r="B5117">
        <v>27.027999999999999</v>
      </c>
      <c r="C5117">
        <v>25.218</v>
      </c>
      <c r="D5117">
        <v>98560.5</v>
      </c>
      <c r="E5117" s="3">
        <v>189.56899999999999</v>
      </c>
      <c r="F5117" s="3">
        <v>298.73899999999998</v>
      </c>
      <c r="G5117" s="3">
        <v>100077.819</v>
      </c>
      <c r="H5117" s="4">
        <v>61.372</v>
      </c>
      <c r="I5117" s="4">
        <v>298.26</v>
      </c>
      <c r="J5117" s="4">
        <v>100078.06</v>
      </c>
      <c r="K5117" s="3">
        <f t="shared" si="316"/>
        <v>1.3269476946792942</v>
      </c>
      <c r="L5117" s="3">
        <f t="shared" si="317"/>
        <v>1.7607901844146934</v>
      </c>
      <c r="M5117" s="4">
        <f t="shared" si="318"/>
        <v>1.8080278300582542</v>
      </c>
      <c r="N5117" s="4">
        <f t="shared" si="319"/>
        <v>3.268964634265159</v>
      </c>
    </row>
    <row r="5118" spans="1:14" x14ac:dyDescent="0.3">
      <c r="A5118" s="1">
        <v>38156.763888888891</v>
      </c>
      <c r="B5118">
        <v>26.827999999999999</v>
      </c>
      <c r="C5118">
        <v>25.106000000000002</v>
      </c>
      <c r="D5118">
        <v>98560.667000000001</v>
      </c>
      <c r="E5118" s="3">
        <v>186.958</v>
      </c>
      <c r="F5118" s="3">
        <v>298.58</v>
      </c>
      <c r="G5118" s="3">
        <v>100077.98</v>
      </c>
      <c r="H5118" s="4">
        <v>60.718000000000004</v>
      </c>
      <c r="I5118" s="4">
        <v>298.11599999999999</v>
      </c>
      <c r="J5118" s="4">
        <v>100078.21400000001</v>
      </c>
      <c r="K5118" s="3">
        <f t="shared" si="316"/>
        <v>1.2866445693177688</v>
      </c>
      <c r="L5118" s="3">
        <f t="shared" si="317"/>
        <v>1.6554542477549068</v>
      </c>
      <c r="M5118" s="4">
        <f t="shared" si="318"/>
        <v>1.7526596106653152</v>
      </c>
      <c r="N5118" s="4">
        <f t="shared" si="319"/>
        <v>3.0718157108574942</v>
      </c>
    </row>
    <row r="5119" spans="1:14" x14ac:dyDescent="0.3">
      <c r="A5119" s="1">
        <v>38156.767361111109</v>
      </c>
      <c r="B5119">
        <v>26.847999999999999</v>
      </c>
      <c r="C5119">
        <v>25.07</v>
      </c>
      <c r="D5119">
        <v>98560.832999999999</v>
      </c>
      <c r="E5119" s="3">
        <v>184.274</v>
      </c>
      <c r="F5119" s="3">
        <v>298.42200000000003</v>
      </c>
      <c r="G5119" s="3">
        <v>100078.141</v>
      </c>
      <c r="H5119" s="4">
        <v>59.985999999999997</v>
      </c>
      <c r="I5119" s="4">
        <v>297.97000000000003</v>
      </c>
      <c r="J5119" s="4">
        <v>100078.368</v>
      </c>
      <c r="K5119" s="3">
        <f t="shared" si="316"/>
        <v>1.4653369836010377</v>
      </c>
      <c r="L5119" s="3">
        <f t="shared" si="317"/>
        <v>2.1472124755089879</v>
      </c>
      <c r="M5119" s="4">
        <f t="shared" si="318"/>
        <v>1.9193000651138483</v>
      </c>
      <c r="N5119" s="4">
        <f t="shared" si="319"/>
        <v>3.6837127399460226</v>
      </c>
    </row>
    <row r="5120" spans="1:14" x14ac:dyDescent="0.3">
      <c r="A5120" s="1">
        <v>38156.770833333336</v>
      </c>
      <c r="B5120">
        <v>26.885999999999999</v>
      </c>
      <c r="C5120">
        <v>24.92</v>
      </c>
      <c r="D5120">
        <v>98561</v>
      </c>
      <c r="E5120" s="3">
        <v>190.232</v>
      </c>
      <c r="F5120" s="3">
        <v>298.262</v>
      </c>
      <c r="G5120" s="3">
        <v>100078.30100000001</v>
      </c>
      <c r="H5120" s="4">
        <v>59.552999999999997</v>
      </c>
      <c r="I5120" s="4">
        <v>297.82600000000002</v>
      </c>
      <c r="J5120" s="4">
        <v>100078.52</v>
      </c>
      <c r="K5120" s="3">
        <f t="shared" si="316"/>
        <v>1.6640382940095542</v>
      </c>
      <c r="L5120" s="3">
        <f t="shared" si="317"/>
        <v>2.7690234439302275</v>
      </c>
      <c r="M5120" s="4">
        <f t="shared" si="318"/>
        <v>2.1019319619539516</v>
      </c>
      <c r="N5120" s="4">
        <f t="shared" si="319"/>
        <v>4.4181179726835884</v>
      </c>
    </row>
    <row r="5121" spans="1:14" x14ac:dyDescent="0.3">
      <c r="A5121" s="1">
        <v>38156.774305555555</v>
      </c>
      <c r="B5121">
        <v>26.794</v>
      </c>
      <c r="C5121">
        <v>25.03</v>
      </c>
      <c r="D5121">
        <v>98561.167000000001</v>
      </c>
      <c r="E5121" s="3">
        <v>186.2</v>
      </c>
      <c r="F5121" s="3">
        <v>298.12</v>
      </c>
      <c r="G5121" s="3">
        <v>100078.45299999999</v>
      </c>
      <c r="H5121" s="4">
        <v>59.02</v>
      </c>
      <c r="I5121" s="4">
        <v>297.68</v>
      </c>
      <c r="J5121" s="4">
        <v>100078.673</v>
      </c>
      <c r="K5121" s="3">
        <f t="shared" si="316"/>
        <v>1.7146613501671411</v>
      </c>
      <c r="L5121" s="3">
        <f t="shared" si="317"/>
        <v>2.940063545757003</v>
      </c>
      <c r="M5121" s="4">
        <f t="shared" si="318"/>
        <v>2.1565725327155683</v>
      </c>
      <c r="N5121" s="4">
        <f t="shared" si="319"/>
        <v>4.6508050888632404</v>
      </c>
    </row>
    <row r="5122" spans="1:14" x14ac:dyDescent="0.3">
      <c r="A5122" s="1">
        <v>38156.777777777781</v>
      </c>
      <c r="B5122">
        <v>26.712</v>
      </c>
      <c r="C5122">
        <v>25.152000000000001</v>
      </c>
      <c r="D5122">
        <v>98561.332999999999</v>
      </c>
      <c r="E5122" s="3">
        <v>178.00800000000001</v>
      </c>
      <c r="F5122" s="3">
        <v>297.79000000000002</v>
      </c>
      <c r="G5122" s="3">
        <v>100078.7</v>
      </c>
      <c r="H5122" s="4">
        <v>57.853999999999999</v>
      </c>
      <c r="I5122" s="4">
        <v>297.45299999999997</v>
      </c>
      <c r="J5122" s="4">
        <v>100078.871</v>
      </c>
      <c r="K5122" s="3">
        <f t="shared" si="316"/>
        <v>1.964100806489359</v>
      </c>
      <c r="L5122" s="3">
        <f t="shared" si="317"/>
        <v>3.8576919780521504</v>
      </c>
      <c r="M5122" s="4">
        <f t="shared" si="318"/>
        <v>2.3025646098760966</v>
      </c>
      <c r="N5122" s="4">
        <f t="shared" si="319"/>
        <v>5.3018037826538604</v>
      </c>
    </row>
    <row r="5123" spans="1:14" x14ac:dyDescent="0.3">
      <c r="A5123" s="1">
        <v>38156.78125</v>
      </c>
      <c r="B5123">
        <v>26.658000000000001</v>
      </c>
      <c r="C5123">
        <v>24.968</v>
      </c>
      <c r="D5123">
        <v>98561.5</v>
      </c>
      <c r="E5123" s="3">
        <v>173.953</v>
      </c>
      <c r="F5123" s="3">
        <v>297.57299999999998</v>
      </c>
      <c r="G5123" s="3">
        <v>100078.902</v>
      </c>
      <c r="H5123" s="4">
        <v>57.222999999999999</v>
      </c>
      <c r="I5123" s="4">
        <v>297.27499999999998</v>
      </c>
      <c r="J5123" s="4">
        <v>100079.05</v>
      </c>
      <c r="K5123" s="3">
        <f t="shared" ref="K5123:K5186" si="320">$B5123-(F5123-273.15)*(G5123/$D5123)^0.286</f>
        <v>2.1280487817834697</v>
      </c>
      <c r="L5123" s="3">
        <f t="shared" ref="L5123:L5186" si="321">K5123^2</f>
        <v>4.5285916176501093</v>
      </c>
      <c r="M5123" s="4">
        <f t="shared" ref="M5123:M5186" si="322">B5123-(I5123-273.15)*(J5123/D5123)^0.286</f>
        <v>2.4273435109265407</v>
      </c>
      <c r="N5123" s="4">
        <f t="shared" ref="N5123:N5186" si="323">M5123^2</f>
        <v>5.8919965200371847</v>
      </c>
    </row>
    <row r="5124" spans="1:14" x14ac:dyDescent="0.3">
      <c r="A5124" s="1">
        <v>38156.784722222219</v>
      </c>
      <c r="B5124">
        <v>26.638000000000002</v>
      </c>
      <c r="C5124">
        <v>24.707999999999998</v>
      </c>
      <c r="D5124">
        <v>98561.667000000001</v>
      </c>
      <c r="E5124" s="3">
        <v>170.85</v>
      </c>
      <c r="F5124" s="3">
        <v>297.44499999999999</v>
      </c>
      <c r="G5124" s="3">
        <v>100079.05499999999</v>
      </c>
      <c r="H5124" s="4">
        <v>56.789000000000001</v>
      </c>
      <c r="I5124" s="4">
        <v>297.149</v>
      </c>
      <c r="J5124" s="4">
        <v>100079.198</v>
      </c>
      <c r="K5124" s="3">
        <f t="shared" si="320"/>
        <v>2.2366104645347491</v>
      </c>
      <c r="L5124" s="3">
        <f t="shared" si="321"/>
        <v>5.0024263700663463</v>
      </c>
      <c r="M5124" s="4">
        <f t="shared" si="322"/>
        <v>2.5338968193180911</v>
      </c>
      <c r="N5124" s="4">
        <f t="shared" si="323"/>
        <v>6.4206330909503384</v>
      </c>
    </row>
    <row r="5125" spans="1:14" x14ac:dyDescent="0.3">
      <c r="A5125" s="1">
        <v>38156.788194444445</v>
      </c>
      <c r="B5125">
        <v>26.513999999999999</v>
      </c>
      <c r="C5125">
        <v>24.597999999999999</v>
      </c>
      <c r="D5125">
        <v>98561.832999999999</v>
      </c>
      <c r="E5125" s="3">
        <v>167.85</v>
      </c>
      <c r="F5125" s="3">
        <v>297.27</v>
      </c>
      <c r="G5125" s="3">
        <v>100079.22500000001</v>
      </c>
      <c r="H5125" s="4">
        <v>56.581000000000003</v>
      </c>
      <c r="I5125" s="4">
        <v>297.01</v>
      </c>
      <c r="J5125" s="4">
        <v>100079.35</v>
      </c>
      <c r="K5125" s="3">
        <f t="shared" si="320"/>
        <v>2.2883767020046335</v>
      </c>
      <c r="L5125" s="3">
        <f t="shared" si="321"/>
        <v>5.2366679302776031</v>
      </c>
      <c r="M5125" s="4">
        <f t="shared" si="322"/>
        <v>2.5495067010841836</v>
      </c>
      <c r="N5125" s="4">
        <f t="shared" si="323"/>
        <v>6.499984418873157</v>
      </c>
    </row>
    <row r="5126" spans="1:14" x14ac:dyDescent="0.3">
      <c r="A5126" s="1">
        <v>38156.791666666664</v>
      </c>
      <c r="B5126">
        <v>26.47</v>
      </c>
      <c r="C5126">
        <v>24.277999999999999</v>
      </c>
      <c r="D5126">
        <v>98562</v>
      </c>
      <c r="E5126" s="3">
        <v>156.018</v>
      </c>
      <c r="F5126" s="3">
        <v>297.11099999999999</v>
      </c>
      <c r="G5126" s="3">
        <v>100079.386</v>
      </c>
      <c r="H5126" s="4">
        <v>56.067999999999998</v>
      </c>
      <c r="I5126" s="4">
        <v>296.87599999999998</v>
      </c>
      <c r="J5126" s="4">
        <v>100079.49800000001</v>
      </c>
      <c r="K5126" s="3">
        <f t="shared" si="320"/>
        <v>2.4040735644518421</v>
      </c>
      <c r="L5126" s="3">
        <f t="shared" si="321"/>
        <v>5.7795697032961852</v>
      </c>
      <c r="M5126" s="4">
        <f t="shared" si="322"/>
        <v>2.6400950142484838</v>
      </c>
      <c r="N5126" s="4">
        <f t="shared" si="323"/>
        <v>6.9701016842597019</v>
      </c>
    </row>
    <row r="5127" spans="1:14" x14ac:dyDescent="0.3">
      <c r="A5127" s="1">
        <v>38156.795138888891</v>
      </c>
      <c r="B5127">
        <v>26.41</v>
      </c>
      <c r="C5127">
        <v>23.978000000000002</v>
      </c>
      <c r="D5127">
        <v>98562.486000000004</v>
      </c>
      <c r="E5127" s="3">
        <v>153.73099999999999</v>
      </c>
      <c r="F5127" s="3">
        <v>296.95499999999998</v>
      </c>
      <c r="G5127" s="3">
        <v>100079.56200000001</v>
      </c>
      <c r="H5127" s="4">
        <v>55.978000000000002</v>
      </c>
      <c r="I5127" s="4">
        <v>296.73700000000002</v>
      </c>
      <c r="J5127" s="4">
        <v>100079.666</v>
      </c>
      <c r="K5127" s="3">
        <f t="shared" si="320"/>
        <v>2.5007783886327815</v>
      </c>
      <c r="L5127" s="3">
        <f t="shared" si="321"/>
        <v>6.2538925490527708</v>
      </c>
      <c r="M5127" s="4">
        <f t="shared" si="322"/>
        <v>2.7197257822203333</v>
      </c>
      <c r="N5127" s="4">
        <f t="shared" si="323"/>
        <v>7.3969083304740044</v>
      </c>
    </row>
    <row r="5128" spans="1:14" x14ac:dyDescent="0.3">
      <c r="A5128" s="1">
        <v>38156.798611111109</v>
      </c>
      <c r="B5128">
        <v>26.318000000000001</v>
      </c>
      <c r="C5128">
        <v>23.783999999999999</v>
      </c>
      <c r="D5128">
        <v>98562.971999999994</v>
      </c>
      <c r="E5128" s="3">
        <v>151.48599999999999</v>
      </c>
      <c r="F5128" s="3">
        <v>296.81299999999999</v>
      </c>
      <c r="G5128" s="3">
        <v>100079.73</v>
      </c>
      <c r="H5128" s="4">
        <v>55.579000000000001</v>
      </c>
      <c r="I5128" s="4">
        <v>296.59399999999999</v>
      </c>
      <c r="J5128" s="4">
        <v>100079.834</v>
      </c>
      <c r="K5128" s="3">
        <f t="shared" si="320"/>
        <v>2.5514221904907224</v>
      </c>
      <c r="L5128" s="3">
        <f t="shared" si="321"/>
        <v>6.5097551941284761</v>
      </c>
      <c r="M5128" s="4">
        <f t="shared" si="322"/>
        <v>2.7713738003317872</v>
      </c>
      <c r="N5128" s="4">
        <f t="shared" si="323"/>
        <v>7.6805127411654528</v>
      </c>
    </row>
    <row r="5129" spans="1:14" x14ac:dyDescent="0.3">
      <c r="A5129" s="1">
        <v>38156.802083333336</v>
      </c>
      <c r="B5129">
        <v>26.198</v>
      </c>
      <c r="C5129">
        <v>23.7</v>
      </c>
      <c r="D5129">
        <v>98563.457999999999</v>
      </c>
      <c r="E5129" s="3">
        <v>151.261</v>
      </c>
      <c r="F5129" s="3">
        <v>296.67599999999999</v>
      </c>
      <c r="G5129" s="3">
        <v>100079.894</v>
      </c>
      <c r="H5129" s="4">
        <v>55.725999999999999</v>
      </c>
      <c r="I5129" s="4">
        <v>296.45400000000001</v>
      </c>
      <c r="J5129" s="4">
        <v>100079.999</v>
      </c>
      <c r="K5129" s="3">
        <f t="shared" si="320"/>
        <v>2.5690441156131669</v>
      </c>
      <c r="L5129" s="3">
        <f t="shared" si="321"/>
        <v>6.5999876679666389</v>
      </c>
      <c r="M5129" s="4">
        <f t="shared" si="322"/>
        <v>2.7920086220507834</v>
      </c>
      <c r="N5129" s="4">
        <f t="shared" si="323"/>
        <v>7.795312145605914</v>
      </c>
    </row>
    <row r="5130" spans="1:14" x14ac:dyDescent="0.3">
      <c r="A5130" s="1">
        <v>38156.805555555555</v>
      </c>
      <c r="B5130">
        <v>26.084</v>
      </c>
      <c r="C5130">
        <v>23.53</v>
      </c>
      <c r="D5130">
        <v>98563.944000000003</v>
      </c>
      <c r="E5130" s="3">
        <v>149.87700000000001</v>
      </c>
      <c r="F5130" s="3">
        <v>296.53800000000001</v>
      </c>
      <c r="G5130" s="3">
        <v>100080.05499999999</v>
      </c>
      <c r="H5130" s="4">
        <v>55.482999999999997</v>
      </c>
      <c r="I5130" s="4">
        <v>296.315</v>
      </c>
      <c r="J5130" s="4">
        <v>100080.16099999999</v>
      </c>
      <c r="K5130" s="3">
        <f t="shared" si="320"/>
        <v>2.5936703581537905</v>
      </c>
      <c r="L5130" s="3">
        <f t="shared" si="321"/>
        <v>6.7271259267656118</v>
      </c>
      <c r="M5130" s="4">
        <f t="shared" si="322"/>
        <v>2.8176390034668124</v>
      </c>
      <c r="N5130" s="4">
        <f t="shared" si="323"/>
        <v>7.9390895538574515</v>
      </c>
    </row>
    <row r="5131" spans="1:14" x14ac:dyDescent="0.3">
      <c r="A5131" s="1">
        <v>38156.809027777781</v>
      </c>
      <c r="B5131">
        <v>26.071999999999999</v>
      </c>
      <c r="C5131">
        <v>23.341999999999999</v>
      </c>
      <c r="D5131">
        <v>98564.430999999997</v>
      </c>
      <c r="E5131" s="3">
        <v>149.315</v>
      </c>
      <c r="F5131" s="3">
        <v>296.40600000000001</v>
      </c>
      <c r="G5131" s="3">
        <v>100080.21</v>
      </c>
      <c r="H5131" s="4">
        <v>55.438000000000002</v>
      </c>
      <c r="I5131" s="4">
        <v>296.18299999999999</v>
      </c>
      <c r="J5131" s="4">
        <v>100080.31600000001</v>
      </c>
      <c r="K5131" s="3">
        <f t="shared" si="320"/>
        <v>2.7142705593137961</v>
      </c>
      <c r="L5131" s="3">
        <f t="shared" si="321"/>
        <v>7.3672646691576276</v>
      </c>
      <c r="M5131" s="4">
        <f t="shared" si="322"/>
        <v>2.9382390275113437</v>
      </c>
      <c r="N5131" s="4">
        <f t="shared" si="323"/>
        <v>8.6332485827908059</v>
      </c>
    </row>
    <row r="5132" spans="1:14" x14ac:dyDescent="0.3">
      <c r="A5132" s="1">
        <v>38156.8125</v>
      </c>
      <c r="B5132">
        <v>25.957999999999998</v>
      </c>
      <c r="C5132">
        <v>23.27</v>
      </c>
      <c r="D5132">
        <v>98564.917000000001</v>
      </c>
      <c r="E5132" s="3">
        <v>148.256</v>
      </c>
      <c r="F5132" s="3">
        <v>296.27699999999999</v>
      </c>
      <c r="G5132" s="3">
        <v>100080.36</v>
      </c>
      <c r="H5132" s="4">
        <v>55.146000000000001</v>
      </c>
      <c r="I5132" s="4">
        <v>296.05399999999997</v>
      </c>
      <c r="J5132" s="4">
        <v>100080.466</v>
      </c>
      <c r="K5132" s="3">
        <f t="shared" si="320"/>
        <v>2.7298576474881351</v>
      </c>
      <c r="L5132" s="3">
        <f t="shared" si="321"/>
        <v>7.452122775549455</v>
      </c>
      <c r="M5132" s="4">
        <f t="shared" si="322"/>
        <v>2.9538259351082488</v>
      </c>
      <c r="N5132" s="4">
        <f t="shared" si="323"/>
        <v>8.72508765491812</v>
      </c>
    </row>
    <row r="5133" spans="1:14" x14ac:dyDescent="0.3">
      <c r="A5133" s="1">
        <v>38156.815972222219</v>
      </c>
      <c r="B5133">
        <v>25.885999999999999</v>
      </c>
      <c r="C5133">
        <v>23.038</v>
      </c>
      <c r="D5133">
        <v>98565.403000000006</v>
      </c>
      <c r="E5133" s="3">
        <v>156.44999999999999</v>
      </c>
      <c r="F5133" s="3">
        <v>296.57799999999997</v>
      </c>
      <c r="G5133" s="3">
        <v>100080.311</v>
      </c>
      <c r="H5133" s="4">
        <v>57.148000000000003</v>
      </c>
      <c r="I5133" s="4">
        <v>296.14</v>
      </c>
      <c r="J5133" s="4">
        <v>100080.51</v>
      </c>
      <c r="K5133" s="3">
        <f t="shared" si="320"/>
        <v>2.3555777480036539</v>
      </c>
      <c r="L5133" s="3">
        <f t="shared" si="321"/>
        <v>5.5487465268899658</v>
      </c>
      <c r="M5133" s="4">
        <f t="shared" si="322"/>
        <v>2.7954794600224453</v>
      </c>
      <c r="N5133" s="4">
        <f t="shared" si="323"/>
        <v>7.814705411407382</v>
      </c>
    </row>
    <row r="5134" spans="1:14" x14ac:dyDescent="0.3">
      <c r="A5134" s="1">
        <v>38156.819444444445</v>
      </c>
      <c r="B5134">
        <v>25.885999999999999</v>
      </c>
      <c r="C5134">
        <v>22.74</v>
      </c>
      <c r="D5134">
        <v>98565.888999999996</v>
      </c>
      <c r="E5134" s="3">
        <v>163.71700000000001</v>
      </c>
      <c r="F5134" s="3">
        <v>296.93200000000002</v>
      </c>
      <c r="G5134" s="3">
        <v>100080.24800000001</v>
      </c>
      <c r="H5134" s="4">
        <v>58.688000000000002</v>
      </c>
      <c r="I5134" s="4">
        <v>296.20400000000001</v>
      </c>
      <c r="J5134" s="4">
        <v>100080.56200000001</v>
      </c>
      <c r="K5134" s="3">
        <f t="shared" si="320"/>
        <v>2.0000681189878655</v>
      </c>
      <c r="L5134" s="3">
        <f t="shared" si="321"/>
        <v>4.0002724805916587</v>
      </c>
      <c r="M5134" s="4">
        <f t="shared" si="322"/>
        <v>2.7312288407990941</v>
      </c>
      <c r="N5134" s="4">
        <f t="shared" si="323"/>
        <v>7.4596109808127631</v>
      </c>
    </row>
    <row r="5135" spans="1:14" x14ac:dyDescent="0.3">
      <c r="A5135" s="1">
        <v>38156.822916666664</v>
      </c>
      <c r="B5135">
        <v>25.858000000000001</v>
      </c>
      <c r="C5135">
        <v>22.664000000000001</v>
      </c>
      <c r="D5135">
        <v>98566.375</v>
      </c>
      <c r="E5135" s="3">
        <v>164.75899999999999</v>
      </c>
      <c r="F5135" s="3">
        <v>296.995</v>
      </c>
      <c r="G5135" s="3">
        <v>100080.26</v>
      </c>
      <c r="H5135" s="4">
        <v>59.415999999999997</v>
      </c>
      <c r="I5135" s="4">
        <v>296.14299999999997</v>
      </c>
      <c r="J5135" s="4">
        <v>100080.645</v>
      </c>
      <c r="K5135" s="3">
        <f t="shared" si="320"/>
        <v>1.9088257483540261</v>
      </c>
      <c r="L5135" s="3">
        <f t="shared" si="321"/>
        <v>3.6436157375793079</v>
      </c>
      <c r="M5135" s="4">
        <f t="shared" si="322"/>
        <v>2.7645225658864305</v>
      </c>
      <c r="N5135" s="4">
        <f t="shared" si="323"/>
        <v>7.6425850172952936</v>
      </c>
    </row>
    <row r="5136" spans="1:14" x14ac:dyDescent="0.3">
      <c r="A5136" s="1">
        <v>38156.826388888891</v>
      </c>
      <c r="B5136">
        <v>25.802</v>
      </c>
      <c r="C5136">
        <v>22.46</v>
      </c>
      <c r="D5136">
        <v>98566.861000000004</v>
      </c>
      <c r="E5136" s="3">
        <v>165.53</v>
      </c>
      <c r="F5136" s="3">
        <v>296.83999999999997</v>
      </c>
      <c r="G5136" s="3">
        <v>100080.363</v>
      </c>
      <c r="H5136" s="4">
        <v>59.078000000000003</v>
      </c>
      <c r="I5136" s="4">
        <v>296.02300000000002</v>
      </c>
      <c r="J5136" s="4">
        <v>100080.751</v>
      </c>
      <c r="K5136" s="3">
        <f t="shared" si="320"/>
        <v>2.0085294632284025</v>
      </c>
      <c r="L5136" s="3">
        <f t="shared" si="321"/>
        <v>4.0341906046565752</v>
      </c>
      <c r="M5136" s="4">
        <f t="shared" si="322"/>
        <v>2.8290723925373804</v>
      </c>
      <c r="N5136" s="4">
        <f t="shared" si="323"/>
        <v>8.0036506022171778</v>
      </c>
    </row>
    <row r="5137" spans="1:14" x14ac:dyDescent="0.3">
      <c r="A5137" s="1">
        <v>38156.829861111109</v>
      </c>
      <c r="B5137">
        <v>25.658000000000001</v>
      </c>
      <c r="C5137">
        <v>22.138000000000002</v>
      </c>
      <c r="D5137">
        <v>98567.346999999994</v>
      </c>
      <c r="E5137" s="3">
        <v>165.03100000000001</v>
      </c>
      <c r="F5137" s="3">
        <v>296.68</v>
      </c>
      <c r="G5137" s="3">
        <v>100080.489</v>
      </c>
      <c r="H5137" s="4">
        <v>59.05</v>
      </c>
      <c r="I5137" s="4">
        <v>295.88799999999998</v>
      </c>
      <c r="J5137" s="4">
        <v>100080.86599999999</v>
      </c>
      <c r="K5137" s="3">
        <f t="shared" si="320"/>
        <v>2.0252531100241598</v>
      </c>
      <c r="L5137" s="3">
        <f t="shared" si="321"/>
        <v>4.1016501596625314</v>
      </c>
      <c r="M5137" s="4">
        <f t="shared" si="322"/>
        <v>2.8206868800966589</v>
      </c>
      <c r="N5137" s="4">
        <f t="shared" si="323"/>
        <v>7.9562744755494235</v>
      </c>
    </row>
    <row r="5138" spans="1:14" x14ac:dyDescent="0.3">
      <c r="A5138" s="1">
        <v>38156.833333333336</v>
      </c>
      <c r="B5138">
        <v>25.536000000000001</v>
      </c>
      <c r="C5138">
        <v>21.835999999999999</v>
      </c>
      <c r="D5138">
        <v>98567.832999999999</v>
      </c>
      <c r="E5138" s="3">
        <v>164.29300000000001</v>
      </c>
      <c r="F5138" s="3">
        <v>296.58499999999998</v>
      </c>
      <c r="G5138" s="3">
        <v>100080.58100000001</v>
      </c>
      <c r="H5138" s="4">
        <v>58.725999999999999</v>
      </c>
      <c r="I5138" s="4">
        <v>295.79599999999999</v>
      </c>
      <c r="J5138" s="4">
        <v>100080.95600000001</v>
      </c>
      <c r="K5138" s="3">
        <f t="shared" si="320"/>
        <v>1.9986949434338541</v>
      </c>
      <c r="L5138" s="3">
        <f t="shared" si="321"/>
        <v>3.9947814769080572</v>
      </c>
      <c r="M5138" s="4">
        <f t="shared" si="322"/>
        <v>2.7911149340675045</v>
      </c>
      <c r="N5138" s="4">
        <f t="shared" si="323"/>
        <v>7.7903225751746499</v>
      </c>
    </row>
    <row r="5139" spans="1:14" x14ac:dyDescent="0.3">
      <c r="A5139" s="1">
        <v>38156.836805555555</v>
      </c>
      <c r="B5139">
        <v>25.448</v>
      </c>
      <c r="C5139">
        <v>21.638000000000002</v>
      </c>
      <c r="D5139">
        <v>98569.611000000004</v>
      </c>
      <c r="E5139" s="3">
        <v>164.55699999999999</v>
      </c>
      <c r="F5139" s="3">
        <v>296.517</v>
      </c>
      <c r="G5139" s="3">
        <v>100080.645</v>
      </c>
      <c r="H5139" s="4">
        <v>58.875</v>
      </c>
      <c r="I5139" s="4">
        <v>295.71699999999998</v>
      </c>
      <c r="J5139" s="4">
        <v>100081.02499999999</v>
      </c>
      <c r="K5139" s="3">
        <f t="shared" si="320"/>
        <v>1.9791085782710347</v>
      </c>
      <c r="L5139" s="3">
        <f t="shared" si="321"/>
        <v>3.9168707645859961</v>
      </c>
      <c r="M5139" s="4">
        <f t="shared" si="322"/>
        <v>2.7825723523230437</v>
      </c>
      <c r="N5139" s="4">
        <f t="shared" si="323"/>
        <v>7.7427088959125969</v>
      </c>
    </row>
    <row r="5140" spans="1:14" x14ac:dyDescent="0.3">
      <c r="A5140" s="1">
        <v>38156.840277777781</v>
      </c>
      <c r="B5140">
        <v>25.338000000000001</v>
      </c>
      <c r="C5140">
        <v>21.602</v>
      </c>
      <c r="D5140">
        <v>98571.388999999996</v>
      </c>
      <c r="E5140" s="3">
        <v>163.87799999999999</v>
      </c>
      <c r="F5140" s="3">
        <v>296.47699999999998</v>
      </c>
      <c r="G5140" s="3">
        <v>100080.69</v>
      </c>
      <c r="H5140" s="4">
        <v>58.6</v>
      </c>
      <c r="I5140" s="4">
        <v>295.66300000000001</v>
      </c>
      <c r="J5140" s="4">
        <v>100081.079</v>
      </c>
      <c r="K5140" s="3">
        <f t="shared" si="320"/>
        <v>1.9094008491362153</v>
      </c>
      <c r="L5140" s="3">
        <f t="shared" si="321"/>
        <v>3.6458116026820999</v>
      </c>
      <c r="M5140" s="4">
        <f t="shared" si="322"/>
        <v>2.7269210350011868</v>
      </c>
      <c r="N5140" s="4">
        <f t="shared" si="323"/>
        <v>7.4360983311319435</v>
      </c>
    </row>
    <row r="5141" spans="1:14" x14ac:dyDescent="0.3">
      <c r="A5141" s="1">
        <v>38156.84375</v>
      </c>
      <c r="B5141">
        <v>25.24</v>
      </c>
      <c r="C5141">
        <v>21.463999999999999</v>
      </c>
      <c r="D5141">
        <v>98573.167000000001</v>
      </c>
      <c r="E5141" s="3">
        <v>163.678</v>
      </c>
      <c r="F5141" s="3">
        <v>296.435</v>
      </c>
      <c r="G5141" s="3">
        <v>100080.735</v>
      </c>
      <c r="H5141" s="4">
        <v>58.62</v>
      </c>
      <c r="I5141" s="4">
        <v>295.61099999999999</v>
      </c>
      <c r="J5141" s="4">
        <v>100081.129</v>
      </c>
      <c r="K5141" s="3">
        <f t="shared" si="320"/>
        <v>1.8537014138214616</v>
      </c>
      <c r="L5141" s="3">
        <f t="shared" si="321"/>
        <v>3.4362089316036855</v>
      </c>
      <c r="M5141" s="4">
        <f t="shared" si="322"/>
        <v>2.6812607269934112</v>
      </c>
      <c r="N5141" s="4">
        <f t="shared" si="323"/>
        <v>7.1891590861172361</v>
      </c>
    </row>
    <row r="5142" spans="1:14" x14ac:dyDescent="0.3">
      <c r="A5142" s="1">
        <v>38156.847222222219</v>
      </c>
      <c r="B5142">
        <v>25.13</v>
      </c>
      <c r="C5142">
        <v>21.314</v>
      </c>
      <c r="D5142">
        <v>98574.944000000003</v>
      </c>
      <c r="E5142" s="3">
        <v>162.851</v>
      </c>
      <c r="F5142" s="3">
        <v>296.39699999999999</v>
      </c>
      <c r="G5142" s="3">
        <v>100080.77800000001</v>
      </c>
      <c r="H5142" s="4">
        <v>58.319000000000003</v>
      </c>
      <c r="I5142" s="4">
        <v>295.56700000000001</v>
      </c>
      <c r="J5142" s="4">
        <v>100081.174</v>
      </c>
      <c r="K5142" s="3">
        <f t="shared" si="320"/>
        <v>1.7819842357665472</v>
      </c>
      <c r="L5142" s="3">
        <f t="shared" si="321"/>
        <v>3.1754678165204853</v>
      </c>
      <c r="M5142" s="4">
        <f t="shared" si="322"/>
        <v>2.6155653769984895</v>
      </c>
      <c r="N5142" s="4">
        <f t="shared" si="323"/>
        <v>6.8411822413532501</v>
      </c>
    </row>
    <row r="5143" spans="1:14" x14ac:dyDescent="0.3">
      <c r="A5143" s="1">
        <v>38156.850694444445</v>
      </c>
      <c r="B5143">
        <v>25.064</v>
      </c>
      <c r="C5143">
        <v>21.338000000000001</v>
      </c>
      <c r="D5143">
        <v>98576.721999999994</v>
      </c>
      <c r="E5143" s="3">
        <v>162.21600000000001</v>
      </c>
      <c r="F5143" s="3">
        <v>296.351</v>
      </c>
      <c r="G5143" s="3">
        <v>100080.823</v>
      </c>
      <c r="H5143" s="4">
        <v>58.212000000000003</v>
      </c>
      <c r="I5143" s="4">
        <v>295.51799999999997</v>
      </c>
      <c r="J5143" s="4">
        <v>100081.22199999999</v>
      </c>
      <c r="K5143" s="3">
        <f t="shared" si="320"/>
        <v>1.7623013273837351</v>
      </c>
      <c r="L5143" s="3">
        <f t="shared" si="321"/>
        <v>3.1057059684984747</v>
      </c>
      <c r="M5143" s="4">
        <f t="shared" si="322"/>
        <v>2.5988911596819229</v>
      </c>
      <c r="N5143" s="4">
        <f t="shared" si="323"/>
        <v>6.7542352598728499</v>
      </c>
    </row>
    <row r="5144" spans="1:14" x14ac:dyDescent="0.3">
      <c r="A5144" s="1">
        <v>38156.854166666664</v>
      </c>
      <c r="B5144">
        <v>24.963999999999999</v>
      </c>
      <c r="C5144">
        <v>21.178000000000001</v>
      </c>
      <c r="D5144">
        <v>98578.5</v>
      </c>
      <c r="E5144" s="3">
        <v>160.99</v>
      </c>
      <c r="F5144" s="3">
        <v>296.30700000000002</v>
      </c>
      <c r="G5144" s="3">
        <v>100080.868</v>
      </c>
      <c r="H5144" s="4">
        <v>57.811</v>
      </c>
      <c r="I5144" s="4">
        <v>295.47300000000001</v>
      </c>
      <c r="J5144" s="4">
        <v>100081.26700000001</v>
      </c>
      <c r="K5144" s="3">
        <f t="shared" si="320"/>
        <v>1.7066092810425353</v>
      </c>
      <c r="L5144" s="3">
        <f t="shared" si="321"/>
        <v>2.9125152381405193</v>
      </c>
      <c r="M5144" s="4">
        <f t="shared" si="322"/>
        <v>2.5441992921888215</v>
      </c>
      <c r="N5144" s="4">
        <f t="shared" si="323"/>
        <v>6.4729500383741003</v>
      </c>
    </row>
    <row r="5145" spans="1:14" x14ac:dyDescent="0.3">
      <c r="A5145" s="1">
        <v>38156.857638888891</v>
      </c>
      <c r="B5145">
        <v>24.923999999999999</v>
      </c>
      <c r="C5145">
        <v>20.608000000000001</v>
      </c>
      <c r="D5145">
        <v>98580.278000000006</v>
      </c>
      <c r="E5145" s="3">
        <v>160.291</v>
      </c>
      <c r="F5145" s="3">
        <v>296.25799999999998</v>
      </c>
      <c r="G5145" s="3">
        <v>100080.91499999999</v>
      </c>
      <c r="H5145" s="4">
        <v>57.673999999999999</v>
      </c>
      <c r="I5145" s="4">
        <v>295.42500000000001</v>
      </c>
      <c r="J5145" s="4">
        <v>100081.314</v>
      </c>
      <c r="K5145" s="3">
        <f t="shared" si="320"/>
        <v>1.7159383056140705</v>
      </c>
      <c r="L5145" s="3">
        <f t="shared" si="321"/>
        <v>2.9444442686736871</v>
      </c>
      <c r="M5145" s="4">
        <f t="shared" si="322"/>
        <v>2.5525198334816324</v>
      </c>
      <c r="N5145" s="4">
        <f t="shared" si="323"/>
        <v>6.5153575003171005</v>
      </c>
    </row>
    <row r="5146" spans="1:14" x14ac:dyDescent="0.3">
      <c r="A5146" s="1">
        <v>38156.861111111109</v>
      </c>
      <c r="B5146">
        <v>24.914000000000001</v>
      </c>
      <c r="C5146">
        <v>20.338000000000001</v>
      </c>
      <c r="D5146">
        <v>98582.055999999997</v>
      </c>
      <c r="E5146" s="3">
        <v>158.959</v>
      </c>
      <c r="F5146" s="3">
        <v>296.214</v>
      </c>
      <c r="G5146" s="3">
        <v>100080.959</v>
      </c>
      <c r="H5146" s="4">
        <v>57.253999999999998</v>
      </c>
      <c r="I5146" s="4">
        <v>295.38099999999997</v>
      </c>
      <c r="J5146" s="4">
        <v>100081.359</v>
      </c>
      <c r="K5146" s="3">
        <f t="shared" si="320"/>
        <v>1.7502454058933061</v>
      </c>
      <c r="L5146" s="3">
        <f t="shared" si="321"/>
        <v>3.0633589808506239</v>
      </c>
      <c r="M5146" s="4">
        <f t="shared" si="322"/>
        <v>2.5868227102446077</v>
      </c>
      <c r="N5146" s="4">
        <f t="shared" si="323"/>
        <v>6.6916517342372579</v>
      </c>
    </row>
    <row r="5147" spans="1:14" x14ac:dyDescent="0.3">
      <c r="A5147" s="1">
        <v>38156.864583333336</v>
      </c>
      <c r="B5147">
        <v>24.844000000000001</v>
      </c>
      <c r="C5147">
        <v>20.064</v>
      </c>
      <c r="D5147">
        <v>98583.832999999999</v>
      </c>
      <c r="E5147" s="3">
        <v>158.047</v>
      </c>
      <c r="F5147" s="3">
        <v>296.16500000000002</v>
      </c>
      <c r="G5147" s="3">
        <v>100081.005</v>
      </c>
      <c r="H5147" s="4">
        <v>57.064</v>
      </c>
      <c r="I5147" s="4">
        <v>295.33499999999998</v>
      </c>
      <c r="J5147" s="4">
        <v>100081.40399999999</v>
      </c>
      <c r="K5147" s="3">
        <f t="shared" si="320"/>
        <v>1.7295734598286998</v>
      </c>
      <c r="L5147" s="3">
        <f t="shared" si="321"/>
        <v>2.9914243529438189</v>
      </c>
      <c r="M5147" s="4">
        <f t="shared" si="322"/>
        <v>2.5631337176420068</v>
      </c>
      <c r="N5147" s="4">
        <f t="shared" si="323"/>
        <v>6.5696544545133344</v>
      </c>
    </row>
    <row r="5148" spans="1:14" x14ac:dyDescent="0.3">
      <c r="A5148" s="1">
        <v>38156.868055555555</v>
      </c>
      <c r="B5148">
        <v>24.78</v>
      </c>
      <c r="C5148">
        <v>20.187999999999999</v>
      </c>
      <c r="D5148">
        <v>98585.611000000004</v>
      </c>
      <c r="E5148" s="3">
        <v>156.85400000000001</v>
      </c>
      <c r="F5148" s="3">
        <v>296.12</v>
      </c>
      <c r="G5148" s="3">
        <v>100081.049</v>
      </c>
      <c r="H5148" s="4">
        <v>56.707000000000001</v>
      </c>
      <c r="I5148" s="4">
        <v>295.291</v>
      </c>
      <c r="J5148" s="4">
        <v>100081.448</v>
      </c>
      <c r="K5148" s="3">
        <f t="shared" si="320"/>
        <v>1.7108839552295549</v>
      </c>
      <c r="L5148" s="3">
        <f t="shared" si="321"/>
        <v>2.9271239082619256</v>
      </c>
      <c r="M5148" s="4">
        <f t="shared" si="322"/>
        <v>2.5434357536677297</v>
      </c>
      <c r="N5148" s="4">
        <f t="shared" si="323"/>
        <v>6.4690654330353317</v>
      </c>
    </row>
    <row r="5149" spans="1:14" x14ac:dyDescent="0.3">
      <c r="A5149" s="1">
        <v>38156.871527777781</v>
      </c>
      <c r="B5149">
        <v>24.716000000000001</v>
      </c>
      <c r="C5149">
        <v>20.190000000000001</v>
      </c>
      <c r="D5149">
        <v>98587.388999999996</v>
      </c>
      <c r="E5149" s="3">
        <v>155.86500000000001</v>
      </c>
      <c r="F5149" s="3">
        <v>296.07299999999998</v>
      </c>
      <c r="G5149" s="3">
        <v>100081.094</v>
      </c>
      <c r="H5149" s="4">
        <v>56.494999999999997</v>
      </c>
      <c r="I5149" s="4">
        <v>295.24700000000001</v>
      </c>
      <c r="J5149" s="4">
        <v>100081.492</v>
      </c>
      <c r="K5149" s="3">
        <f t="shared" si="320"/>
        <v>1.6942025471866629</v>
      </c>
      <c r="L5149" s="3">
        <f t="shared" si="321"/>
        <v>2.8703222708937766</v>
      </c>
      <c r="M5149" s="4">
        <f t="shared" si="322"/>
        <v>2.5237373423094667</v>
      </c>
      <c r="N5149" s="4">
        <f t="shared" si="323"/>
        <v>6.3692501729672504</v>
      </c>
    </row>
    <row r="5150" spans="1:14" x14ac:dyDescent="0.3">
      <c r="A5150" s="1">
        <v>38156.875</v>
      </c>
      <c r="B5150">
        <v>24.632000000000001</v>
      </c>
      <c r="C5150">
        <v>20.286000000000001</v>
      </c>
      <c r="D5150">
        <v>98589.167000000001</v>
      </c>
      <c r="E5150" s="3">
        <v>0</v>
      </c>
      <c r="F5150" s="3">
        <v>296.02800000000002</v>
      </c>
      <c r="G5150" s="3">
        <v>100081.13800000001</v>
      </c>
      <c r="H5150" s="4">
        <v>0</v>
      </c>
      <c r="I5150" s="4">
        <v>295.20400000000001</v>
      </c>
      <c r="J5150" s="4">
        <v>100081.535</v>
      </c>
      <c r="K5150" s="3">
        <f t="shared" si="320"/>
        <v>1.6555121174455678</v>
      </c>
      <c r="L5150" s="3">
        <f t="shared" si="321"/>
        <v>2.7407203710091075</v>
      </c>
      <c r="M5150" s="4">
        <f t="shared" si="322"/>
        <v>2.4830342408185935</v>
      </c>
      <c r="N5150" s="4">
        <f t="shared" si="323"/>
        <v>6.1654590410775691</v>
      </c>
    </row>
    <row r="5151" spans="1:14" x14ac:dyDescent="0.3">
      <c r="A5151" s="1">
        <v>38156.878472222219</v>
      </c>
      <c r="B5151">
        <v>24.544</v>
      </c>
      <c r="C5151">
        <v>20.484000000000002</v>
      </c>
      <c r="D5151">
        <v>98589.542000000001</v>
      </c>
      <c r="E5151" s="3">
        <v>0</v>
      </c>
      <c r="F5151" s="3">
        <v>295.17899999999997</v>
      </c>
      <c r="G5151" s="3">
        <v>100081.538</v>
      </c>
      <c r="H5151" s="4">
        <v>0</v>
      </c>
      <c r="I5151" s="4">
        <v>294.84100000000001</v>
      </c>
      <c r="J5151" s="4">
        <v>100081.72900000001</v>
      </c>
      <c r="K5151" s="3">
        <f t="shared" si="320"/>
        <v>2.4201657698805761</v>
      </c>
      <c r="L5151" s="3">
        <f t="shared" si="321"/>
        <v>5.8572023537016413</v>
      </c>
      <c r="M5151" s="4">
        <f t="shared" si="322"/>
        <v>2.7596089602143863</v>
      </c>
      <c r="N5151" s="4">
        <f t="shared" si="323"/>
        <v>7.615441613295526</v>
      </c>
    </row>
    <row r="5152" spans="1:14" x14ac:dyDescent="0.3">
      <c r="A5152" s="1">
        <v>38156.881944444445</v>
      </c>
      <c r="B5152">
        <v>24.361999999999998</v>
      </c>
      <c r="C5152">
        <v>20.422000000000001</v>
      </c>
      <c r="D5152">
        <v>98589.917000000001</v>
      </c>
      <c r="E5152" s="3">
        <v>0</v>
      </c>
      <c r="F5152" s="3">
        <v>294.90199999999999</v>
      </c>
      <c r="G5152" s="3">
        <v>100081.74099999999</v>
      </c>
      <c r="H5152" s="4">
        <v>0</v>
      </c>
      <c r="I5152" s="4">
        <v>294.69200000000001</v>
      </c>
      <c r="J5152" s="4">
        <v>100081.853</v>
      </c>
      <c r="K5152" s="3">
        <f t="shared" si="320"/>
        <v>2.5163693389452142</v>
      </c>
      <c r="L5152" s="3">
        <f t="shared" si="321"/>
        <v>6.3321146499835743</v>
      </c>
      <c r="M5152" s="4">
        <f t="shared" si="322"/>
        <v>2.7272663516274029</v>
      </c>
      <c r="N5152" s="4">
        <f t="shared" si="323"/>
        <v>7.437981752719045</v>
      </c>
    </row>
    <row r="5153" spans="1:14" x14ac:dyDescent="0.3">
      <c r="A5153" s="1">
        <v>38156.885416666664</v>
      </c>
      <c r="B5153">
        <v>24.206</v>
      </c>
      <c r="C5153">
        <v>20.704000000000001</v>
      </c>
      <c r="D5153">
        <v>98590.292000000001</v>
      </c>
      <c r="E5153" s="3">
        <v>0</v>
      </c>
      <c r="F5153" s="3">
        <v>294.74700000000001</v>
      </c>
      <c r="G5153" s="3">
        <v>100081.86199999999</v>
      </c>
      <c r="H5153" s="4">
        <v>0</v>
      </c>
      <c r="I5153" s="4">
        <v>294.58600000000001</v>
      </c>
      <c r="J5153" s="4">
        <v>100081.947</v>
      </c>
      <c r="K5153" s="3">
        <f t="shared" si="320"/>
        <v>2.516052625834174</v>
      </c>
      <c r="L5153" s="3">
        <f t="shared" si="321"/>
        <v>6.3305208159670423</v>
      </c>
      <c r="M5153" s="4">
        <f t="shared" si="322"/>
        <v>2.6777402950208185</v>
      </c>
      <c r="N5153" s="4">
        <f t="shared" si="323"/>
        <v>7.1702930875781794</v>
      </c>
    </row>
    <row r="5154" spans="1:14" x14ac:dyDescent="0.3">
      <c r="A5154" s="1">
        <v>38156.888888888891</v>
      </c>
      <c r="B5154">
        <v>24.044</v>
      </c>
      <c r="C5154">
        <v>20.934000000000001</v>
      </c>
      <c r="D5154">
        <v>98590.667000000001</v>
      </c>
      <c r="E5154" s="3">
        <v>0</v>
      </c>
      <c r="F5154" s="3">
        <v>294.64299999999997</v>
      </c>
      <c r="G5154" s="3">
        <v>100081.952</v>
      </c>
      <c r="H5154" s="4">
        <v>0</v>
      </c>
      <c r="I5154" s="4">
        <v>294.50599999999997</v>
      </c>
      <c r="J5154" s="4">
        <v>100082.026</v>
      </c>
      <c r="K5154" s="3">
        <f t="shared" si="320"/>
        <v>2.4585181422491793</v>
      </c>
      <c r="L5154" s="3">
        <f t="shared" si="321"/>
        <v>6.0443114557683559</v>
      </c>
      <c r="M5154" s="4">
        <f t="shared" si="322"/>
        <v>2.596103101664518</v>
      </c>
      <c r="N5154" s="4">
        <f t="shared" si="323"/>
        <v>6.7397513144721302</v>
      </c>
    </row>
    <row r="5155" spans="1:14" x14ac:dyDescent="0.3">
      <c r="A5155" s="1">
        <v>38156.892361111109</v>
      </c>
      <c r="B5155">
        <v>23.8</v>
      </c>
      <c r="C5155">
        <v>20.93</v>
      </c>
      <c r="D5155">
        <v>98591.042000000001</v>
      </c>
      <c r="E5155" s="3">
        <v>0</v>
      </c>
      <c r="F5155" s="3">
        <v>294.54599999999999</v>
      </c>
      <c r="G5155" s="3">
        <v>100082.037</v>
      </c>
      <c r="H5155" s="4">
        <v>0</v>
      </c>
      <c r="I5155" s="4">
        <v>294.43099999999998</v>
      </c>
      <c r="J5155" s="4">
        <v>100082.1</v>
      </c>
      <c r="K5155" s="3">
        <f t="shared" si="320"/>
        <v>2.311953677735783</v>
      </c>
      <c r="L5155" s="3">
        <f t="shared" si="321"/>
        <v>5.3451298079960123</v>
      </c>
      <c r="M5155" s="4">
        <f t="shared" si="322"/>
        <v>2.4274445639119371</v>
      </c>
      <c r="N5155" s="4">
        <f t="shared" si="323"/>
        <v>5.8924871108656145</v>
      </c>
    </row>
    <row r="5156" spans="1:14" x14ac:dyDescent="0.3">
      <c r="A5156" s="1">
        <v>38156.895833333336</v>
      </c>
      <c r="B5156">
        <v>23.623999999999999</v>
      </c>
      <c r="C5156">
        <v>20.420000000000002</v>
      </c>
      <c r="D5156">
        <v>98591.417000000001</v>
      </c>
      <c r="E5156" s="3">
        <v>0</v>
      </c>
      <c r="F5156" s="3">
        <v>294.45999999999998</v>
      </c>
      <c r="G5156" s="3">
        <v>100082.117</v>
      </c>
      <c r="H5156" s="4">
        <v>0</v>
      </c>
      <c r="I5156" s="4">
        <v>294.36099999999999</v>
      </c>
      <c r="J5156" s="4">
        <v>100082.171</v>
      </c>
      <c r="K5156" s="3">
        <f t="shared" si="320"/>
        <v>2.2223420412530253</v>
      </c>
      <c r="L5156" s="3">
        <f t="shared" si="321"/>
        <v>4.9388041483206626</v>
      </c>
      <c r="M5156" s="4">
        <f t="shared" si="322"/>
        <v>2.321764569987284</v>
      </c>
      <c r="N5156" s="4">
        <f t="shared" si="323"/>
        <v>5.3905907184482373</v>
      </c>
    </row>
    <row r="5157" spans="1:14" x14ac:dyDescent="0.3">
      <c r="A5157" s="1">
        <v>38156.899305555555</v>
      </c>
      <c r="B5157">
        <v>23.475999999999999</v>
      </c>
      <c r="C5157">
        <v>20.494</v>
      </c>
      <c r="D5157">
        <v>98591.792000000001</v>
      </c>
      <c r="E5157" s="3">
        <v>0</v>
      </c>
      <c r="F5157" s="3">
        <v>294.38200000000001</v>
      </c>
      <c r="G5157" s="3">
        <v>100082.192</v>
      </c>
      <c r="H5157" s="4">
        <v>0</v>
      </c>
      <c r="I5157" s="4">
        <v>294.29700000000003</v>
      </c>
      <c r="J5157" s="4">
        <v>100082.239</v>
      </c>
      <c r="K5157" s="3">
        <f t="shared" si="320"/>
        <v>2.1526961584561946</v>
      </c>
      <c r="L5157" s="3">
        <f t="shared" si="321"/>
        <v>4.6341007506320571</v>
      </c>
      <c r="M5157" s="4">
        <f t="shared" si="322"/>
        <v>2.2380588309848193</v>
      </c>
      <c r="N5157" s="4">
        <f t="shared" si="323"/>
        <v>5.0089073309491363</v>
      </c>
    </row>
    <row r="5158" spans="1:14" x14ac:dyDescent="0.3">
      <c r="A5158" s="1">
        <v>38156.902777777781</v>
      </c>
      <c r="B5158">
        <v>23.315999999999999</v>
      </c>
      <c r="C5158">
        <v>20.388000000000002</v>
      </c>
      <c r="D5158">
        <v>98592.167000000001</v>
      </c>
      <c r="E5158" s="3">
        <v>0</v>
      </c>
      <c r="F5158" s="3">
        <v>294.31299999999999</v>
      </c>
      <c r="G5158" s="3">
        <v>100082.26300000001</v>
      </c>
      <c r="H5158" s="4">
        <v>0</v>
      </c>
      <c r="I5158" s="4">
        <v>294.23700000000002</v>
      </c>
      <c r="J5158" s="4">
        <v>100082.30499999999</v>
      </c>
      <c r="K5158" s="3">
        <f t="shared" si="320"/>
        <v>2.0620116869024407</v>
      </c>
      <c r="L5158" s="3">
        <f t="shared" si="321"/>
        <v>4.251892196922249</v>
      </c>
      <c r="M5158" s="4">
        <f t="shared" si="322"/>
        <v>2.1383358999312669</v>
      </c>
      <c r="N5158" s="4">
        <f t="shared" si="323"/>
        <v>4.5724804209348608</v>
      </c>
    </row>
    <row r="5159" spans="1:14" x14ac:dyDescent="0.3">
      <c r="A5159" s="1">
        <v>38156.90625</v>
      </c>
      <c r="B5159">
        <v>22.978000000000002</v>
      </c>
      <c r="C5159">
        <v>20.116</v>
      </c>
      <c r="D5159">
        <v>98592.542000000001</v>
      </c>
      <c r="E5159" s="3">
        <v>0</v>
      </c>
      <c r="F5159" s="3">
        <v>294.24900000000002</v>
      </c>
      <c r="G5159" s="3">
        <v>100082.33</v>
      </c>
      <c r="H5159" s="4">
        <v>0</v>
      </c>
      <c r="I5159" s="4">
        <v>294.18099999999998</v>
      </c>
      <c r="J5159" s="4">
        <v>100082.36900000001</v>
      </c>
      <c r="K5159" s="3">
        <f t="shared" si="320"/>
        <v>1.7883058422310043</v>
      </c>
      <c r="L5159" s="3">
        <f t="shared" si="321"/>
        <v>3.1980377853575415</v>
      </c>
      <c r="M5159" s="4">
        <f t="shared" si="322"/>
        <v>1.8565957866307059</v>
      </c>
      <c r="N5159" s="4">
        <f t="shared" si="323"/>
        <v>3.4469479149348898</v>
      </c>
    </row>
    <row r="5160" spans="1:14" x14ac:dyDescent="0.3">
      <c r="A5160" s="1">
        <v>38156.909722222219</v>
      </c>
      <c r="B5160">
        <v>22.734000000000002</v>
      </c>
      <c r="C5160">
        <v>20.309999999999999</v>
      </c>
      <c r="D5160">
        <v>98592.917000000001</v>
      </c>
      <c r="E5160" s="3">
        <v>0</v>
      </c>
      <c r="F5160" s="3">
        <v>294.19</v>
      </c>
      <c r="G5160" s="3">
        <v>100082.39599999999</v>
      </c>
      <c r="H5160" s="4">
        <v>0</v>
      </c>
      <c r="I5160" s="4">
        <v>294.125</v>
      </c>
      <c r="J5160" s="4">
        <v>100082.431</v>
      </c>
      <c r="K5160" s="3">
        <f t="shared" si="320"/>
        <v>1.6035784545909735</v>
      </c>
      <c r="L5160" s="3">
        <f t="shared" si="321"/>
        <v>2.5714638600283748</v>
      </c>
      <c r="M5160" s="4">
        <f t="shared" si="322"/>
        <v>1.6688556918344162</v>
      </c>
      <c r="N5160" s="4">
        <f t="shared" si="323"/>
        <v>2.7850793201681276</v>
      </c>
    </row>
    <row r="5161" spans="1:14" x14ac:dyDescent="0.3">
      <c r="A5161" s="1">
        <v>38156.913194444445</v>
      </c>
      <c r="B5161">
        <v>22.472000000000001</v>
      </c>
      <c r="C5161">
        <v>20.25</v>
      </c>
      <c r="D5161">
        <v>98593.292000000001</v>
      </c>
      <c r="E5161" s="3">
        <v>0</v>
      </c>
      <c r="F5161" s="3">
        <v>294.13299999999998</v>
      </c>
      <c r="G5161" s="3">
        <v>100082.459</v>
      </c>
      <c r="H5161" s="4">
        <v>0</v>
      </c>
      <c r="I5161" s="4">
        <v>294.072</v>
      </c>
      <c r="J5161" s="4">
        <v>100082.493</v>
      </c>
      <c r="K5161" s="3">
        <f t="shared" si="320"/>
        <v>1.3988425475481492</v>
      </c>
      <c r="L5161" s="3">
        <f t="shared" si="321"/>
        <v>1.956760472830996</v>
      </c>
      <c r="M5161" s="4">
        <f t="shared" si="322"/>
        <v>1.4601026041430529</v>
      </c>
      <c r="N5161" s="4">
        <f t="shared" si="323"/>
        <v>2.1318996146253246</v>
      </c>
    </row>
    <row r="5162" spans="1:14" x14ac:dyDescent="0.3">
      <c r="A5162" s="1">
        <v>38156.916666666664</v>
      </c>
      <c r="B5162">
        <v>22.33</v>
      </c>
      <c r="C5162">
        <v>19.908000000000001</v>
      </c>
      <c r="D5162">
        <v>98593.667000000001</v>
      </c>
      <c r="E5162" s="3">
        <v>0</v>
      </c>
      <c r="F5162" s="3">
        <v>294.07799999999997</v>
      </c>
      <c r="G5162" s="3">
        <v>100082.52099999999</v>
      </c>
      <c r="H5162" s="4">
        <v>0</v>
      </c>
      <c r="I5162" s="4">
        <v>294.01900000000001</v>
      </c>
      <c r="J5162" s="4">
        <v>100082.554</v>
      </c>
      <c r="K5162" s="3">
        <f t="shared" si="320"/>
        <v>1.3120980049770345</v>
      </c>
      <c r="L5162" s="3">
        <f t="shared" si="321"/>
        <v>1.7216011746647142</v>
      </c>
      <c r="M5162" s="4">
        <f t="shared" si="322"/>
        <v>1.3713494793005765</v>
      </c>
      <c r="N5162" s="4">
        <f t="shared" si="323"/>
        <v>1.8805993943779622</v>
      </c>
    </row>
    <row r="5163" spans="1:14" x14ac:dyDescent="0.3">
      <c r="A5163" s="1">
        <v>38156.920138888891</v>
      </c>
      <c r="B5163">
        <v>22.13</v>
      </c>
      <c r="C5163">
        <v>20.05</v>
      </c>
      <c r="D5163">
        <v>98596.471999999994</v>
      </c>
      <c r="E5163" s="3">
        <v>0</v>
      </c>
      <c r="F5163" s="3">
        <v>294.02499999999998</v>
      </c>
      <c r="G5163" s="3">
        <v>100082.58</v>
      </c>
      <c r="H5163" s="4">
        <v>0</v>
      </c>
      <c r="I5163" s="4">
        <v>293.97000000000003</v>
      </c>
      <c r="J5163" s="4">
        <v>100082.611</v>
      </c>
      <c r="K5163" s="3">
        <f t="shared" si="320"/>
        <v>1.1654927272230537</v>
      </c>
      <c r="L5163" s="3">
        <f t="shared" si="321"/>
        <v>1.3583732972098315</v>
      </c>
      <c r="M5163" s="4">
        <f t="shared" si="322"/>
        <v>1.2207267024818584</v>
      </c>
      <c r="N5163" s="4">
        <f t="shared" si="323"/>
        <v>1.4901736821522318</v>
      </c>
    </row>
    <row r="5164" spans="1:14" x14ac:dyDescent="0.3">
      <c r="A5164" s="1">
        <v>38156.923611111109</v>
      </c>
      <c r="B5164">
        <v>22.024000000000001</v>
      </c>
      <c r="C5164">
        <v>20.207999999999998</v>
      </c>
      <c r="D5164">
        <v>98599.278000000006</v>
      </c>
      <c r="E5164" s="3">
        <v>0</v>
      </c>
      <c r="F5164" s="3">
        <v>293.97399999999999</v>
      </c>
      <c r="G5164" s="3">
        <v>100082.63800000001</v>
      </c>
      <c r="H5164" s="4">
        <v>0</v>
      </c>
      <c r="I5164" s="4">
        <v>293.91899999999998</v>
      </c>
      <c r="J5164" s="4">
        <v>100082.66800000001</v>
      </c>
      <c r="K5164" s="3">
        <f t="shared" si="320"/>
        <v>1.1108781559488996</v>
      </c>
      <c r="L5164" s="3">
        <f t="shared" si="321"/>
        <v>1.2340502773644277</v>
      </c>
      <c r="M5164" s="4">
        <f t="shared" si="322"/>
        <v>1.1661117549418378</v>
      </c>
      <c r="N5164" s="4">
        <f t="shared" si="323"/>
        <v>1.3598166250135328</v>
      </c>
    </row>
    <row r="5165" spans="1:14" x14ac:dyDescent="0.3">
      <c r="A5165" s="1">
        <v>38156.927083333336</v>
      </c>
      <c r="B5165">
        <v>21.844000000000001</v>
      </c>
      <c r="C5165">
        <v>20.172000000000001</v>
      </c>
      <c r="D5165">
        <v>98602.082999999999</v>
      </c>
      <c r="E5165" s="3">
        <v>0</v>
      </c>
      <c r="F5165" s="3">
        <v>293.92500000000001</v>
      </c>
      <c r="G5165" s="3">
        <v>100082.694</v>
      </c>
      <c r="H5165" s="4">
        <v>0</v>
      </c>
      <c r="I5165" s="4">
        <v>293.87200000000001</v>
      </c>
      <c r="J5165" s="4">
        <v>100082.724</v>
      </c>
      <c r="K5165" s="3">
        <f t="shared" si="320"/>
        <v>0.98025427694198441</v>
      </c>
      <c r="L5165" s="3">
        <f t="shared" si="321"/>
        <v>0.96089844746305264</v>
      </c>
      <c r="M5165" s="4">
        <f t="shared" si="322"/>
        <v>1.0334788959229257</v>
      </c>
      <c r="N5165" s="4">
        <f t="shared" si="323"/>
        <v>1.0680786283180697</v>
      </c>
    </row>
    <row r="5166" spans="1:14" x14ac:dyDescent="0.3">
      <c r="A5166" s="1">
        <v>38156.930555555555</v>
      </c>
      <c r="B5166">
        <v>21.634</v>
      </c>
      <c r="C5166">
        <v>20.04</v>
      </c>
      <c r="D5166">
        <v>98604.888999999996</v>
      </c>
      <c r="E5166" s="3">
        <v>0</v>
      </c>
      <c r="F5166" s="3">
        <v>293.87599999999998</v>
      </c>
      <c r="G5166" s="3">
        <v>100082.751</v>
      </c>
      <c r="H5166" s="4">
        <v>0</v>
      </c>
      <c r="I5166" s="4">
        <v>293.82299999999998</v>
      </c>
      <c r="J5166" s="4">
        <v>100082.78</v>
      </c>
      <c r="K5166" s="3">
        <f t="shared" si="320"/>
        <v>0.81962960768450444</v>
      </c>
      <c r="L5166" s="3">
        <f t="shared" si="321"/>
        <v>0.67179269379305462</v>
      </c>
      <c r="M5166" s="4">
        <f t="shared" si="322"/>
        <v>0.87285386569847745</v>
      </c>
      <c r="N5166" s="4">
        <f t="shared" si="323"/>
        <v>0.76187387086477576</v>
      </c>
    </row>
    <row r="5167" spans="1:14" x14ac:dyDescent="0.3">
      <c r="A5167" s="1">
        <v>38156.934027777781</v>
      </c>
      <c r="B5167">
        <v>21.6</v>
      </c>
      <c r="C5167">
        <v>19.838000000000001</v>
      </c>
      <c r="D5167">
        <v>98607.694000000003</v>
      </c>
      <c r="E5167" s="3">
        <v>0</v>
      </c>
      <c r="F5167" s="3">
        <v>293.82799999999997</v>
      </c>
      <c r="G5167" s="3">
        <v>100082.806</v>
      </c>
      <c r="H5167" s="4">
        <v>0</v>
      </c>
      <c r="I5167" s="4">
        <v>293.77699999999999</v>
      </c>
      <c r="J5167" s="4">
        <v>100082.83500000001</v>
      </c>
      <c r="K5167" s="3">
        <f t="shared" si="320"/>
        <v>0.83399995003919614</v>
      </c>
      <c r="L5167" s="3">
        <f t="shared" si="321"/>
        <v>0.69555591666538163</v>
      </c>
      <c r="M5167" s="4">
        <f t="shared" si="322"/>
        <v>0.88521527576712344</v>
      </c>
      <c r="N5167" s="4">
        <f t="shared" si="323"/>
        <v>0.7836060844514644</v>
      </c>
    </row>
    <row r="5168" spans="1:14" x14ac:dyDescent="0.3">
      <c r="A5168" s="1">
        <v>38156.9375</v>
      </c>
      <c r="B5168">
        <v>21.484000000000002</v>
      </c>
      <c r="C5168">
        <v>19.835999999999999</v>
      </c>
      <c r="D5168">
        <v>98610.5</v>
      </c>
      <c r="E5168" s="3">
        <v>0</v>
      </c>
      <c r="F5168" s="3">
        <v>293.78100000000001</v>
      </c>
      <c r="G5168" s="3">
        <v>100082.86199999999</v>
      </c>
      <c r="H5168" s="4">
        <v>0</v>
      </c>
      <c r="I5168" s="4">
        <v>293.72899999999998</v>
      </c>
      <c r="J5168" s="4">
        <v>100082.89</v>
      </c>
      <c r="K5168" s="3">
        <f t="shared" si="320"/>
        <v>0.76536527024490653</v>
      </c>
      <c r="L5168" s="3">
        <f t="shared" si="321"/>
        <v>0.58578399689705885</v>
      </c>
      <c r="M5168" s="4">
        <f t="shared" si="322"/>
        <v>0.81758449813533574</v>
      </c>
      <c r="N5168" s="4">
        <f t="shared" si="323"/>
        <v>0.66844441159120882</v>
      </c>
    </row>
    <row r="5169" spans="1:14" x14ac:dyDescent="0.3">
      <c r="A5169" s="1">
        <v>38156.940972222219</v>
      </c>
      <c r="B5169">
        <v>21.353999999999999</v>
      </c>
      <c r="C5169">
        <v>19.751999999999999</v>
      </c>
      <c r="D5169">
        <v>98613.305999999997</v>
      </c>
      <c r="E5169" s="3">
        <v>0</v>
      </c>
      <c r="F5169" s="3">
        <v>293.73399999999998</v>
      </c>
      <c r="G5169" s="3">
        <v>100082.916</v>
      </c>
      <c r="H5169" s="4">
        <v>0</v>
      </c>
      <c r="I5169" s="4">
        <v>293.68400000000003</v>
      </c>
      <c r="J5169" s="4">
        <v>100082.944</v>
      </c>
      <c r="K5169" s="3">
        <f t="shared" si="320"/>
        <v>0.68272994933984066</v>
      </c>
      <c r="L5169" s="3">
        <f t="shared" si="321"/>
        <v>0.46612018372558139</v>
      </c>
      <c r="M5169" s="4">
        <f t="shared" si="322"/>
        <v>0.73294028453369364</v>
      </c>
      <c r="N5169" s="4">
        <f t="shared" si="323"/>
        <v>0.53720146069233177</v>
      </c>
    </row>
    <row r="5170" spans="1:14" x14ac:dyDescent="0.3">
      <c r="A5170" s="1">
        <v>38156.944444444445</v>
      </c>
      <c r="B5170">
        <v>21.242000000000001</v>
      </c>
      <c r="C5170">
        <v>19.792000000000002</v>
      </c>
      <c r="D5170">
        <v>98616.111000000004</v>
      </c>
      <c r="E5170" s="3">
        <v>0</v>
      </c>
      <c r="F5170" s="3">
        <v>293.68700000000001</v>
      </c>
      <c r="G5170" s="3">
        <v>100082.97100000001</v>
      </c>
      <c r="H5170" s="4">
        <v>0</v>
      </c>
      <c r="I5170" s="4">
        <v>293.637</v>
      </c>
      <c r="J5170" s="4">
        <v>100082.999</v>
      </c>
      <c r="K5170" s="3">
        <f t="shared" si="320"/>
        <v>0.61809374993527655</v>
      </c>
      <c r="L5170" s="3">
        <f t="shared" si="321"/>
        <v>0.38203988370905217</v>
      </c>
      <c r="M5170" s="4">
        <f t="shared" si="322"/>
        <v>0.66830368833904785</v>
      </c>
      <c r="N5170" s="4">
        <f t="shared" si="323"/>
        <v>0.44662981984757522</v>
      </c>
    </row>
    <row r="5171" spans="1:14" x14ac:dyDescent="0.3">
      <c r="A5171" s="1">
        <v>38156.947916666664</v>
      </c>
      <c r="B5171">
        <v>21.082000000000001</v>
      </c>
      <c r="C5171">
        <v>19.73</v>
      </c>
      <c r="D5171">
        <v>98618.917000000001</v>
      </c>
      <c r="E5171" s="3">
        <v>0</v>
      </c>
      <c r="F5171" s="3">
        <v>293.642</v>
      </c>
      <c r="G5171" s="3">
        <v>100083.026</v>
      </c>
      <c r="H5171" s="4">
        <v>0</v>
      </c>
      <c r="I5171" s="4">
        <v>293.59199999999998</v>
      </c>
      <c r="J5171" s="4">
        <v>100083.053</v>
      </c>
      <c r="K5171" s="3">
        <f t="shared" si="320"/>
        <v>0.50344840368830646</v>
      </c>
      <c r="L5171" s="3">
        <f t="shared" si="321"/>
        <v>0.25346029517630397</v>
      </c>
      <c r="M5171" s="4">
        <f t="shared" si="322"/>
        <v>0.55365800367269458</v>
      </c>
      <c r="N5171" s="4">
        <f t="shared" si="323"/>
        <v>0.30653718503083349</v>
      </c>
    </row>
    <row r="5172" spans="1:14" x14ac:dyDescent="0.3">
      <c r="A5172" s="1">
        <v>38156.951388888891</v>
      </c>
      <c r="B5172">
        <v>20.95</v>
      </c>
      <c r="C5172">
        <v>19.672000000000001</v>
      </c>
      <c r="D5172">
        <v>98621.721999999994</v>
      </c>
      <c r="E5172" s="3">
        <v>0</v>
      </c>
      <c r="F5172" s="3">
        <v>293.59500000000003</v>
      </c>
      <c r="G5172" s="3">
        <v>100083.08</v>
      </c>
      <c r="H5172" s="4">
        <v>0</v>
      </c>
      <c r="I5172" s="4">
        <v>293.54599999999999</v>
      </c>
      <c r="J5172" s="4">
        <v>100083.107</v>
      </c>
      <c r="K5172" s="3">
        <f t="shared" si="320"/>
        <v>0.41881076055775424</v>
      </c>
      <c r="L5172" s="3">
        <f t="shared" si="321"/>
        <v>0.17540245315896455</v>
      </c>
      <c r="M5172" s="4">
        <f t="shared" si="322"/>
        <v>0.4680157477617044</v>
      </c>
      <c r="N5172" s="4">
        <f t="shared" si="323"/>
        <v>0.21903874015294733</v>
      </c>
    </row>
    <row r="5173" spans="1:14" x14ac:dyDescent="0.3">
      <c r="A5173" s="1">
        <v>38156.954861111109</v>
      </c>
      <c r="B5173">
        <v>20.882000000000001</v>
      </c>
      <c r="C5173">
        <v>19.738</v>
      </c>
      <c r="D5173">
        <v>98624.528000000006</v>
      </c>
      <c r="E5173" s="3">
        <v>0</v>
      </c>
      <c r="F5173" s="3">
        <v>293.55</v>
      </c>
      <c r="G5173" s="3">
        <v>100083.13400000001</v>
      </c>
      <c r="H5173" s="4">
        <v>0</v>
      </c>
      <c r="I5173" s="4">
        <v>293.50099999999998</v>
      </c>
      <c r="J5173" s="4">
        <v>100083.16099999999</v>
      </c>
      <c r="K5173" s="3">
        <f t="shared" si="320"/>
        <v>0.39616400218632464</v>
      </c>
      <c r="L5173" s="3">
        <f t="shared" si="321"/>
        <v>0.15694591662828622</v>
      </c>
      <c r="M5173" s="4">
        <f t="shared" si="322"/>
        <v>0.4453686000814514</v>
      </c>
      <c r="N5173" s="4">
        <f t="shared" si="323"/>
        <v>0.19835318993851181</v>
      </c>
    </row>
    <row r="5174" spans="1:14" x14ac:dyDescent="0.3">
      <c r="A5174" s="1">
        <v>38156.958333333336</v>
      </c>
      <c r="B5174">
        <v>20.771999999999998</v>
      </c>
      <c r="C5174">
        <v>19.724</v>
      </c>
      <c r="D5174">
        <v>98627.332999999999</v>
      </c>
      <c r="E5174" s="3">
        <v>0</v>
      </c>
      <c r="F5174" s="3">
        <v>293.50299999999999</v>
      </c>
      <c r="G5174" s="3">
        <v>100083.18799999999</v>
      </c>
      <c r="H5174" s="4">
        <v>0</v>
      </c>
      <c r="I5174" s="4">
        <v>293.45499999999998</v>
      </c>
      <c r="J5174" s="4">
        <v>100083.215</v>
      </c>
      <c r="K5174" s="3">
        <f t="shared" si="320"/>
        <v>0.33352485628992667</v>
      </c>
      <c r="L5174" s="3">
        <f t="shared" si="321"/>
        <v>0.11123882976321624</v>
      </c>
      <c r="M5174" s="4">
        <f t="shared" si="322"/>
        <v>0.38172486547716744</v>
      </c>
      <c r="N5174" s="4">
        <f t="shared" si="323"/>
        <v>0.14571387292356158</v>
      </c>
    </row>
    <row r="5175" spans="1:14" x14ac:dyDescent="0.3">
      <c r="A5175" s="1">
        <v>38156.961805555555</v>
      </c>
      <c r="B5175">
        <v>20.724</v>
      </c>
      <c r="C5175">
        <v>19.606000000000002</v>
      </c>
      <c r="D5175">
        <v>98627</v>
      </c>
      <c r="E5175" s="3">
        <v>0</v>
      </c>
      <c r="F5175" s="3">
        <v>293.464</v>
      </c>
      <c r="G5175" s="3">
        <v>100083.231</v>
      </c>
      <c r="H5175" s="4">
        <v>0</v>
      </c>
      <c r="I5175" s="4">
        <v>293.416</v>
      </c>
      <c r="J5175" s="4">
        <v>100083.258</v>
      </c>
      <c r="K5175" s="3">
        <f t="shared" si="320"/>
        <v>0.32466643704737308</v>
      </c>
      <c r="L5175" s="3">
        <f t="shared" si="321"/>
        <v>0.10540829534503587</v>
      </c>
      <c r="M5175" s="4">
        <f t="shared" si="322"/>
        <v>0.37286650172343272</v>
      </c>
      <c r="N5175" s="4">
        <f t="shared" si="323"/>
        <v>0.13902942810747065</v>
      </c>
    </row>
    <row r="5176" spans="1:14" x14ac:dyDescent="0.3">
      <c r="A5176" s="1">
        <v>38156.965277777781</v>
      </c>
      <c r="B5176">
        <v>20.65</v>
      </c>
      <c r="C5176">
        <v>19.585999999999999</v>
      </c>
      <c r="D5176">
        <v>98626.667000000001</v>
      </c>
      <c r="E5176" s="3">
        <v>0</v>
      </c>
      <c r="F5176" s="3">
        <v>293.43299999999999</v>
      </c>
      <c r="G5176" s="3">
        <v>100083.26700000001</v>
      </c>
      <c r="H5176" s="4">
        <v>0</v>
      </c>
      <c r="I5176" s="4">
        <v>293.38499999999999</v>
      </c>
      <c r="J5176" s="4">
        <v>100083.29399999999</v>
      </c>
      <c r="K5176" s="3">
        <f t="shared" si="320"/>
        <v>0.28177489585010562</v>
      </c>
      <c r="L5176" s="3">
        <f t="shared" si="321"/>
        <v>7.9397091931337871E-2</v>
      </c>
      <c r="M5176" s="4">
        <f t="shared" si="322"/>
        <v>0.32997501443109201</v>
      </c>
      <c r="N5176" s="4">
        <f t="shared" si="323"/>
        <v>0.10888351014879938</v>
      </c>
    </row>
    <row r="5177" spans="1:14" x14ac:dyDescent="0.3">
      <c r="A5177" s="1">
        <v>38156.96875</v>
      </c>
      <c r="B5177">
        <v>20.591999999999999</v>
      </c>
      <c r="C5177">
        <v>19.552</v>
      </c>
      <c r="D5177">
        <v>98626.332999999999</v>
      </c>
      <c r="E5177" s="3">
        <v>0</v>
      </c>
      <c r="F5177" s="3">
        <v>293.40800000000002</v>
      </c>
      <c r="G5177" s="3">
        <v>100083.298</v>
      </c>
      <c r="H5177" s="4">
        <v>0</v>
      </c>
      <c r="I5177" s="4">
        <v>293.36099999999999</v>
      </c>
      <c r="J5177" s="4">
        <v>100083.325</v>
      </c>
      <c r="K5177" s="3">
        <f t="shared" si="320"/>
        <v>0.24885843552681308</v>
      </c>
      <c r="L5177" s="3">
        <f t="shared" si="321"/>
        <v>6.1930520932852985E-2</v>
      </c>
      <c r="M5177" s="4">
        <f t="shared" si="322"/>
        <v>0.2960544040602926</v>
      </c>
      <c r="N5177" s="4">
        <f t="shared" si="323"/>
        <v>8.7648210163494999E-2</v>
      </c>
    </row>
    <row r="5178" spans="1:14" x14ac:dyDescent="0.3">
      <c r="A5178" s="1">
        <v>38156.972222222219</v>
      </c>
      <c r="B5178">
        <v>20.457999999999998</v>
      </c>
      <c r="C5178">
        <v>19.481999999999999</v>
      </c>
      <c r="D5178">
        <v>98626</v>
      </c>
      <c r="E5178" s="3">
        <v>0</v>
      </c>
      <c r="F5178" s="3">
        <v>293.38600000000002</v>
      </c>
      <c r="G5178" s="3">
        <v>100083.326</v>
      </c>
      <c r="H5178" s="4">
        <v>0</v>
      </c>
      <c r="I5178" s="4">
        <v>293.339</v>
      </c>
      <c r="J5178" s="4">
        <v>100083.353</v>
      </c>
      <c r="K5178" s="3">
        <f t="shared" si="320"/>
        <v>0.13692964956221232</v>
      </c>
      <c r="L5178" s="3">
        <f t="shared" si="321"/>
        <v>1.8749728929230273E-2</v>
      </c>
      <c r="M5178" s="4">
        <f t="shared" si="322"/>
        <v>0.18412566915163708</v>
      </c>
      <c r="N5178" s="4">
        <f t="shared" si="323"/>
        <v>3.3902262040538117E-2</v>
      </c>
    </row>
    <row r="5179" spans="1:14" x14ac:dyDescent="0.3">
      <c r="A5179" s="1">
        <v>38156.975694444445</v>
      </c>
      <c r="B5179">
        <v>20.434000000000001</v>
      </c>
      <c r="C5179">
        <v>19.411999999999999</v>
      </c>
      <c r="D5179">
        <v>98625.667000000001</v>
      </c>
      <c r="E5179" s="3">
        <v>0</v>
      </c>
      <c r="F5179" s="3">
        <v>293.36900000000003</v>
      </c>
      <c r="G5179" s="3">
        <v>100083.351</v>
      </c>
      <c r="H5179" s="4">
        <v>0</v>
      </c>
      <c r="I5179" s="4">
        <v>293.322</v>
      </c>
      <c r="J5179" s="4">
        <v>100083.37699999999</v>
      </c>
      <c r="K5179" s="3">
        <f t="shared" si="320"/>
        <v>0.12998005896838549</v>
      </c>
      <c r="L5179" s="3">
        <f t="shared" si="321"/>
        <v>1.6894815729424969E-2</v>
      </c>
      <c r="M5179" s="4">
        <f t="shared" si="322"/>
        <v>0.17717618670816648</v>
      </c>
      <c r="N5179" s="4">
        <f t="shared" si="323"/>
        <v>3.1391401136447068E-2</v>
      </c>
    </row>
    <row r="5180" spans="1:14" x14ac:dyDescent="0.3">
      <c r="A5180" s="1">
        <v>38156.979166666664</v>
      </c>
      <c r="B5180">
        <v>20.405999999999999</v>
      </c>
      <c r="C5180">
        <v>19.398</v>
      </c>
      <c r="D5180">
        <v>98625.332999999999</v>
      </c>
      <c r="E5180" s="3">
        <v>0</v>
      </c>
      <c r="F5180" s="3">
        <v>293.35300000000001</v>
      </c>
      <c r="G5180" s="3">
        <v>100083.37300000001</v>
      </c>
      <c r="H5180" s="4">
        <v>0</v>
      </c>
      <c r="I5180" s="4">
        <v>293.30500000000001</v>
      </c>
      <c r="J5180" s="4">
        <v>100083.399</v>
      </c>
      <c r="K5180" s="3">
        <f t="shared" si="320"/>
        <v>0.11802641279546577</v>
      </c>
      <c r="L5180" s="3">
        <f t="shared" si="321"/>
        <v>1.3930234117365686E-2</v>
      </c>
      <c r="M5180" s="4">
        <f t="shared" si="322"/>
        <v>0.16622679647158378</v>
      </c>
      <c r="N5180" s="4">
        <f t="shared" si="323"/>
        <v>2.7631347865205338E-2</v>
      </c>
    </row>
    <row r="5181" spans="1:14" x14ac:dyDescent="0.3">
      <c r="A5181" s="1">
        <v>38156.982638888891</v>
      </c>
      <c r="B5181">
        <v>20.436</v>
      </c>
      <c r="C5181">
        <v>19.366</v>
      </c>
      <c r="D5181">
        <v>98625</v>
      </c>
      <c r="E5181" s="3">
        <v>0</v>
      </c>
      <c r="F5181" s="3">
        <v>293.33999999999997</v>
      </c>
      <c r="G5181" s="3">
        <v>100083.39200000001</v>
      </c>
      <c r="H5181" s="4">
        <v>0</v>
      </c>
      <c r="I5181" s="4">
        <v>293.29199999999997</v>
      </c>
      <c r="J5181" s="4">
        <v>100083.41800000001</v>
      </c>
      <c r="K5181" s="3">
        <f t="shared" si="320"/>
        <v>0.16106041121481596</v>
      </c>
      <c r="L5181" s="3">
        <f t="shared" si="321"/>
        <v>2.5940456060685613E-2</v>
      </c>
      <c r="M5181" s="4">
        <f t="shared" si="322"/>
        <v>0.20926084502320563</v>
      </c>
      <c r="N5181" s="4">
        <f t="shared" si="323"/>
        <v>4.3790101259826082E-2</v>
      </c>
    </row>
    <row r="5182" spans="1:14" x14ac:dyDescent="0.3">
      <c r="A5182" s="1">
        <v>38156.986111111109</v>
      </c>
      <c r="B5182">
        <v>20.37</v>
      </c>
      <c r="C5182">
        <v>19.16</v>
      </c>
      <c r="D5182">
        <v>98624.667000000001</v>
      </c>
      <c r="E5182" s="3">
        <v>0</v>
      </c>
      <c r="F5182" s="3">
        <v>293.327</v>
      </c>
      <c r="G5182" s="3">
        <v>100083.408</v>
      </c>
      <c r="H5182" s="4">
        <v>0</v>
      </c>
      <c r="I5182" s="4">
        <v>293.27999999999997</v>
      </c>
      <c r="J5182" s="4">
        <v>100083.435</v>
      </c>
      <c r="K5182" s="3">
        <f t="shared" si="320"/>
        <v>0.1080946098797142</v>
      </c>
      <c r="L5182" s="3">
        <f t="shared" si="321"/>
        <v>1.1684444685047606E-2</v>
      </c>
      <c r="M5182" s="4">
        <f t="shared" si="322"/>
        <v>0.15529082753841195</v>
      </c>
      <c r="N5182" s="4">
        <f t="shared" si="323"/>
        <v>2.4115241117564801E-2</v>
      </c>
    </row>
    <row r="5183" spans="1:14" x14ac:dyDescent="0.3">
      <c r="A5183" s="1">
        <v>38156.989583333336</v>
      </c>
      <c r="B5183">
        <v>20.32</v>
      </c>
      <c r="C5183">
        <v>18.86</v>
      </c>
      <c r="D5183">
        <v>98624.332999999999</v>
      </c>
      <c r="E5183" s="3">
        <v>0</v>
      </c>
      <c r="F5183" s="3">
        <v>293.31900000000002</v>
      </c>
      <c r="G5183" s="3">
        <v>100083.42200000001</v>
      </c>
      <c r="H5183" s="4">
        <v>0</v>
      </c>
      <c r="I5183" s="4">
        <v>293.27100000000002</v>
      </c>
      <c r="J5183" s="4">
        <v>100083.44899999999</v>
      </c>
      <c r="K5183" s="3">
        <f t="shared" si="320"/>
        <v>6.6107846665687475E-2</v>
      </c>
      <c r="L5183" s="3">
        <f t="shared" si="321"/>
        <v>4.3702473907740466E-3</v>
      </c>
      <c r="M5183" s="4">
        <f t="shared" si="322"/>
        <v>0.11430832166384874</v>
      </c>
      <c r="N5183" s="4">
        <f t="shared" si="323"/>
        <v>1.3066392401605911E-2</v>
      </c>
    </row>
    <row r="5184" spans="1:14" x14ac:dyDescent="0.3">
      <c r="A5184" s="1">
        <v>38156.993055555555</v>
      </c>
      <c r="B5184">
        <v>20.283999999999999</v>
      </c>
      <c r="C5184">
        <v>19.026</v>
      </c>
      <c r="D5184">
        <v>98624</v>
      </c>
      <c r="E5184" s="3">
        <v>0</v>
      </c>
      <c r="F5184" s="3">
        <v>293.31200000000001</v>
      </c>
      <c r="G5184" s="3">
        <v>100083.432</v>
      </c>
      <c r="H5184" s="4">
        <v>0</v>
      </c>
      <c r="I5184" s="4">
        <v>293.26400000000001</v>
      </c>
      <c r="J5184" s="4">
        <v>100083.46</v>
      </c>
      <c r="K5184" s="3">
        <f t="shared" si="320"/>
        <v>3.7117179660967281E-2</v>
      </c>
      <c r="L5184" s="3">
        <f t="shared" si="321"/>
        <v>1.3776850259845231E-3</v>
      </c>
      <c r="M5184" s="4">
        <f t="shared" si="322"/>
        <v>8.5317645404554554E-2</v>
      </c>
      <c r="N5184" s="4">
        <f t="shared" si="323"/>
        <v>7.2791006173773092E-3</v>
      </c>
    </row>
    <row r="5185" spans="1:14" x14ac:dyDescent="0.3">
      <c r="A5185" s="1">
        <v>38156.996527777781</v>
      </c>
      <c r="B5185">
        <v>20.248000000000001</v>
      </c>
      <c r="C5185">
        <v>19.102</v>
      </c>
      <c r="D5185">
        <v>98623.667000000001</v>
      </c>
      <c r="E5185" s="3">
        <v>0</v>
      </c>
      <c r="F5185" s="3">
        <v>293.30900000000003</v>
      </c>
      <c r="G5185" s="3">
        <v>100083.43799999999</v>
      </c>
      <c r="H5185" s="4">
        <v>0</v>
      </c>
      <c r="I5185" s="4">
        <v>293.26</v>
      </c>
      <c r="J5185" s="4">
        <v>100083.466</v>
      </c>
      <c r="K5185" s="3">
        <f t="shared" si="320"/>
        <v>4.1099137927922413E-3</v>
      </c>
      <c r="L5185" s="3">
        <f t="shared" si="321"/>
        <v>1.6891391384183907E-5</v>
      </c>
      <c r="M5185" s="4">
        <f t="shared" si="322"/>
        <v>5.3314638256715341E-2</v>
      </c>
      <c r="N5185" s="4">
        <f t="shared" si="323"/>
        <v>2.8424506524444152E-3</v>
      </c>
    </row>
    <row r="5186" spans="1:14" x14ac:dyDescent="0.3">
      <c r="A5186" s="1">
        <v>38157</v>
      </c>
      <c r="B5186">
        <v>20.206</v>
      </c>
      <c r="C5186">
        <v>19.076000000000001</v>
      </c>
      <c r="D5186">
        <v>98623.332999999999</v>
      </c>
      <c r="E5186" s="3">
        <v>0</v>
      </c>
      <c r="F5186" s="3">
        <v>293.30799999999999</v>
      </c>
      <c r="G5186" s="3">
        <v>100083.44100000001</v>
      </c>
      <c r="H5186" s="4">
        <v>0</v>
      </c>
      <c r="I5186" s="4">
        <v>293.25900000000001</v>
      </c>
      <c r="J5186" s="4">
        <v>100083.469</v>
      </c>
      <c r="K5186" s="3">
        <f t="shared" si="320"/>
        <v>-3.6905655429887219E-2</v>
      </c>
      <c r="L5186" s="3">
        <f t="shared" si="321"/>
        <v>1.3620274027095639E-3</v>
      </c>
      <c r="M5186" s="4">
        <f t="shared" si="322"/>
        <v>1.2299117194565667E-2</v>
      </c>
      <c r="N5186" s="4">
        <f t="shared" si="323"/>
        <v>1.5126828376566085E-4</v>
      </c>
    </row>
    <row r="5187" spans="1:14" x14ac:dyDescent="0.3">
      <c r="A5187" s="1">
        <v>38157.003472222219</v>
      </c>
      <c r="B5187">
        <v>20.154</v>
      </c>
      <c r="C5187">
        <v>19.05</v>
      </c>
      <c r="D5187">
        <v>98627.138999999996</v>
      </c>
      <c r="E5187" s="3">
        <v>0</v>
      </c>
      <c r="F5187" s="3">
        <v>293.31099999999998</v>
      </c>
      <c r="G5187" s="3">
        <v>100083.44100000001</v>
      </c>
      <c r="H5187" s="4">
        <v>0</v>
      </c>
      <c r="I5187" s="4">
        <v>293.26100000000002</v>
      </c>
      <c r="J5187" s="4">
        <v>100083.469</v>
      </c>
      <c r="K5187" s="3">
        <f t="shared" ref="K5187:K5250" si="324">$B5187-(F5187-273.15)*(G5187/$D5187)^0.286</f>
        <v>-9.1694840689108048E-2</v>
      </c>
      <c r="L5187" s="3">
        <f t="shared" ref="L5187:L5250" si="325">K5187^2</f>
        <v>8.4079438090009055E-3</v>
      </c>
      <c r="M5187" s="4">
        <f t="shared" ref="M5187:M5250" si="326">B5187-(I5187-273.15)*(J5187/D5187)^0.286</f>
        <v>-4.1486410365514814E-2</v>
      </c>
      <c r="N5187" s="4">
        <f t="shared" ref="N5187:N5250" si="327">M5187^2</f>
        <v>1.721122245015895E-3</v>
      </c>
    </row>
    <row r="5188" spans="1:14" x14ac:dyDescent="0.3">
      <c r="A5188" s="1">
        <v>38157.006944444445</v>
      </c>
      <c r="B5188">
        <v>20.100000000000001</v>
      </c>
      <c r="C5188">
        <v>19.001999999999999</v>
      </c>
      <c r="D5188">
        <v>98630.944000000003</v>
      </c>
      <c r="E5188" s="3">
        <v>0</v>
      </c>
      <c r="F5188" s="3">
        <v>293.315</v>
      </c>
      <c r="G5188" s="3">
        <v>100083.436</v>
      </c>
      <c r="H5188" s="4">
        <v>0</v>
      </c>
      <c r="I5188" s="4">
        <v>293.26499999999999</v>
      </c>
      <c r="J5188" s="4">
        <v>100083.465</v>
      </c>
      <c r="K5188" s="3">
        <f t="shared" si="324"/>
        <v>-0.14948792977186542</v>
      </c>
      <c r="L5188" s="3">
        <f t="shared" si="325"/>
        <v>2.2346641147478169E-2</v>
      </c>
      <c r="M5188" s="4">
        <f t="shared" si="326"/>
        <v>-9.9280112183777192E-2</v>
      </c>
      <c r="N5188" s="4">
        <f t="shared" si="327"/>
        <v>9.8565406752233846E-3</v>
      </c>
    </row>
    <row r="5189" spans="1:14" x14ac:dyDescent="0.3">
      <c r="A5189" s="1">
        <v>38157.010416666664</v>
      </c>
      <c r="B5189">
        <v>20</v>
      </c>
      <c r="C5189">
        <v>18.888000000000002</v>
      </c>
      <c r="D5189">
        <v>98634.75</v>
      </c>
      <c r="E5189" s="3">
        <v>0</v>
      </c>
      <c r="F5189" s="3">
        <v>293.32600000000002</v>
      </c>
      <c r="G5189" s="3">
        <v>100083.421</v>
      </c>
      <c r="H5189" s="4">
        <v>0</v>
      </c>
      <c r="I5189" s="4">
        <v>293.274</v>
      </c>
      <c r="J5189" s="4">
        <v>100083.451</v>
      </c>
      <c r="K5189" s="3">
        <f t="shared" si="324"/>
        <v>-0.26030955464252514</v>
      </c>
      <c r="L5189" s="3">
        <f t="shared" si="325"/>
        <v>6.7761064238189783E-2</v>
      </c>
      <c r="M5189" s="4">
        <f t="shared" si="326"/>
        <v>-0.20809399438483922</v>
      </c>
      <c r="N5189" s="4">
        <f t="shared" si="327"/>
        <v>4.3303110499037498E-2</v>
      </c>
    </row>
    <row r="5190" spans="1:14" x14ac:dyDescent="0.3">
      <c r="A5190" s="1">
        <v>38157.013888888891</v>
      </c>
      <c r="B5190">
        <v>19.896000000000001</v>
      </c>
      <c r="C5190">
        <v>18.878</v>
      </c>
      <c r="D5190">
        <v>98638.555999999997</v>
      </c>
      <c r="E5190" s="3">
        <v>0</v>
      </c>
      <c r="F5190" s="3">
        <v>293.34100000000001</v>
      </c>
      <c r="G5190" s="3">
        <v>100083.398</v>
      </c>
      <c r="H5190" s="4">
        <v>0</v>
      </c>
      <c r="I5190" s="4">
        <v>293.28899999999999</v>
      </c>
      <c r="J5190" s="4">
        <v>100083.429</v>
      </c>
      <c r="K5190" s="3">
        <f t="shared" si="324"/>
        <v>-0.37914715269049637</v>
      </c>
      <c r="L5190" s="3">
        <f t="shared" si="325"/>
        <v>0.14375256339331058</v>
      </c>
      <c r="M5190" s="4">
        <f t="shared" si="326"/>
        <v>-0.32693223117328074</v>
      </c>
      <c r="N5190" s="4">
        <f t="shared" si="327"/>
        <v>0.10688468377993948</v>
      </c>
    </row>
    <row r="5191" spans="1:14" x14ac:dyDescent="0.3">
      <c r="A5191" s="1">
        <v>38157.017361111109</v>
      </c>
      <c r="B5191">
        <v>19.84</v>
      </c>
      <c r="C5191">
        <v>18.904</v>
      </c>
      <c r="D5191">
        <v>98642.361000000004</v>
      </c>
      <c r="E5191" s="3">
        <v>0</v>
      </c>
      <c r="F5191" s="3">
        <v>293.36599999999999</v>
      </c>
      <c r="G5191" s="3">
        <v>100083.36199999999</v>
      </c>
      <c r="H5191" s="4">
        <v>0</v>
      </c>
      <c r="I5191" s="4">
        <v>293.31200000000001</v>
      </c>
      <c r="J5191" s="4">
        <v>100083.394</v>
      </c>
      <c r="K5191" s="3">
        <f t="shared" si="324"/>
        <v>-0.46002529628264099</v>
      </c>
      <c r="L5191" s="3">
        <f t="shared" si="325"/>
        <v>0.21162327321993163</v>
      </c>
      <c r="M5191" s="4">
        <f t="shared" si="326"/>
        <v>-0.40580270333331825</v>
      </c>
      <c r="N5191" s="4">
        <f t="shared" si="327"/>
        <v>0.16467583403262911</v>
      </c>
    </row>
    <row r="5192" spans="1:14" x14ac:dyDescent="0.3">
      <c r="A5192" s="1">
        <v>38157.020833333336</v>
      </c>
      <c r="B5192">
        <v>19.751999999999999</v>
      </c>
      <c r="C5192">
        <v>18.834</v>
      </c>
      <c r="D5192">
        <v>98646.167000000001</v>
      </c>
      <c r="E5192" s="3">
        <v>0</v>
      </c>
      <c r="F5192" s="3">
        <v>293.399</v>
      </c>
      <c r="G5192" s="3">
        <v>100083.31200000001</v>
      </c>
      <c r="H5192" s="4">
        <v>0</v>
      </c>
      <c r="I5192" s="4">
        <v>293.34199999999998</v>
      </c>
      <c r="J5192" s="4">
        <v>100083.348</v>
      </c>
      <c r="K5192" s="3">
        <f t="shared" si="324"/>
        <v>-0.58093518112482201</v>
      </c>
      <c r="L5192" s="3">
        <f t="shared" si="325"/>
        <v>0.33748568466852974</v>
      </c>
      <c r="M5192" s="4">
        <f t="shared" si="326"/>
        <v>-0.52370099331358233</v>
      </c>
      <c r="N5192" s="4">
        <f t="shared" si="327"/>
        <v>0.27426273039763283</v>
      </c>
    </row>
    <row r="5193" spans="1:14" x14ac:dyDescent="0.3">
      <c r="A5193" s="1">
        <v>38157.024305555555</v>
      </c>
      <c r="B5193">
        <v>19.744</v>
      </c>
      <c r="C5193">
        <v>18.782</v>
      </c>
      <c r="D5193">
        <v>98649.971999999994</v>
      </c>
      <c r="E5193" s="3">
        <v>0</v>
      </c>
      <c r="F5193" s="3">
        <v>293.44200000000001</v>
      </c>
      <c r="G5193" s="3">
        <v>100083.24800000001</v>
      </c>
      <c r="H5193" s="4">
        <v>0</v>
      </c>
      <c r="I5193" s="4">
        <v>293.38200000000001</v>
      </c>
      <c r="J5193" s="4">
        <v>100083.288</v>
      </c>
      <c r="K5193" s="3">
        <f t="shared" si="324"/>
        <v>-0.63188491957906834</v>
      </c>
      <c r="L5193" s="3">
        <f t="shared" si="325"/>
        <v>0.39927855159144565</v>
      </c>
      <c r="M5193" s="4">
        <f t="shared" si="326"/>
        <v>-0.57163920828435622</v>
      </c>
      <c r="N5193" s="4">
        <f t="shared" si="327"/>
        <v>0.32677138444796561</v>
      </c>
    </row>
    <row r="5194" spans="1:14" x14ac:dyDescent="0.3">
      <c r="A5194" s="1">
        <v>38157.027777777781</v>
      </c>
      <c r="B5194">
        <v>19.649999999999999</v>
      </c>
      <c r="C5194">
        <v>18.731999999999999</v>
      </c>
      <c r="D5194">
        <v>98653.778000000006</v>
      </c>
      <c r="E5194" s="3">
        <v>0</v>
      </c>
      <c r="F5194" s="3">
        <v>293.495</v>
      </c>
      <c r="G5194" s="3">
        <v>100083.17</v>
      </c>
      <c r="H5194" s="4">
        <v>0</v>
      </c>
      <c r="I5194" s="4">
        <v>293.428</v>
      </c>
      <c r="J5194" s="4">
        <v>100083.22</v>
      </c>
      <c r="K5194" s="3">
        <f t="shared" si="324"/>
        <v>-0.77887405065598969</v>
      </c>
      <c r="L5194" s="3">
        <f t="shared" si="325"/>
        <v>0.60664478678526923</v>
      </c>
      <c r="M5194" s="4">
        <f t="shared" si="326"/>
        <v>-0.71160074655556116</v>
      </c>
      <c r="N5194" s="4">
        <f t="shared" si="327"/>
        <v>0.50637562249843193</v>
      </c>
    </row>
    <row r="5195" spans="1:14" x14ac:dyDescent="0.3">
      <c r="A5195" s="1">
        <v>38157.03125</v>
      </c>
      <c r="B5195">
        <v>19.504000000000001</v>
      </c>
      <c r="C5195">
        <v>18.68</v>
      </c>
      <c r="D5195">
        <v>98657.582999999999</v>
      </c>
      <c r="E5195" s="3">
        <v>0</v>
      </c>
      <c r="F5195" s="3">
        <v>293.553</v>
      </c>
      <c r="G5195" s="3">
        <v>100083.091</v>
      </c>
      <c r="H5195" s="4">
        <v>0</v>
      </c>
      <c r="I5195" s="4">
        <v>293.47300000000001</v>
      </c>
      <c r="J5195" s="4">
        <v>100083.166</v>
      </c>
      <c r="K5195" s="3">
        <f t="shared" si="324"/>
        <v>-0.98288255216780129</v>
      </c>
      <c r="L5195" s="3">
        <f t="shared" si="325"/>
        <v>0.96605811135589059</v>
      </c>
      <c r="M5195" s="4">
        <f t="shared" si="326"/>
        <v>-0.90255802292145049</v>
      </c>
      <c r="N5195" s="4">
        <f t="shared" si="327"/>
        <v>0.81461098473987759</v>
      </c>
    </row>
    <row r="5196" spans="1:14" x14ac:dyDescent="0.3">
      <c r="A5196" s="1">
        <v>38157.034722222219</v>
      </c>
      <c r="B5196">
        <v>19.428000000000001</v>
      </c>
      <c r="C5196">
        <v>18.62</v>
      </c>
      <c r="D5196">
        <v>98661.388999999996</v>
      </c>
      <c r="E5196" s="3">
        <v>0</v>
      </c>
      <c r="F5196" s="3">
        <v>293.61500000000001</v>
      </c>
      <c r="G5196" s="3">
        <v>100083.007</v>
      </c>
      <c r="H5196" s="4">
        <v>0</v>
      </c>
      <c r="I5196" s="4">
        <v>293.53100000000001</v>
      </c>
      <c r="J5196" s="4">
        <v>100083.07399999999</v>
      </c>
      <c r="K5196" s="3">
        <f t="shared" si="324"/>
        <v>-1.1209058006678276</v>
      </c>
      <c r="L5196" s="3">
        <f t="shared" si="325"/>
        <v>1.2564298139707837</v>
      </c>
      <c r="M5196" s="4">
        <f t="shared" si="326"/>
        <v>-1.036565321704245</v>
      </c>
      <c r="N5196" s="4">
        <f t="shared" si="327"/>
        <v>1.0744676661598249</v>
      </c>
    </row>
    <row r="5197" spans="1:14" x14ac:dyDescent="0.3">
      <c r="A5197" s="1">
        <v>38157.038194444445</v>
      </c>
      <c r="B5197">
        <v>19.506</v>
      </c>
      <c r="C5197">
        <v>18.584</v>
      </c>
      <c r="D5197">
        <v>98665.194000000003</v>
      </c>
      <c r="E5197" s="3">
        <v>0</v>
      </c>
      <c r="F5197" s="3">
        <v>293.68799999999999</v>
      </c>
      <c r="G5197" s="3">
        <v>100082.89599999999</v>
      </c>
      <c r="H5197" s="4">
        <v>0</v>
      </c>
      <c r="I5197" s="4">
        <v>293.596</v>
      </c>
      <c r="J5197" s="4">
        <v>100082.97199999999</v>
      </c>
      <c r="K5197" s="3">
        <f t="shared" si="324"/>
        <v>-1.1159711007358446</v>
      </c>
      <c r="L5197" s="3">
        <f t="shared" si="325"/>
        <v>1.2453914976775726</v>
      </c>
      <c r="M5197" s="4">
        <f t="shared" si="326"/>
        <v>-1.0235994106870834</v>
      </c>
      <c r="N5197" s="4">
        <f t="shared" si="327"/>
        <v>1.0477557535589443</v>
      </c>
    </row>
    <row r="5198" spans="1:14" x14ac:dyDescent="0.3">
      <c r="A5198" s="1">
        <v>38157.041666666664</v>
      </c>
      <c r="B5198">
        <v>19.228000000000002</v>
      </c>
      <c r="C5198">
        <v>18.521999999999998</v>
      </c>
      <c r="D5198">
        <v>98669</v>
      </c>
      <c r="E5198" s="3">
        <v>0</v>
      </c>
      <c r="F5198" s="3">
        <v>293.77</v>
      </c>
      <c r="G5198" s="3">
        <v>100082.761</v>
      </c>
      <c r="H5198" s="4">
        <v>0</v>
      </c>
      <c r="I5198" s="4">
        <v>293.67</v>
      </c>
      <c r="J5198" s="4">
        <v>100082.842</v>
      </c>
      <c r="K5198" s="3">
        <f t="shared" si="324"/>
        <v>-1.4760699634808958</v>
      </c>
      <c r="L5198" s="3">
        <f t="shared" si="325"/>
        <v>2.178782537090493</v>
      </c>
      <c r="M5198" s="4">
        <f t="shared" si="326"/>
        <v>-1.3756670217938662</v>
      </c>
      <c r="N5198" s="4">
        <f t="shared" si="327"/>
        <v>1.8924597548512057</v>
      </c>
    </row>
    <row r="5199" spans="1:14" x14ac:dyDescent="0.3">
      <c r="A5199" s="1">
        <v>38157.045138888891</v>
      </c>
      <c r="B5199">
        <v>18.838000000000001</v>
      </c>
      <c r="C5199">
        <v>18.462</v>
      </c>
      <c r="D5199">
        <v>98673.763999999996</v>
      </c>
      <c r="E5199" s="3">
        <v>0</v>
      </c>
      <c r="F5199" s="3">
        <v>293.827</v>
      </c>
      <c r="G5199" s="3">
        <v>100082.788</v>
      </c>
      <c r="H5199" s="4">
        <v>0</v>
      </c>
      <c r="I5199" s="4">
        <v>293.72300000000001</v>
      </c>
      <c r="J5199" s="4">
        <v>100082.871</v>
      </c>
      <c r="K5199" s="3">
        <f t="shared" si="324"/>
        <v>-1.9230172799560776</v>
      </c>
      <c r="L5199" s="3">
        <f t="shared" si="325"/>
        <v>3.6979954590096713</v>
      </c>
      <c r="M5199" s="4">
        <f t="shared" si="326"/>
        <v>-1.8185995940190267</v>
      </c>
      <c r="N5199" s="4">
        <f t="shared" si="327"/>
        <v>3.3073044833661687</v>
      </c>
    </row>
    <row r="5200" spans="1:14" x14ac:dyDescent="0.3">
      <c r="A5200" s="1">
        <v>38157.048611111109</v>
      </c>
      <c r="B5200">
        <v>18.635999999999999</v>
      </c>
      <c r="C5200">
        <v>18.367999999999999</v>
      </c>
      <c r="D5200">
        <v>98678.528000000006</v>
      </c>
      <c r="E5200" s="3">
        <v>0</v>
      </c>
      <c r="F5200" s="3">
        <v>293.846</v>
      </c>
      <c r="G5200" s="3">
        <v>100082.875</v>
      </c>
      <c r="H5200" s="4">
        <v>0</v>
      </c>
      <c r="I5200" s="4">
        <v>293.74099999999999</v>
      </c>
      <c r="J5200" s="4">
        <v>100082.958</v>
      </c>
      <c r="K5200" s="3">
        <f t="shared" si="324"/>
        <v>-2.1438127230533865</v>
      </c>
      <c r="L5200" s="3">
        <f t="shared" si="325"/>
        <v>4.5959329915255767</v>
      </c>
      <c r="M5200" s="4">
        <f t="shared" si="326"/>
        <v>-2.0383924075051958</v>
      </c>
      <c r="N5200" s="4">
        <f t="shared" si="327"/>
        <v>4.1550436069748278</v>
      </c>
    </row>
    <row r="5201" spans="1:14" x14ac:dyDescent="0.3">
      <c r="A5201" s="1">
        <v>38157.052083333336</v>
      </c>
      <c r="B5201">
        <v>18.626000000000001</v>
      </c>
      <c r="C5201">
        <v>18.202000000000002</v>
      </c>
      <c r="D5201">
        <v>98683.292000000001</v>
      </c>
      <c r="E5201" s="3">
        <v>0</v>
      </c>
      <c r="F5201" s="3">
        <v>293.76100000000002</v>
      </c>
      <c r="G5201" s="3">
        <v>100083.143</v>
      </c>
      <c r="H5201" s="4">
        <v>0</v>
      </c>
      <c r="I5201" s="4">
        <v>293.673</v>
      </c>
      <c r="J5201" s="4">
        <v>100083.197</v>
      </c>
      <c r="K5201" s="3">
        <f t="shared" si="324"/>
        <v>-2.068198616488349</v>
      </c>
      <c r="L5201" s="3">
        <f t="shared" si="325"/>
        <v>4.2774455172443213</v>
      </c>
      <c r="M5201" s="4">
        <f t="shared" si="326"/>
        <v>-1.9798465743264551</v>
      </c>
      <c r="N5201" s="4">
        <f t="shared" si="327"/>
        <v>3.9197924578721994</v>
      </c>
    </row>
    <row r="5202" spans="1:14" x14ac:dyDescent="0.3">
      <c r="A5202" s="1">
        <v>38157.055555555555</v>
      </c>
      <c r="B5202">
        <v>18.494</v>
      </c>
      <c r="C5202">
        <v>18.044</v>
      </c>
      <c r="D5202">
        <v>98688.055999999997</v>
      </c>
      <c r="E5202" s="3">
        <v>0</v>
      </c>
      <c r="F5202" s="3">
        <v>293.51799999999997</v>
      </c>
      <c r="G5202" s="3">
        <v>100083.531</v>
      </c>
      <c r="H5202" s="4">
        <v>0</v>
      </c>
      <c r="I5202" s="4">
        <v>293.45600000000002</v>
      </c>
      <c r="J5202" s="4">
        <v>100083.561</v>
      </c>
      <c r="K5202" s="3">
        <f t="shared" si="324"/>
        <v>-1.9559580496639981</v>
      </c>
      <c r="L5202" s="3">
        <f t="shared" si="325"/>
        <v>3.8257718920453914</v>
      </c>
      <c r="M5202" s="4">
        <f t="shared" si="326"/>
        <v>-1.8937103179386945</v>
      </c>
      <c r="N5202" s="4">
        <f t="shared" si="327"/>
        <v>3.5861387682674715</v>
      </c>
    </row>
    <row r="5203" spans="1:14" x14ac:dyDescent="0.3">
      <c r="A5203" s="1">
        <v>38157.059027777781</v>
      </c>
      <c r="B5203">
        <v>18.212</v>
      </c>
      <c r="C5203">
        <v>17.943999999999999</v>
      </c>
      <c r="D5203">
        <v>98692.819000000003</v>
      </c>
      <c r="E5203" s="3">
        <v>0</v>
      </c>
      <c r="F5203" s="3">
        <v>293.18799999999999</v>
      </c>
      <c r="G5203" s="3">
        <v>100083.91800000001</v>
      </c>
      <c r="H5203" s="4">
        <v>0</v>
      </c>
      <c r="I5203" s="4">
        <v>293.14699999999999</v>
      </c>
      <c r="J5203" s="4">
        <v>100083.936</v>
      </c>
      <c r="K5203" s="3">
        <f t="shared" si="324"/>
        <v>-1.9063747292320912</v>
      </c>
      <c r="L5203" s="3">
        <f t="shared" si="325"/>
        <v>3.6342646082547287</v>
      </c>
      <c r="M5203" s="4">
        <f t="shared" si="326"/>
        <v>-1.8652113062111475</v>
      </c>
      <c r="N5203" s="4">
        <f t="shared" si="327"/>
        <v>3.4790132168178949</v>
      </c>
    </row>
    <row r="5204" spans="1:14" x14ac:dyDescent="0.3">
      <c r="A5204" s="1">
        <v>38157.0625</v>
      </c>
      <c r="B5204">
        <v>18.02</v>
      </c>
      <c r="C5204">
        <v>17.844000000000001</v>
      </c>
      <c r="D5204">
        <v>98697.582999999999</v>
      </c>
      <c r="E5204" s="3">
        <v>0</v>
      </c>
      <c r="F5204" s="3">
        <v>292.87</v>
      </c>
      <c r="G5204" s="3">
        <v>100084.268</v>
      </c>
      <c r="H5204" s="4">
        <v>0</v>
      </c>
      <c r="I5204" s="4">
        <v>292.83699999999999</v>
      </c>
      <c r="J5204" s="4">
        <v>100084.283</v>
      </c>
      <c r="K5204" s="3">
        <f t="shared" si="324"/>
        <v>-1.7788456684977412</v>
      </c>
      <c r="L5204" s="3">
        <f t="shared" si="325"/>
        <v>3.1642919123331756</v>
      </c>
      <c r="M5204" s="4">
        <f t="shared" si="326"/>
        <v>-1.745714573184145</v>
      </c>
      <c r="N5204" s="4">
        <f t="shared" si="327"/>
        <v>3.0475193710275015</v>
      </c>
    </row>
    <row r="5205" spans="1:14" x14ac:dyDescent="0.3">
      <c r="A5205" s="1">
        <v>38157.065972222219</v>
      </c>
      <c r="B5205">
        <v>17.962</v>
      </c>
      <c r="C5205">
        <v>17.731999999999999</v>
      </c>
      <c r="D5205">
        <v>98702.346999999994</v>
      </c>
      <c r="E5205" s="3">
        <v>0</v>
      </c>
      <c r="F5205" s="3">
        <v>292.60199999999998</v>
      </c>
      <c r="G5205" s="3">
        <v>100084.579</v>
      </c>
      <c r="H5205" s="4">
        <v>0</v>
      </c>
      <c r="I5205" s="4">
        <v>292.56900000000002</v>
      </c>
      <c r="J5205" s="4">
        <v>100084.59299999999</v>
      </c>
      <c r="K5205" s="3">
        <f t="shared" si="324"/>
        <v>-1.5675218941679141</v>
      </c>
      <c r="L5205" s="3">
        <f t="shared" si="325"/>
        <v>2.4571248886957653</v>
      </c>
      <c r="M5205" s="4">
        <f t="shared" si="326"/>
        <v>-1.5343911595175577</v>
      </c>
      <c r="N5205" s="4">
        <f t="shared" si="327"/>
        <v>2.3543562304056351</v>
      </c>
    </row>
    <row r="5206" spans="1:14" x14ac:dyDescent="0.3">
      <c r="A5206" s="1">
        <v>38157.069444444445</v>
      </c>
      <c r="B5206">
        <v>17.968</v>
      </c>
      <c r="C5206">
        <v>17.616</v>
      </c>
      <c r="D5206">
        <v>98707.111000000004</v>
      </c>
      <c r="E5206" s="3">
        <v>0</v>
      </c>
      <c r="F5206" s="3">
        <v>292.37099999999998</v>
      </c>
      <c r="G5206" s="3">
        <v>100084.86</v>
      </c>
      <c r="H5206" s="4">
        <v>0</v>
      </c>
      <c r="I5206" s="4">
        <v>292.33699999999999</v>
      </c>
      <c r="J5206" s="4">
        <v>100084.875</v>
      </c>
      <c r="K5206" s="3">
        <f t="shared" si="324"/>
        <v>-1.3293504080536316</v>
      </c>
      <c r="L5206" s="3">
        <f t="shared" si="325"/>
        <v>1.7671725073923568</v>
      </c>
      <c r="M5206" s="4">
        <f t="shared" si="326"/>
        <v>-1.2952161776149005</v>
      </c>
      <c r="N5206" s="4">
        <f t="shared" si="327"/>
        <v>1.6775849467553534</v>
      </c>
    </row>
    <row r="5207" spans="1:14" x14ac:dyDescent="0.3">
      <c r="A5207" s="1">
        <v>38157.072916666664</v>
      </c>
      <c r="B5207">
        <v>17.853999999999999</v>
      </c>
      <c r="C5207">
        <v>17.431999999999999</v>
      </c>
      <c r="D5207">
        <v>98711.875</v>
      </c>
      <c r="E5207" s="3">
        <v>0</v>
      </c>
      <c r="F5207" s="3">
        <v>292.15899999999999</v>
      </c>
      <c r="G5207" s="3">
        <v>100085.121</v>
      </c>
      <c r="H5207" s="4">
        <v>0</v>
      </c>
      <c r="I5207" s="4">
        <v>292.12400000000002</v>
      </c>
      <c r="J5207" s="4">
        <v>100085.136</v>
      </c>
      <c r="K5207" s="3">
        <f t="shared" si="324"/>
        <v>-1.2302591019833251</v>
      </c>
      <c r="L5207" s="3">
        <f t="shared" si="325"/>
        <v>1.5135374580128176</v>
      </c>
      <c r="M5207" s="4">
        <f t="shared" si="326"/>
        <v>-1.1951213489459072</v>
      </c>
      <c r="N5207" s="4">
        <f t="shared" si="327"/>
        <v>1.4283150387062848</v>
      </c>
    </row>
    <row r="5208" spans="1:14" x14ac:dyDescent="0.3">
      <c r="A5208" s="1">
        <v>38157.076388888891</v>
      </c>
      <c r="B5208">
        <v>17.834</v>
      </c>
      <c r="C5208">
        <v>17.29</v>
      </c>
      <c r="D5208">
        <v>98716.638999999996</v>
      </c>
      <c r="E5208" s="3">
        <v>0</v>
      </c>
      <c r="F5208" s="3">
        <v>291.952</v>
      </c>
      <c r="G5208" s="3">
        <v>100085.37</v>
      </c>
      <c r="H5208" s="4">
        <v>0</v>
      </c>
      <c r="I5208" s="4">
        <v>291.91699999999997</v>
      </c>
      <c r="J5208" s="4">
        <v>100085.38499999999</v>
      </c>
      <c r="K5208" s="3">
        <f t="shared" si="324"/>
        <v>-1.0421924527644286</v>
      </c>
      <c r="L5208" s="3">
        <f t="shared" si="325"/>
        <v>1.0861651085991357</v>
      </c>
      <c r="M5208" s="4">
        <f t="shared" si="326"/>
        <v>-1.0070551508014915</v>
      </c>
      <c r="N5208" s="4">
        <f t="shared" si="327"/>
        <v>1.014160076755815</v>
      </c>
    </row>
    <row r="5209" spans="1:14" x14ac:dyDescent="0.3">
      <c r="A5209" s="1">
        <v>38157.079861111109</v>
      </c>
      <c r="B5209">
        <v>17.786000000000001</v>
      </c>
      <c r="C5209">
        <v>17.207999999999998</v>
      </c>
      <c r="D5209">
        <v>98721.403000000006</v>
      </c>
      <c r="E5209" s="3">
        <v>0</v>
      </c>
      <c r="F5209" s="3">
        <v>291.75299999999999</v>
      </c>
      <c r="G5209" s="3">
        <v>100085.60799999999</v>
      </c>
      <c r="H5209" s="4">
        <v>0</v>
      </c>
      <c r="I5209" s="4">
        <v>291.71800000000002</v>
      </c>
      <c r="J5209" s="4">
        <v>100085.624</v>
      </c>
      <c r="K5209" s="3">
        <f t="shared" si="324"/>
        <v>-0.89016213594364402</v>
      </c>
      <c r="L5209" s="3">
        <f t="shared" si="325"/>
        <v>0.79238862826775058</v>
      </c>
      <c r="M5209" s="4">
        <f t="shared" si="326"/>
        <v>-0.85502533974274186</v>
      </c>
      <c r="N5209" s="4">
        <f t="shared" si="327"/>
        <v>0.7310683316021912</v>
      </c>
    </row>
    <row r="5210" spans="1:14" x14ac:dyDescent="0.3">
      <c r="A5210" s="1">
        <v>38157.083333333336</v>
      </c>
      <c r="B5210">
        <v>17.690000000000001</v>
      </c>
      <c r="C5210">
        <v>17.196000000000002</v>
      </c>
      <c r="D5210">
        <v>98726.167000000001</v>
      </c>
      <c r="E5210" s="3">
        <v>0</v>
      </c>
      <c r="F5210" s="3">
        <v>291.56099999999998</v>
      </c>
      <c r="G5210" s="3">
        <v>100085.837</v>
      </c>
      <c r="H5210" s="4">
        <v>0</v>
      </c>
      <c r="I5210" s="4">
        <v>291.52699999999999</v>
      </c>
      <c r="J5210" s="4">
        <v>100085.853</v>
      </c>
      <c r="K5210" s="3">
        <f t="shared" si="324"/>
        <v>-0.79316403974576133</v>
      </c>
      <c r="L5210" s="3">
        <f t="shared" si="325"/>
        <v>0.62910919394581566</v>
      </c>
      <c r="M5210" s="4">
        <f t="shared" si="326"/>
        <v>-0.75903161632459515</v>
      </c>
      <c r="N5210" s="4">
        <f t="shared" si="327"/>
        <v>0.5761289945803274</v>
      </c>
    </row>
    <row r="5211" spans="1:14" x14ac:dyDescent="0.3">
      <c r="A5211" s="1">
        <v>38157.086805555555</v>
      </c>
      <c r="B5211">
        <v>17.53</v>
      </c>
      <c r="C5211">
        <v>17.084</v>
      </c>
      <c r="D5211">
        <v>98723.111000000004</v>
      </c>
      <c r="E5211" s="3">
        <v>0</v>
      </c>
      <c r="F5211" s="3">
        <v>291.42899999999997</v>
      </c>
      <c r="G5211" s="3">
        <v>100085.94500000001</v>
      </c>
      <c r="H5211" s="4">
        <v>0</v>
      </c>
      <c r="I5211" s="4">
        <v>291.39400000000001</v>
      </c>
      <c r="J5211" s="4">
        <v>100085.962</v>
      </c>
      <c r="K5211" s="3">
        <f t="shared" si="324"/>
        <v>-0.82081477409554182</v>
      </c>
      <c r="L5211" s="3">
        <f t="shared" si="325"/>
        <v>0.67373689337351539</v>
      </c>
      <c r="M5211" s="4">
        <f t="shared" si="326"/>
        <v>-0.78567815538163188</v>
      </c>
      <c r="N5211" s="4">
        <f t="shared" si="327"/>
        <v>0.61729016384388369</v>
      </c>
    </row>
    <row r="5212" spans="1:14" x14ac:dyDescent="0.3">
      <c r="A5212" s="1">
        <v>38157.090277777781</v>
      </c>
      <c r="B5212">
        <v>17.414000000000001</v>
      </c>
      <c r="C5212">
        <v>16.96</v>
      </c>
      <c r="D5212">
        <v>98720.055999999997</v>
      </c>
      <c r="E5212" s="3">
        <v>0</v>
      </c>
      <c r="F5212" s="3">
        <v>291.35399999999998</v>
      </c>
      <c r="G5212" s="3">
        <v>100086.004</v>
      </c>
      <c r="H5212" s="4">
        <v>0</v>
      </c>
      <c r="I5212" s="4">
        <v>291.31900000000002</v>
      </c>
      <c r="J5212" s="4">
        <v>100086.02099999999</v>
      </c>
      <c r="K5212" s="3">
        <f t="shared" si="324"/>
        <v>-0.86168494151668185</v>
      </c>
      <c r="L5212" s="3">
        <f t="shared" si="325"/>
        <v>0.74250093843660736</v>
      </c>
      <c r="M5212" s="4">
        <f t="shared" si="326"/>
        <v>-0.82654800224451108</v>
      </c>
      <c r="N5212" s="4">
        <f t="shared" si="327"/>
        <v>0.68318160001439232</v>
      </c>
    </row>
    <row r="5213" spans="1:14" x14ac:dyDescent="0.3">
      <c r="A5213" s="1">
        <v>38157.09375</v>
      </c>
      <c r="B5213">
        <v>17.385999999999999</v>
      </c>
      <c r="C5213">
        <v>16.852</v>
      </c>
      <c r="D5213">
        <v>98717</v>
      </c>
      <c r="E5213" s="3">
        <v>0</v>
      </c>
      <c r="F5213" s="3">
        <v>291.31799999999998</v>
      </c>
      <c r="G5213" s="3">
        <v>100086.03200000001</v>
      </c>
      <c r="H5213" s="4">
        <v>0</v>
      </c>
      <c r="I5213" s="4">
        <v>291.28199999999998</v>
      </c>
      <c r="J5213" s="4">
        <v>100086.05100000001</v>
      </c>
      <c r="K5213" s="3">
        <f t="shared" si="324"/>
        <v>-0.85370612430137527</v>
      </c>
      <c r="L5213" s="3">
        <f t="shared" si="325"/>
        <v>0.72881414666967526</v>
      </c>
      <c r="M5213" s="4">
        <f t="shared" si="326"/>
        <v>-0.81756502652113028</v>
      </c>
      <c r="N5213" s="4">
        <f t="shared" si="327"/>
        <v>0.66841257259049647</v>
      </c>
    </row>
    <row r="5214" spans="1:14" x14ac:dyDescent="0.3">
      <c r="A5214" s="1">
        <v>38157.097222222219</v>
      </c>
      <c r="B5214">
        <v>17.094000000000001</v>
      </c>
      <c r="C5214">
        <v>16.638000000000002</v>
      </c>
      <c r="D5214">
        <v>98713.944000000003</v>
      </c>
      <c r="E5214" s="3">
        <v>0</v>
      </c>
      <c r="F5214" s="3">
        <v>291.30599999999998</v>
      </c>
      <c r="G5214" s="3">
        <v>100086.039</v>
      </c>
      <c r="H5214" s="4">
        <v>0</v>
      </c>
      <c r="I5214" s="4">
        <v>291.26799999999997</v>
      </c>
      <c r="J5214" s="4">
        <v>100086.05899999999</v>
      </c>
      <c r="K5214" s="3">
        <f t="shared" si="324"/>
        <v>-1.1338205132844053</v>
      </c>
      <c r="L5214" s="3">
        <f t="shared" si="325"/>
        <v>1.2855489563445122</v>
      </c>
      <c r="M5214" s="4">
        <f t="shared" si="326"/>
        <v>-1.0956712345142456</v>
      </c>
      <c r="N5214" s="4">
        <f t="shared" si="327"/>
        <v>1.200495454141971</v>
      </c>
    </row>
    <row r="5215" spans="1:14" x14ac:dyDescent="0.3">
      <c r="A5215" s="1">
        <v>38157.100694444445</v>
      </c>
      <c r="B5215">
        <v>16.988</v>
      </c>
      <c r="C5215">
        <v>16.533999999999999</v>
      </c>
      <c r="D5215">
        <v>98710.888999999996</v>
      </c>
      <c r="E5215" s="3">
        <v>0</v>
      </c>
      <c r="F5215" s="3">
        <v>291.31</v>
      </c>
      <c r="G5215" s="3">
        <v>100086.02899999999</v>
      </c>
      <c r="H5215" s="4">
        <v>0</v>
      </c>
      <c r="I5215" s="4">
        <v>291.27100000000002</v>
      </c>
      <c r="J5215" s="4">
        <v>100086.049</v>
      </c>
      <c r="K5215" s="3">
        <f t="shared" si="324"/>
        <v>-1.2439971908529728</v>
      </c>
      <c r="L5215" s="3">
        <f t="shared" si="325"/>
        <v>1.5475290108500876</v>
      </c>
      <c r="M5215" s="4">
        <f t="shared" si="326"/>
        <v>-1.2048436110712295</v>
      </c>
      <c r="N5215" s="4">
        <f t="shared" si="327"/>
        <v>1.4516481271391601</v>
      </c>
    </row>
    <row r="5216" spans="1:14" x14ac:dyDescent="0.3">
      <c r="A5216" s="1">
        <v>38157.104166666664</v>
      </c>
      <c r="B5216">
        <v>16.873999999999999</v>
      </c>
      <c r="C5216">
        <v>16.472000000000001</v>
      </c>
      <c r="D5216">
        <v>98707.832999999999</v>
      </c>
      <c r="E5216" s="3">
        <v>0</v>
      </c>
      <c r="F5216" s="3">
        <v>291.327</v>
      </c>
      <c r="G5216" s="3">
        <v>100086</v>
      </c>
      <c r="H5216" s="4">
        <v>0</v>
      </c>
      <c r="I5216" s="4">
        <v>291.28699999999998</v>
      </c>
      <c r="J5216" s="4">
        <v>100086.02</v>
      </c>
      <c r="K5216" s="3">
        <f t="shared" si="324"/>
        <v>-1.3752246627560467</v>
      </c>
      <c r="L5216" s="3">
        <f t="shared" si="325"/>
        <v>1.8912428730524824</v>
      </c>
      <c r="M5216" s="4">
        <f t="shared" si="326"/>
        <v>-1.3350667670433367</v>
      </c>
      <c r="N5216" s="4">
        <f t="shared" si="327"/>
        <v>1.782403272463547</v>
      </c>
    </row>
    <row r="5217" spans="1:14" x14ac:dyDescent="0.3">
      <c r="A5217" s="1">
        <v>38157.107638888891</v>
      </c>
      <c r="B5217">
        <v>16.87</v>
      </c>
      <c r="C5217">
        <v>16.48</v>
      </c>
      <c r="D5217">
        <v>98704.778000000006</v>
      </c>
      <c r="E5217" s="3">
        <v>0</v>
      </c>
      <c r="F5217" s="3">
        <v>291.358</v>
      </c>
      <c r="G5217" s="3">
        <v>100085.95</v>
      </c>
      <c r="H5217" s="4">
        <v>0</v>
      </c>
      <c r="I5217" s="4">
        <v>291.31799999999998</v>
      </c>
      <c r="J5217" s="4">
        <v>100085.97199999999</v>
      </c>
      <c r="K5217" s="3">
        <f t="shared" si="324"/>
        <v>-1.4105070415620737</v>
      </c>
      <c r="L5217" s="3">
        <f t="shared" si="325"/>
        <v>1.9895301142961936</v>
      </c>
      <c r="M5217" s="4">
        <f t="shared" si="326"/>
        <v>-1.3703489021396358</v>
      </c>
      <c r="N5217" s="4">
        <f t="shared" si="327"/>
        <v>1.8778561135953051</v>
      </c>
    </row>
    <row r="5218" spans="1:14" x14ac:dyDescent="0.3">
      <c r="A5218" s="1">
        <v>38157.111111111109</v>
      </c>
      <c r="B5218">
        <v>16.748000000000001</v>
      </c>
      <c r="C5218">
        <v>16.404</v>
      </c>
      <c r="D5218">
        <v>98701.721999999994</v>
      </c>
      <c r="E5218" s="3">
        <v>0</v>
      </c>
      <c r="F5218" s="3">
        <v>291.40699999999998</v>
      </c>
      <c r="G5218" s="3">
        <v>100085.87699999999</v>
      </c>
      <c r="H5218" s="4">
        <v>0</v>
      </c>
      <c r="I5218" s="4">
        <v>291.36500000000001</v>
      </c>
      <c r="J5218" s="4">
        <v>100085.9</v>
      </c>
      <c r="K5218" s="3">
        <f t="shared" si="324"/>
        <v>-1.5818606534285067</v>
      </c>
      <c r="L5218" s="3">
        <f t="shared" si="325"/>
        <v>2.5022831268652621</v>
      </c>
      <c r="M5218" s="4">
        <f t="shared" si="326"/>
        <v>-1.5396942403393936</v>
      </c>
      <c r="N5218" s="4">
        <f t="shared" si="327"/>
        <v>2.3706583537343024</v>
      </c>
    </row>
    <row r="5219" spans="1:14" x14ac:dyDescent="0.3">
      <c r="A5219" s="1">
        <v>38157.114583333336</v>
      </c>
      <c r="B5219">
        <v>16.724</v>
      </c>
      <c r="C5219">
        <v>16.254000000000001</v>
      </c>
      <c r="D5219">
        <v>98698.667000000001</v>
      </c>
      <c r="E5219" s="3">
        <v>0</v>
      </c>
      <c r="F5219" s="3">
        <v>291.47399999999999</v>
      </c>
      <c r="G5219" s="3">
        <v>100085.776</v>
      </c>
      <c r="H5219" s="4">
        <v>0</v>
      </c>
      <c r="I5219" s="4">
        <v>291.43099999999998</v>
      </c>
      <c r="J5219" s="4">
        <v>100085.80100000001</v>
      </c>
      <c r="K5219" s="3">
        <f t="shared" si="324"/>
        <v>-1.6732855883980307</v>
      </c>
      <c r="L5219" s="3">
        <f t="shared" si="325"/>
        <v>2.7998846603405436</v>
      </c>
      <c r="M5219" s="4">
        <f t="shared" si="326"/>
        <v>-1.630114924024717</v>
      </c>
      <c r="N5219" s="4">
        <f t="shared" si="327"/>
        <v>2.6572746655281088</v>
      </c>
    </row>
    <row r="5220" spans="1:14" x14ac:dyDescent="0.3">
      <c r="A5220" s="1">
        <v>38157.118055555555</v>
      </c>
      <c r="B5220">
        <v>16.72</v>
      </c>
      <c r="C5220">
        <v>16.126000000000001</v>
      </c>
      <c r="D5220">
        <v>98695.611000000004</v>
      </c>
      <c r="E5220" s="3">
        <v>0</v>
      </c>
      <c r="F5220" s="3">
        <v>291.56200000000001</v>
      </c>
      <c r="G5220" s="3">
        <v>100085.64599999999</v>
      </c>
      <c r="H5220" s="4">
        <v>0</v>
      </c>
      <c r="I5220" s="4">
        <v>291.51600000000002</v>
      </c>
      <c r="J5220" s="4">
        <v>100085.674</v>
      </c>
      <c r="K5220" s="3">
        <f t="shared" si="324"/>
        <v>-1.7657943722040734</v>
      </c>
      <c r="L5220" s="3">
        <f t="shared" si="325"/>
        <v>3.1180297649075777</v>
      </c>
      <c r="M5220" s="4">
        <f t="shared" si="326"/>
        <v>-1.7196114818922865</v>
      </c>
      <c r="N5220" s="4">
        <f t="shared" si="327"/>
        <v>2.9570636486557857</v>
      </c>
    </row>
    <row r="5221" spans="1:14" x14ac:dyDescent="0.3">
      <c r="A5221" s="1">
        <v>38157.121527777781</v>
      </c>
      <c r="B5221">
        <v>16.648</v>
      </c>
      <c r="C5221">
        <v>16.04</v>
      </c>
      <c r="D5221">
        <v>98692.555999999997</v>
      </c>
      <c r="E5221" s="3">
        <v>0</v>
      </c>
      <c r="F5221" s="3">
        <v>291.67099999999999</v>
      </c>
      <c r="G5221" s="3">
        <v>100085.486</v>
      </c>
      <c r="H5221" s="4">
        <v>0</v>
      </c>
      <c r="I5221" s="4">
        <v>291.61900000000003</v>
      </c>
      <c r="J5221" s="4">
        <v>100085.522</v>
      </c>
      <c r="K5221" s="3">
        <f t="shared" si="324"/>
        <v>-1.9473873594264077</v>
      </c>
      <c r="L5221" s="3">
        <f t="shared" si="325"/>
        <v>3.7923175276537568</v>
      </c>
      <c r="M5221" s="4">
        <f t="shared" si="326"/>
        <v>-1.895180415282006</v>
      </c>
      <c r="N5221" s="4">
        <f t="shared" si="327"/>
        <v>3.5917088064684766</v>
      </c>
    </row>
    <row r="5222" spans="1:14" x14ac:dyDescent="0.3">
      <c r="A5222" s="1">
        <v>38157.125</v>
      </c>
      <c r="B5222">
        <v>16.456</v>
      </c>
      <c r="C5222">
        <v>15.936</v>
      </c>
      <c r="D5222">
        <v>98689.5</v>
      </c>
      <c r="E5222" s="3">
        <v>0</v>
      </c>
      <c r="F5222" s="3">
        <v>291.78699999999998</v>
      </c>
      <c r="G5222" s="3">
        <v>100085.329</v>
      </c>
      <c r="H5222" s="4">
        <v>0</v>
      </c>
      <c r="I5222" s="4">
        <v>291.726</v>
      </c>
      <c r="J5222" s="4">
        <v>100085.38</v>
      </c>
      <c r="K5222" s="3">
        <f t="shared" si="324"/>
        <v>-2.2560105789878548</v>
      </c>
      <c r="L5222" s="3">
        <f t="shared" si="325"/>
        <v>5.0895837325051163</v>
      </c>
      <c r="M5222" s="4">
        <f t="shared" si="326"/>
        <v>-2.1947677830203567</v>
      </c>
      <c r="N5222" s="4">
        <f t="shared" si="327"/>
        <v>4.8170056213840917</v>
      </c>
    </row>
    <row r="5223" spans="1:14" x14ac:dyDescent="0.3">
      <c r="A5223" s="1">
        <v>38157.128472222219</v>
      </c>
      <c r="B5223">
        <v>16.341999999999999</v>
      </c>
      <c r="C5223">
        <v>15.88</v>
      </c>
      <c r="D5223">
        <v>98692.430999999997</v>
      </c>
      <c r="E5223" s="3">
        <v>0</v>
      </c>
      <c r="F5223" s="3">
        <v>291.92</v>
      </c>
      <c r="G5223" s="3">
        <v>100085.137</v>
      </c>
      <c r="H5223" s="4">
        <v>0</v>
      </c>
      <c r="I5223" s="4">
        <v>291.84800000000001</v>
      </c>
      <c r="J5223" s="4">
        <v>100085.20299999999</v>
      </c>
      <c r="K5223" s="3">
        <f t="shared" si="324"/>
        <v>-2.5033754700359694</v>
      </c>
      <c r="L5223" s="3">
        <f t="shared" si="325"/>
        <v>6.2668887439778107</v>
      </c>
      <c r="M5223" s="4">
        <f t="shared" si="326"/>
        <v>-2.4310898772325693</v>
      </c>
      <c r="N5223" s="4">
        <f t="shared" si="327"/>
        <v>5.9101979911826685</v>
      </c>
    </row>
    <row r="5224" spans="1:14" x14ac:dyDescent="0.3">
      <c r="A5224" s="1">
        <v>38157.131944444445</v>
      </c>
      <c r="B5224">
        <v>16.277999999999999</v>
      </c>
      <c r="C5224">
        <v>15.805999999999999</v>
      </c>
      <c r="D5224">
        <v>98695.361000000004</v>
      </c>
      <c r="E5224" s="3">
        <v>0</v>
      </c>
      <c r="F5224" s="3">
        <v>292.05200000000002</v>
      </c>
      <c r="G5224" s="3">
        <v>100084.951</v>
      </c>
      <c r="H5224" s="4">
        <v>0</v>
      </c>
      <c r="I5224" s="4">
        <v>291.97399999999999</v>
      </c>
      <c r="J5224" s="4">
        <v>100085.016</v>
      </c>
      <c r="K5224" s="3">
        <f t="shared" si="324"/>
        <v>-2.6997343261405611</v>
      </c>
      <c r="L5224" s="3">
        <f t="shared" si="325"/>
        <v>7.2885654317416293</v>
      </c>
      <c r="M5224" s="4">
        <f t="shared" si="326"/>
        <v>-2.6214253152692812</v>
      </c>
      <c r="N5224" s="4">
        <f t="shared" si="327"/>
        <v>6.8718706835346506</v>
      </c>
    </row>
    <row r="5225" spans="1:14" x14ac:dyDescent="0.3">
      <c r="A5225" s="1">
        <v>38157.135416666664</v>
      </c>
      <c r="B5225">
        <v>15.97</v>
      </c>
      <c r="C5225">
        <v>15.763999999999999</v>
      </c>
      <c r="D5225">
        <v>98698.292000000001</v>
      </c>
      <c r="E5225" s="3">
        <v>0</v>
      </c>
      <c r="F5225" s="3">
        <v>292.2</v>
      </c>
      <c r="G5225" s="3">
        <v>100084.72100000001</v>
      </c>
      <c r="H5225" s="4">
        <v>0</v>
      </c>
      <c r="I5225" s="4">
        <v>292.11399999999998</v>
      </c>
      <c r="J5225" s="4">
        <v>100084.791</v>
      </c>
      <c r="K5225" s="3">
        <f t="shared" si="324"/>
        <v>-3.1561522989653579</v>
      </c>
      <c r="L5225" s="3">
        <f t="shared" si="325"/>
        <v>9.9612973342643141</v>
      </c>
      <c r="M5225" s="4">
        <f t="shared" si="326"/>
        <v>-3.0698123228506784</v>
      </c>
      <c r="N5225" s="4">
        <f t="shared" si="327"/>
        <v>9.4237476975258776</v>
      </c>
    </row>
    <row r="5226" spans="1:14" x14ac:dyDescent="0.3">
      <c r="A5226" s="1">
        <v>38157.138888888891</v>
      </c>
      <c r="B5226">
        <v>15.782</v>
      </c>
      <c r="C5226">
        <v>15.646000000000001</v>
      </c>
      <c r="D5226">
        <v>98701.221999999994</v>
      </c>
      <c r="E5226" s="3">
        <v>0</v>
      </c>
      <c r="F5226" s="3">
        <v>292.363</v>
      </c>
      <c r="G5226" s="3">
        <v>100084.443</v>
      </c>
      <c r="H5226" s="4">
        <v>0</v>
      </c>
      <c r="I5226" s="4">
        <v>292.27</v>
      </c>
      <c r="J5226" s="4">
        <v>100084.516</v>
      </c>
      <c r="K5226" s="3">
        <f t="shared" si="324"/>
        <v>-3.5076247935095424</v>
      </c>
      <c r="L5226" s="3">
        <f t="shared" si="325"/>
        <v>12.30343169204286</v>
      </c>
      <c r="M5226" s="4">
        <f t="shared" si="326"/>
        <v>-3.4142578977077136</v>
      </c>
      <c r="N5226" s="4">
        <f t="shared" si="327"/>
        <v>11.657156992059496</v>
      </c>
    </row>
    <row r="5227" spans="1:14" x14ac:dyDescent="0.3">
      <c r="A5227" s="1">
        <v>38157.142361111109</v>
      </c>
      <c r="B5227">
        <v>15.89</v>
      </c>
      <c r="C5227">
        <v>15.343999999999999</v>
      </c>
      <c r="D5227">
        <v>98704.153000000006</v>
      </c>
      <c r="E5227" s="3">
        <v>0</v>
      </c>
      <c r="F5227" s="3">
        <v>292.54500000000002</v>
      </c>
      <c r="G5227" s="3">
        <v>100084.103</v>
      </c>
      <c r="H5227" s="4">
        <v>0</v>
      </c>
      <c r="I5227" s="4">
        <v>292.44499999999999</v>
      </c>
      <c r="J5227" s="4">
        <v>100084.179</v>
      </c>
      <c r="K5227" s="3">
        <f t="shared" si="324"/>
        <v>-3.5821663476082826</v>
      </c>
      <c r="L5227" s="3">
        <f t="shared" si="325"/>
        <v>12.831915741937262</v>
      </c>
      <c r="M5227" s="4">
        <f t="shared" si="326"/>
        <v>-3.4817726874949173</v>
      </c>
      <c r="N5227" s="4">
        <f t="shared" si="327"/>
        <v>12.122741047385579</v>
      </c>
    </row>
    <row r="5228" spans="1:14" x14ac:dyDescent="0.3">
      <c r="A5228" s="1">
        <v>38157.145833333336</v>
      </c>
      <c r="B5228">
        <v>15.837999999999999</v>
      </c>
      <c r="C5228">
        <v>15.148</v>
      </c>
      <c r="D5228">
        <v>98707.082999999999</v>
      </c>
      <c r="E5228" s="3">
        <v>0</v>
      </c>
      <c r="F5228" s="3">
        <v>292.74</v>
      </c>
      <c r="G5228" s="3">
        <v>100083.758</v>
      </c>
      <c r="H5228" s="4">
        <v>0</v>
      </c>
      <c r="I5228" s="4">
        <v>292.63299999999998</v>
      </c>
      <c r="J5228" s="4">
        <v>100083.837</v>
      </c>
      <c r="K5228" s="3">
        <f t="shared" si="324"/>
        <v>-3.8297558247761838</v>
      </c>
      <c r="L5228" s="3">
        <f t="shared" si="325"/>
        <v>14.667029677407108</v>
      </c>
      <c r="M5228" s="4">
        <f t="shared" si="326"/>
        <v>-3.7223355405247585</v>
      </c>
      <c r="N5228" s="4">
        <f t="shared" si="327"/>
        <v>13.855781876253745</v>
      </c>
    </row>
    <row r="5229" spans="1:14" x14ac:dyDescent="0.3">
      <c r="A5229" s="1">
        <v>38157.149305555555</v>
      </c>
      <c r="B5229">
        <v>15.688000000000001</v>
      </c>
      <c r="C5229">
        <v>15.007999999999999</v>
      </c>
      <c r="D5229">
        <v>98710.013999999996</v>
      </c>
      <c r="E5229" s="3">
        <v>0</v>
      </c>
      <c r="F5229" s="3">
        <v>292.92500000000001</v>
      </c>
      <c r="G5229" s="3">
        <v>100083.625</v>
      </c>
      <c r="H5229" s="4">
        <v>0</v>
      </c>
      <c r="I5229" s="4">
        <v>292.81299999999999</v>
      </c>
      <c r="J5229" s="4">
        <v>100083.705</v>
      </c>
      <c r="K5229" s="3">
        <f t="shared" si="324"/>
        <v>-4.1653139719399963</v>
      </c>
      <c r="L5229" s="3">
        <f t="shared" si="325"/>
        <v>17.349840484838548</v>
      </c>
      <c r="M5229" s="4">
        <f t="shared" si="326"/>
        <v>-4.0528749367162344</v>
      </c>
      <c r="N5229" s="4">
        <f t="shared" si="327"/>
        <v>16.425795252662621</v>
      </c>
    </row>
    <row r="5230" spans="1:14" x14ac:dyDescent="0.3">
      <c r="A5230" s="1">
        <v>38157.152777777781</v>
      </c>
      <c r="B5230">
        <v>15.704000000000001</v>
      </c>
      <c r="C5230">
        <v>14.916</v>
      </c>
      <c r="D5230">
        <v>98712.944000000003</v>
      </c>
      <c r="E5230" s="3">
        <v>0</v>
      </c>
      <c r="F5230" s="3">
        <v>293.089</v>
      </c>
      <c r="G5230" s="3">
        <v>100083.58</v>
      </c>
      <c r="H5230" s="4">
        <v>0</v>
      </c>
      <c r="I5230" s="4">
        <v>292.97500000000002</v>
      </c>
      <c r="J5230" s="4">
        <v>100083.662</v>
      </c>
      <c r="K5230" s="3">
        <f t="shared" si="324"/>
        <v>-4.3137909435635642</v>
      </c>
      <c r="L5230" s="3">
        <f t="shared" si="325"/>
        <v>18.608792304771026</v>
      </c>
      <c r="M5230" s="4">
        <f t="shared" si="326"/>
        <v>-4.199345125046122</v>
      </c>
      <c r="N5230" s="4">
        <f t="shared" si="327"/>
        <v>17.634499479248632</v>
      </c>
    </row>
    <row r="5231" spans="1:14" x14ac:dyDescent="0.3">
      <c r="A5231" s="1">
        <v>38157.15625</v>
      </c>
      <c r="B5231">
        <v>15.72</v>
      </c>
      <c r="C5231">
        <v>14.858000000000001</v>
      </c>
      <c r="D5231">
        <v>98715.875</v>
      </c>
      <c r="E5231" s="3">
        <v>0</v>
      </c>
      <c r="F5231" s="3">
        <v>293.22800000000001</v>
      </c>
      <c r="G5231" s="3">
        <v>100083.591</v>
      </c>
      <c r="H5231" s="4">
        <v>0</v>
      </c>
      <c r="I5231" s="4">
        <v>293.113</v>
      </c>
      <c r="J5231" s="4">
        <v>100083.675</v>
      </c>
      <c r="K5231" s="3">
        <f t="shared" si="324"/>
        <v>-4.4371696775340563</v>
      </c>
      <c r="L5231" s="3">
        <f t="shared" si="325"/>
        <v>19.68847474722768</v>
      </c>
      <c r="M5231" s="4">
        <f t="shared" si="326"/>
        <v>-4.3217210311702257</v>
      </c>
      <c r="N5231" s="4">
        <f t="shared" si="327"/>
        <v>18.67727267125904</v>
      </c>
    </row>
    <row r="5232" spans="1:14" x14ac:dyDescent="0.3">
      <c r="A5232" s="1">
        <v>38157.159722222219</v>
      </c>
      <c r="B5232">
        <v>15.64</v>
      </c>
      <c r="C5232">
        <v>14.786</v>
      </c>
      <c r="D5232">
        <v>98718.805999999997</v>
      </c>
      <c r="E5232" s="3">
        <v>0</v>
      </c>
      <c r="F5232" s="3">
        <v>293.31099999999998</v>
      </c>
      <c r="G5232" s="3">
        <v>100083.69</v>
      </c>
      <c r="H5232" s="4">
        <v>0</v>
      </c>
      <c r="I5232" s="4">
        <v>293.20499999999998</v>
      </c>
      <c r="J5232" s="4">
        <v>100083.76</v>
      </c>
      <c r="K5232" s="3">
        <f t="shared" si="324"/>
        <v>-4.6003308083400221</v>
      </c>
      <c r="L5232" s="3">
        <f t="shared" si="325"/>
        <v>21.16304354616236</v>
      </c>
      <c r="M5232" s="4">
        <f t="shared" si="326"/>
        <v>-4.4939177401138792</v>
      </c>
      <c r="N5232" s="4">
        <f t="shared" si="327"/>
        <v>20.195296654910237</v>
      </c>
    </row>
    <row r="5233" spans="1:14" x14ac:dyDescent="0.3">
      <c r="A5233" s="1">
        <v>38157.163194444445</v>
      </c>
      <c r="B5233">
        <v>15.52</v>
      </c>
      <c r="C5233">
        <v>14.72</v>
      </c>
      <c r="D5233">
        <v>98721.736000000004</v>
      </c>
      <c r="E5233" s="3">
        <v>0</v>
      </c>
      <c r="F5233" s="3">
        <v>293.18900000000002</v>
      </c>
      <c r="G5233" s="3">
        <v>100084.05499999999</v>
      </c>
      <c r="H5233" s="4">
        <v>0</v>
      </c>
      <c r="I5233" s="4">
        <v>293.11900000000003</v>
      </c>
      <c r="J5233" s="4">
        <v>100084.088</v>
      </c>
      <c r="K5233" s="3">
        <f t="shared" si="324"/>
        <v>-4.5977009698770672</v>
      </c>
      <c r="L5233" s="3">
        <f t="shared" si="325"/>
        <v>21.138854208408524</v>
      </c>
      <c r="M5233" s="4">
        <f t="shared" si="326"/>
        <v>-4.5274279430580542</v>
      </c>
      <c r="N5233" s="4">
        <f t="shared" si="327"/>
        <v>20.497603779582885</v>
      </c>
    </row>
    <row r="5234" spans="1:14" x14ac:dyDescent="0.3">
      <c r="A5234" s="1">
        <v>38157.166666666664</v>
      </c>
      <c r="B5234">
        <v>15.624000000000001</v>
      </c>
      <c r="C5234">
        <v>14.651999999999999</v>
      </c>
      <c r="D5234">
        <v>98724.667000000001</v>
      </c>
      <c r="E5234" s="3">
        <v>0</v>
      </c>
      <c r="F5234" s="3">
        <v>292.84300000000002</v>
      </c>
      <c r="G5234" s="3">
        <v>100084.52</v>
      </c>
      <c r="H5234" s="4">
        <v>0</v>
      </c>
      <c r="I5234" s="4">
        <v>292.80700000000002</v>
      </c>
      <c r="J5234" s="4">
        <v>100084.53599999999</v>
      </c>
      <c r="K5234" s="3">
        <f t="shared" si="324"/>
        <v>-4.1462004924147902</v>
      </c>
      <c r="L5234" s="3">
        <f t="shared" si="325"/>
        <v>17.190978523300647</v>
      </c>
      <c r="M5234" s="4">
        <f t="shared" si="326"/>
        <v>-4.1100602674940081</v>
      </c>
      <c r="N5234" s="4">
        <f t="shared" si="327"/>
        <v>16.892595402432917</v>
      </c>
    </row>
    <row r="5235" spans="1:14" x14ac:dyDescent="0.3">
      <c r="A5235" s="1">
        <v>38157.170138888891</v>
      </c>
      <c r="B5235">
        <v>15.622</v>
      </c>
      <c r="C5235">
        <v>14.61</v>
      </c>
      <c r="D5235">
        <v>98724.582999999999</v>
      </c>
      <c r="E5235" s="3">
        <v>0</v>
      </c>
      <c r="F5235" s="3">
        <v>292.63</v>
      </c>
      <c r="G5235" s="3">
        <v>100084.588</v>
      </c>
      <c r="H5235" s="4">
        <v>0</v>
      </c>
      <c r="I5235" s="4">
        <v>292.60199999999998</v>
      </c>
      <c r="J5235" s="4">
        <v>100084.601</v>
      </c>
      <c r="K5235" s="3">
        <f t="shared" si="324"/>
        <v>-3.9343740489076211</v>
      </c>
      <c r="L5235" s="3">
        <f t="shared" si="325"/>
        <v>15.479299156717747</v>
      </c>
      <c r="M5235" s="4">
        <f t="shared" si="326"/>
        <v>-3.9062649964610863</v>
      </c>
      <c r="N5235" s="4">
        <f t="shared" si="327"/>
        <v>15.25890622257713</v>
      </c>
    </row>
    <row r="5236" spans="1:14" x14ac:dyDescent="0.3">
      <c r="A5236" s="1">
        <v>38157.173611111109</v>
      </c>
      <c r="B5236">
        <v>15.57</v>
      </c>
      <c r="C5236">
        <v>14.552</v>
      </c>
      <c r="D5236">
        <v>98724.5</v>
      </c>
      <c r="E5236" s="3">
        <v>0</v>
      </c>
      <c r="F5236" s="3">
        <v>292.58800000000002</v>
      </c>
      <c r="G5236" s="3">
        <v>100084.542</v>
      </c>
      <c r="H5236" s="4">
        <v>0</v>
      </c>
      <c r="I5236" s="4">
        <v>292.55700000000002</v>
      </c>
      <c r="J5236" s="4">
        <v>100084.557</v>
      </c>
      <c r="K5236" s="3">
        <f t="shared" si="324"/>
        <v>-3.9442115090761973</v>
      </c>
      <c r="L5236" s="3">
        <f t="shared" si="325"/>
        <v>15.556804428329134</v>
      </c>
      <c r="M5236" s="4">
        <f t="shared" si="326"/>
        <v>-3.9130908009916041</v>
      </c>
      <c r="N5236" s="4">
        <f t="shared" si="327"/>
        <v>15.312279616805114</v>
      </c>
    </row>
    <row r="5237" spans="1:14" x14ac:dyDescent="0.3">
      <c r="A5237" s="1">
        <v>38157.177083333336</v>
      </c>
      <c r="B5237">
        <v>15.641999999999999</v>
      </c>
      <c r="C5237">
        <v>14.488</v>
      </c>
      <c r="D5237">
        <v>98724.417000000001</v>
      </c>
      <c r="E5237" s="3">
        <v>0</v>
      </c>
      <c r="F5237" s="3">
        <v>292.63900000000001</v>
      </c>
      <c r="G5237" s="3">
        <v>100084.45</v>
      </c>
      <c r="H5237" s="4">
        <v>0</v>
      </c>
      <c r="I5237" s="4">
        <v>292.60300000000001</v>
      </c>
      <c r="J5237" s="4">
        <v>100084.46799999999</v>
      </c>
      <c r="K5237" s="3">
        <f t="shared" si="324"/>
        <v>-3.9234110279886636</v>
      </c>
      <c r="L5237" s="3">
        <f t="shared" si="325"/>
        <v>15.393154094543062</v>
      </c>
      <c r="M5237" s="4">
        <f t="shared" si="326"/>
        <v>-3.8872708863729919</v>
      </c>
      <c r="N5237" s="4">
        <f t="shared" si="327"/>
        <v>15.110874944043067</v>
      </c>
    </row>
    <row r="5238" spans="1:14" x14ac:dyDescent="0.3">
      <c r="A5238" s="1">
        <v>38157.180555555555</v>
      </c>
      <c r="B5238">
        <v>15.532</v>
      </c>
      <c r="C5238">
        <v>14.486000000000001</v>
      </c>
      <c r="D5238">
        <v>98724.332999999999</v>
      </c>
      <c r="E5238" s="3">
        <v>0</v>
      </c>
      <c r="F5238" s="3">
        <v>292.72699999999998</v>
      </c>
      <c r="G5238" s="3">
        <v>100084.341</v>
      </c>
      <c r="H5238" s="4">
        <v>0</v>
      </c>
      <c r="I5238" s="4">
        <v>292.68700000000001</v>
      </c>
      <c r="J5238" s="4">
        <v>100084.36199999999</v>
      </c>
      <c r="K5238" s="3">
        <f t="shared" si="324"/>
        <v>-4.1217547128033054</v>
      </c>
      <c r="L5238" s="3">
        <f t="shared" si="325"/>
        <v>16.98886191251626</v>
      </c>
      <c r="M5238" s="4">
        <f t="shared" si="326"/>
        <v>-4.0815990635013577</v>
      </c>
      <c r="N5238" s="4">
        <f t="shared" si="327"/>
        <v>16.65945091517516</v>
      </c>
    </row>
    <row r="5239" spans="1:14" x14ac:dyDescent="0.3">
      <c r="A5239" s="1">
        <v>38157.184027777781</v>
      </c>
      <c r="B5239">
        <v>15.672000000000001</v>
      </c>
      <c r="C5239">
        <v>14.486000000000001</v>
      </c>
      <c r="D5239">
        <v>98724.25</v>
      </c>
      <c r="E5239" s="3">
        <v>0</v>
      </c>
      <c r="F5239" s="3">
        <v>292.82600000000002</v>
      </c>
      <c r="G5239" s="3">
        <v>100084.226</v>
      </c>
      <c r="H5239" s="4">
        <v>0</v>
      </c>
      <c r="I5239" s="4">
        <v>292.78100000000001</v>
      </c>
      <c r="J5239" s="4">
        <v>100084.25199999999</v>
      </c>
      <c r="K5239" s="3">
        <f t="shared" si="324"/>
        <v>-4.0811411161550488</v>
      </c>
      <c r="L5239" s="3">
        <f t="shared" si="325"/>
        <v>16.655712809971277</v>
      </c>
      <c r="M5239" s="4">
        <f t="shared" si="326"/>
        <v>-4.0359661547997057</v>
      </c>
      <c r="N5239" s="4">
        <f t="shared" si="327"/>
        <v>16.28902280268872</v>
      </c>
    </row>
    <row r="5240" spans="1:14" x14ac:dyDescent="0.3">
      <c r="A5240" s="1">
        <v>38157.1875</v>
      </c>
      <c r="B5240">
        <v>15.638</v>
      </c>
      <c r="C5240">
        <v>14.48</v>
      </c>
      <c r="D5240">
        <v>98724.167000000001</v>
      </c>
      <c r="E5240" s="3">
        <v>0</v>
      </c>
      <c r="F5240" s="3">
        <v>292.923</v>
      </c>
      <c r="G5240" s="3">
        <v>100084.111</v>
      </c>
      <c r="H5240" s="4">
        <v>0</v>
      </c>
      <c r="I5240" s="4">
        <v>292.87200000000001</v>
      </c>
      <c r="J5240" s="4">
        <v>100084.145</v>
      </c>
      <c r="K5240" s="3">
        <f t="shared" si="324"/>
        <v>-4.2125196610151701</v>
      </c>
      <c r="L5240" s="3">
        <f t="shared" si="325"/>
        <v>17.745321894439364</v>
      </c>
      <c r="M5240" s="4">
        <f t="shared" si="326"/>
        <v>-4.1613216401770554</v>
      </c>
      <c r="N5240" s="4">
        <f t="shared" si="327"/>
        <v>17.316597793005858</v>
      </c>
    </row>
    <row r="5241" spans="1:14" x14ac:dyDescent="0.3">
      <c r="A5241" s="1">
        <v>38157.190972222219</v>
      </c>
      <c r="B5241">
        <v>15.61</v>
      </c>
      <c r="C5241">
        <v>14.454000000000001</v>
      </c>
      <c r="D5241">
        <v>98724.082999999999</v>
      </c>
      <c r="E5241" s="3">
        <v>0</v>
      </c>
      <c r="F5241" s="3">
        <v>293.01499999999999</v>
      </c>
      <c r="G5241" s="3">
        <v>100083.996</v>
      </c>
      <c r="H5241" s="4">
        <v>0</v>
      </c>
      <c r="I5241" s="4">
        <v>292.95999999999998</v>
      </c>
      <c r="J5241" s="4">
        <v>100084.03599999999</v>
      </c>
      <c r="K5241" s="3">
        <f t="shared" si="324"/>
        <v>-4.3328786445126468</v>
      </c>
      <c r="L5241" s="3">
        <f t="shared" si="325"/>
        <v>18.773837348073751</v>
      </c>
      <c r="M5241" s="4">
        <f t="shared" si="326"/>
        <v>-4.2776652960325201</v>
      </c>
      <c r="N5241" s="4">
        <f t="shared" si="327"/>
        <v>18.298420384880988</v>
      </c>
    </row>
    <row r="5242" spans="1:14" x14ac:dyDescent="0.3">
      <c r="A5242" s="1">
        <v>38157.194444444445</v>
      </c>
      <c r="B5242">
        <v>15.74</v>
      </c>
      <c r="C5242">
        <v>14.484</v>
      </c>
      <c r="D5242">
        <v>98724</v>
      </c>
      <c r="E5242" s="3">
        <v>0</v>
      </c>
      <c r="F5242" s="3">
        <v>293.10500000000002</v>
      </c>
      <c r="G5242" s="3">
        <v>100083.883</v>
      </c>
      <c r="H5242" s="4">
        <v>0</v>
      </c>
      <c r="I5242" s="4">
        <v>293.04399999999998</v>
      </c>
      <c r="J5242" s="4">
        <v>100083.928</v>
      </c>
      <c r="K5242" s="3">
        <f t="shared" si="324"/>
        <v>-4.2932298280939545</v>
      </c>
      <c r="L5242" s="3">
        <f t="shared" si="325"/>
        <v>18.431822356835646</v>
      </c>
      <c r="M5242" s="4">
        <f t="shared" si="326"/>
        <v>-4.2319932572958638</v>
      </c>
      <c r="N5242" s="4">
        <f t="shared" si="327"/>
        <v>17.909766929797655</v>
      </c>
    </row>
    <row r="5243" spans="1:14" x14ac:dyDescent="0.3">
      <c r="A5243" s="1">
        <v>38157.197916666664</v>
      </c>
      <c r="B5243">
        <v>15.805999999999999</v>
      </c>
      <c r="C5243">
        <v>14.496</v>
      </c>
      <c r="D5243">
        <v>98723.917000000001</v>
      </c>
      <c r="E5243" s="3">
        <v>0</v>
      </c>
      <c r="F5243" s="3">
        <v>293.19200000000001</v>
      </c>
      <c r="G5243" s="3">
        <v>100083.77</v>
      </c>
      <c r="H5243" s="4">
        <v>0</v>
      </c>
      <c r="I5243" s="4">
        <v>293.12700000000001</v>
      </c>
      <c r="J5243" s="4">
        <v>100083.82</v>
      </c>
      <c r="K5243" s="3">
        <f t="shared" si="324"/>
        <v>-4.3145692360829617</v>
      </c>
      <c r="L5243" s="3">
        <f t="shared" si="325"/>
        <v>18.615507692953511</v>
      </c>
      <c r="M5243" s="4">
        <f t="shared" si="326"/>
        <v>-4.2493172866860096</v>
      </c>
      <c r="N5243" s="4">
        <f t="shared" si="327"/>
        <v>18.056697402928553</v>
      </c>
    </row>
    <row r="5244" spans="1:14" x14ac:dyDescent="0.3">
      <c r="A5244" s="1">
        <v>38157.201388888891</v>
      </c>
      <c r="B5244">
        <v>15.773999999999999</v>
      </c>
      <c r="C5244">
        <v>14.558</v>
      </c>
      <c r="D5244">
        <v>98723.832999999999</v>
      </c>
      <c r="E5244" s="3">
        <v>0</v>
      </c>
      <c r="F5244" s="3">
        <v>293.27800000000002</v>
      </c>
      <c r="G5244" s="3">
        <v>100083.66</v>
      </c>
      <c r="H5244" s="4">
        <v>0</v>
      </c>
      <c r="I5244" s="4">
        <v>293.20800000000003</v>
      </c>
      <c r="J5244" s="4">
        <v>100083.716</v>
      </c>
      <c r="K5244" s="3">
        <f t="shared" si="324"/>
        <v>-4.4329049412869477</v>
      </c>
      <c r="L5244" s="3">
        <f t="shared" si="325"/>
        <v>19.650646218486237</v>
      </c>
      <c r="M5244" s="4">
        <f t="shared" si="326"/>
        <v>-4.3626337526095096</v>
      </c>
      <c r="N5244" s="4">
        <f t="shared" si="327"/>
        <v>19.03257325940773</v>
      </c>
    </row>
    <row r="5245" spans="1:14" x14ac:dyDescent="0.3">
      <c r="A5245" s="1">
        <v>38157.204861111109</v>
      </c>
      <c r="B5245">
        <v>15.856</v>
      </c>
      <c r="C5245">
        <v>14.612</v>
      </c>
      <c r="D5245">
        <v>98723.75</v>
      </c>
      <c r="E5245" s="3">
        <v>0</v>
      </c>
      <c r="F5245" s="3">
        <v>293.363</v>
      </c>
      <c r="G5245" s="3">
        <v>100083.55100000001</v>
      </c>
      <c r="H5245" s="4">
        <v>0</v>
      </c>
      <c r="I5245" s="4">
        <v>293.28800000000001</v>
      </c>
      <c r="J5245" s="4">
        <v>100083.61199999999</v>
      </c>
      <c r="K5245" s="3">
        <f t="shared" si="324"/>
        <v>-4.4362367133443055</v>
      </c>
      <c r="L5245" s="3">
        <f t="shared" si="325"/>
        <v>19.680196176823884</v>
      </c>
      <c r="M5245" s="4">
        <f t="shared" si="326"/>
        <v>-4.360946230941197</v>
      </c>
      <c r="N5245" s="4">
        <f t="shared" si="327"/>
        <v>19.017852029160231</v>
      </c>
    </row>
    <row r="5246" spans="1:14" x14ac:dyDescent="0.3">
      <c r="A5246" s="1">
        <v>38157.208333333336</v>
      </c>
      <c r="B5246">
        <v>15.896000000000001</v>
      </c>
      <c r="C5246">
        <v>14.673999999999999</v>
      </c>
      <c r="D5246">
        <v>98723.667000000001</v>
      </c>
      <c r="E5246" s="3">
        <v>481.76499999999999</v>
      </c>
      <c r="F5246" s="3">
        <v>293.44499999999999</v>
      </c>
      <c r="G5246" s="3">
        <v>100083.44500000001</v>
      </c>
      <c r="H5246" s="4">
        <v>123.616</v>
      </c>
      <c r="I5246" s="4">
        <v>293.36599999999999</v>
      </c>
      <c r="J5246" s="4">
        <v>100083.51</v>
      </c>
      <c r="K5246" s="3">
        <f t="shared" si="324"/>
        <v>-4.4785568878980371</v>
      </c>
      <c r="L5246" s="3">
        <f t="shared" si="325"/>
        <v>20.057471798138952</v>
      </c>
      <c r="M5246" s="4">
        <f t="shared" si="326"/>
        <v>-4.3992509757387666</v>
      </c>
      <c r="N5246" s="4">
        <f t="shared" si="327"/>
        <v>19.353409147538489</v>
      </c>
    </row>
    <row r="5247" spans="1:14" x14ac:dyDescent="0.3">
      <c r="A5247" s="1">
        <v>38157.211805555555</v>
      </c>
      <c r="B5247">
        <v>15.97</v>
      </c>
      <c r="C5247">
        <v>14.724</v>
      </c>
      <c r="D5247">
        <v>98722.292000000001</v>
      </c>
      <c r="E5247" s="3">
        <v>399.75799999999998</v>
      </c>
      <c r="F5247" s="3">
        <v>297.42099999999999</v>
      </c>
      <c r="G5247" s="3">
        <v>100082.045</v>
      </c>
      <c r="H5247" s="4">
        <v>130.179</v>
      </c>
      <c r="I5247" s="4">
        <v>294.41800000000001</v>
      </c>
      <c r="J5247" s="4">
        <v>100083.26300000001</v>
      </c>
      <c r="K5247" s="3">
        <f t="shared" si="324"/>
        <v>-8.3961424814315162</v>
      </c>
      <c r="L5247" s="3">
        <f t="shared" si="325"/>
        <v>70.495208568498981</v>
      </c>
      <c r="M5247" s="4">
        <f t="shared" si="326"/>
        <v>-5.3814450172352348</v>
      </c>
      <c r="N5247" s="4">
        <f t="shared" si="327"/>
        <v>28.959950473525936</v>
      </c>
    </row>
    <row r="5248" spans="1:14" x14ac:dyDescent="0.3">
      <c r="A5248" s="1">
        <v>38157.215277777781</v>
      </c>
      <c r="B5248">
        <v>15.988</v>
      </c>
      <c r="C5248">
        <v>14.757999999999999</v>
      </c>
      <c r="D5248">
        <v>98720.917000000001</v>
      </c>
      <c r="E5248" s="3">
        <v>344.36</v>
      </c>
      <c r="F5248" s="3">
        <v>298.94299999999998</v>
      </c>
      <c r="G5248" s="3">
        <v>100081.85400000001</v>
      </c>
      <c r="H5248" s="4">
        <v>66.87</v>
      </c>
      <c r="I5248" s="4">
        <v>294.89699999999999</v>
      </c>
      <c r="J5248" s="4">
        <v>100083.62300000001</v>
      </c>
      <c r="K5248" s="3">
        <f t="shared" si="324"/>
        <v>-9.9061977455859065</v>
      </c>
      <c r="L5248" s="3">
        <f t="shared" si="325"/>
        <v>98.132753774651292</v>
      </c>
      <c r="M5248" s="4">
        <f t="shared" si="326"/>
        <v>-5.8444338016656694</v>
      </c>
      <c r="N5248" s="4">
        <f t="shared" si="327"/>
        <v>34.157406462052229</v>
      </c>
    </row>
    <row r="5249" spans="1:14" x14ac:dyDescent="0.3">
      <c r="A5249" s="1">
        <v>38157.21875</v>
      </c>
      <c r="B5249">
        <v>15.858000000000001</v>
      </c>
      <c r="C5249">
        <v>14.77</v>
      </c>
      <c r="D5249">
        <v>98719.542000000001</v>
      </c>
      <c r="E5249" s="3">
        <v>183.96899999999999</v>
      </c>
      <c r="F5249" s="3">
        <v>295.90300000000002</v>
      </c>
      <c r="G5249" s="3">
        <v>100083.709</v>
      </c>
      <c r="H5249" s="4">
        <v>63.67</v>
      </c>
      <c r="I5249" s="4">
        <v>293.48</v>
      </c>
      <c r="J5249" s="4">
        <v>100084.928</v>
      </c>
      <c r="K5249" s="3">
        <f t="shared" si="324"/>
        <v>-6.9844825116043516</v>
      </c>
      <c r="L5249" s="3">
        <f t="shared" si="325"/>
        <v>48.78299595490703</v>
      </c>
      <c r="M5249" s="4">
        <f t="shared" si="326"/>
        <v>-4.5520244852574976</v>
      </c>
      <c r="N5249" s="4">
        <f t="shared" si="327"/>
        <v>20.720926914383785</v>
      </c>
    </row>
    <row r="5250" spans="1:14" x14ac:dyDescent="0.3">
      <c r="A5250" s="1">
        <v>38157.222222222219</v>
      </c>
      <c r="B5250">
        <v>15.79</v>
      </c>
      <c r="C5250">
        <v>14.763999999999999</v>
      </c>
      <c r="D5250">
        <v>98718.167000000001</v>
      </c>
      <c r="E5250" s="3">
        <v>163.642</v>
      </c>
      <c r="F5250" s="3">
        <v>292.91399999999999</v>
      </c>
      <c r="G5250" s="3">
        <v>100085.64200000001</v>
      </c>
      <c r="H5250" s="4">
        <v>58.777999999999999</v>
      </c>
      <c r="I5250" s="4">
        <v>292.04000000000002</v>
      </c>
      <c r="J5250" s="4">
        <v>100086.10799999999</v>
      </c>
      <c r="K5250" s="3">
        <f t="shared" si="324"/>
        <v>-4.0519160772683023</v>
      </c>
      <c r="L5250" s="3">
        <f t="shared" si="325"/>
        <v>16.418023897225346</v>
      </c>
      <c r="M5250" s="4">
        <f t="shared" si="326"/>
        <v>-3.174495740141424</v>
      </c>
      <c r="N5250" s="4">
        <f t="shared" si="327"/>
        <v>10.077423204176048</v>
      </c>
    </row>
    <row r="5251" spans="1:14" x14ac:dyDescent="0.3">
      <c r="A5251" s="1">
        <v>38157.225694444445</v>
      </c>
      <c r="B5251">
        <v>15.738</v>
      </c>
      <c r="C5251">
        <v>14.818</v>
      </c>
      <c r="D5251">
        <v>98716.792000000001</v>
      </c>
      <c r="E5251" s="3">
        <v>147.60599999999999</v>
      </c>
      <c r="F5251" s="3">
        <v>291.72500000000002</v>
      </c>
      <c r="G5251" s="3">
        <v>100086.678</v>
      </c>
      <c r="H5251" s="4">
        <v>54.668999999999997</v>
      </c>
      <c r="I5251" s="4">
        <v>291.20699999999999</v>
      </c>
      <c r="J5251" s="4">
        <v>100086.925</v>
      </c>
      <c r="K5251" s="3">
        <f t="shared" ref="K5251:K5314" si="328">$B5251-(F5251-273.15)*(G5251/$D5251)^0.286</f>
        <v>-2.9103581486339927</v>
      </c>
      <c r="L5251" s="3">
        <f t="shared" ref="L5251:L5314" si="329">K5251^2</f>
        <v>8.4701845533202818</v>
      </c>
      <c r="M5251" s="4">
        <f t="shared" ref="M5251:M5314" si="330">B5251-(I5251-273.15)*(J5251/D5251)^0.286</f>
        <v>-2.3903252090916745</v>
      </c>
      <c r="N5251" s="4">
        <f t="shared" ref="N5251:N5314" si="331">M5251^2</f>
        <v>5.7136546052191575</v>
      </c>
    </row>
    <row r="5252" spans="1:14" x14ac:dyDescent="0.3">
      <c r="A5252" s="1">
        <v>38157.229166666664</v>
      </c>
      <c r="B5252">
        <v>15.933999999999999</v>
      </c>
      <c r="C5252">
        <v>14.874000000000001</v>
      </c>
      <c r="D5252">
        <v>98715.417000000001</v>
      </c>
      <c r="E5252" s="3">
        <v>121.38500000000001</v>
      </c>
      <c r="F5252" s="3">
        <v>290.46899999999999</v>
      </c>
      <c r="G5252" s="3">
        <v>100087.659</v>
      </c>
      <c r="H5252" s="4">
        <v>51.84</v>
      </c>
      <c r="I5252" s="4">
        <v>290.70999999999998</v>
      </c>
      <c r="J5252" s="4">
        <v>100087.51700000001</v>
      </c>
      <c r="K5252" s="3">
        <f t="shared" si="328"/>
        <v>-1.453515840794859</v>
      </c>
      <c r="L5252" s="3">
        <f t="shared" si="329"/>
        <v>2.1127082994415858</v>
      </c>
      <c r="M5252" s="4">
        <f t="shared" si="330"/>
        <v>-1.6954621094980329</v>
      </c>
      <c r="N5252" s="4">
        <f t="shared" si="331"/>
        <v>2.8745917647435197</v>
      </c>
    </row>
    <row r="5253" spans="1:14" x14ac:dyDescent="0.3">
      <c r="A5253" s="1">
        <v>38157.232638888891</v>
      </c>
      <c r="B5253">
        <v>15.936</v>
      </c>
      <c r="C5253">
        <v>14.952</v>
      </c>
      <c r="D5253">
        <v>98714.042000000001</v>
      </c>
      <c r="E5253" s="3">
        <v>91.004999999999995</v>
      </c>
      <c r="F5253" s="3">
        <v>289.654</v>
      </c>
      <c r="G5253" s="3">
        <v>100088.338</v>
      </c>
      <c r="H5253" s="4">
        <v>43.222999999999999</v>
      </c>
      <c r="I5253" s="4">
        <v>289.87799999999999</v>
      </c>
      <c r="J5253" s="4">
        <v>100088.22500000001</v>
      </c>
      <c r="K5253" s="3">
        <f t="shared" si="328"/>
        <v>-0.63338976815643022</v>
      </c>
      <c r="L5253" s="3">
        <f t="shared" si="329"/>
        <v>0.40118259840525644</v>
      </c>
      <c r="M5253" s="4">
        <f t="shared" si="330"/>
        <v>-0.85827184585888006</v>
      </c>
      <c r="N5253" s="4">
        <f t="shared" si="331"/>
        <v>0.73663056139400918</v>
      </c>
    </row>
    <row r="5254" spans="1:14" x14ac:dyDescent="0.3">
      <c r="A5254" s="1">
        <v>38157.236111111109</v>
      </c>
      <c r="B5254">
        <v>15.804</v>
      </c>
      <c r="C5254">
        <v>14.96</v>
      </c>
      <c r="D5254">
        <v>98712.667000000001</v>
      </c>
      <c r="E5254" s="3">
        <v>84.76</v>
      </c>
      <c r="F5254" s="3">
        <v>289.29399999999998</v>
      </c>
      <c r="G5254" s="3">
        <v>100088.74099999999</v>
      </c>
      <c r="H5254" s="4">
        <v>32.911999999999999</v>
      </c>
      <c r="I5254" s="4">
        <v>289.255</v>
      </c>
      <c r="J5254" s="4">
        <v>100088.754</v>
      </c>
      <c r="K5254" s="3">
        <f t="shared" si="328"/>
        <v>-0.40404666133290768</v>
      </c>
      <c r="L5254" s="3">
        <f t="shared" si="329"/>
        <v>0.16325370453426938</v>
      </c>
      <c r="M5254" s="4">
        <f t="shared" si="330"/>
        <v>-0.36489254071350707</v>
      </c>
      <c r="N5254" s="4">
        <f t="shared" si="331"/>
        <v>0.13314656626835841</v>
      </c>
    </row>
    <row r="5255" spans="1:14" x14ac:dyDescent="0.3">
      <c r="A5255" s="1">
        <v>38157.239583333336</v>
      </c>
      <c r="B5255">
        <v>15.616</v>
      </c>
      <c r="C5255">
        <v>14.94</v>
      </c>
      <c r="D5255">
        <v>98711.292000000001</v>
      </c>
      <c r="E5255" s="3">
        <v>80.995999999999995</v>
      </c>
      <c r="F5255" s="3">
        <v>289.10000000000002</v>
      </c>
      <c r="G5255" s="3">
        <v>100089.001</v>
      </c>
      <c r="H5255" s="4">
        <v>30.221</v>
      </c>
      <c r="I5255" s="4">
        <v>288.97399999999999</v>
      </c>
      <c r="J5255" s="4">
        <v>100089.061</v>
      </c>
      <c r="K5255" s="3">
        <f t="shared" si="328"/>
        <v>-0.3973527132845085</v>
      </c>
      <c r="L5255" s="3">
        <f t="shared" si="329"/>
        <v>0.15788917875456082</v>
      </c>
      <c r="M5255" s="4">
        <f t="shared" si="330"/>
        <v>-0.27085497046840068</v>
      </c>
      <c r="N5255" s="4">
        <f t="shared" si="331"/>
        <v>7.3362415027438205E-2</v>
      </c>
    </row>
    <row r="5256" spans="1:14" x14ac:dyDescent="0.3">
      <c r="A5256" s="1">
        <v>38157.243055555555</v>
      </c>
      <c r="B5256">
        <v>15.577999999999999</v>
      </c>
      <c r="C5256">
        <v>14.946</v>
      </c>
      <c r="D5256">
        <v>98709.917000000001</v>
      </c>
      <c r="E5256" s="3">
        <v>79.537999999999997</v>
      </c>
      <c r="F5256" s="3">
        <v>288.988</v>
      </c>
      <c r="G5256" s="3">
        <v>100089.159</v>
      </c>
      <c r="H5256" s="4">
        <v>29.312000000000001</v>
      </c>
      <c r="I5256" s="4">
        <v>288.83999999999997</v>
      </c>
      <c r="J5256" s="4">
        <v>100089.231</v>
      </c>
      <c r="K5256" s="3">
        <f t="shared" si="328"/>
        <v>-0.32297838028522463</v>
      </c>
      <c r="L5256" s="3">
        <f t="shared" si="329"/>
        <v>0.10431503413166718</v>
      </c>
      <c r="M5256" s="4">
        <f t="shared" si="330"/>
        <v>-0.17439311245908584</v>
      </c>
      <c r="N5256" s="4">
        <f t="shared" si="331"/>
        <v>3.0412957673167363E-2</v>
      </c>
    </row>
    <row r="5257" spans="1:14" x14ac:dyDescent="0.3">
      <c r="A5257" s="1">
        <v>38157.246527777781</v>
      </c>
      <c r="B5257">
        <v>15.795999999999999</v>
      </c>
      <c r="C5257">
        <v>15.034000000000001</v>
      </c>
      <c r="D5257">
        <v>98708.542000000001</v>
      </c>
      <c r="E5257" s="3">
        <v>77.462999999999994</v>
      </c>
      <c r="F5257" s="3">
        <v>288.89100000000002</v>
      </c>
      <c r="G5257" s="3">
        <v>100089.29</v>
      </c>
      <c r="H5257" s="4">
        <v>28.965</v>
      </c>
      <c r="I5257" s="4">
        <v>288.755</v>
      </c>
      <c r="J5257" s="4">
        <v>100089.35799999999</v>
      </c>
      <c r="K5257" s="3">
        <f t="shared" si="328"/>
        <v>-7.6615446702064105E-3</v>
      </c>
      <c r="L5257" s="3">
        <f t="shared" si="329"/>
        <v>5.8699266733568258E-5</v>
      </c>
      <c r="M5257" s="4">
        <f t="shared" si="330"/>
        <v>0.12887679793620599</v>
      </c>
      <c r="N5257" s="4">
        <f t="shared" si="331"/>
        <v>1.660922904628967E-2</v>
      </c>
    </row>
    <row r="5258" spans="1:14" x14ac:dyDescent="0.3">
      <c r="A5258" s="1">
        <v>38157.25</v>
      </c>
      <c r="B5258">
        <v>15.641999999999999</v>
      </c>
      <c r="C5258">
        <v>15.09</v>
      </c>
      <c r="D5258">
        <v>98707.167000000001</v>
      </c>
      <c r="E5258" s="3">
        <v>76.197999999999993</v>
      </c>
      <c r="F5258" s="3">
        <v>288.81099999999998</v>
      </c>
      <c r="G5258" s="3">
        <v>100089.39</v>
      </c>
      <c r="H5258" s="4">
        <v>28.492999999999999</v>
      </c>
      <c r="I5258" s="4">
        <v>288.685</v>
      </c>
      <c r="J5258" s="4">
        <v>100089.45299999999</v>
      </c>
      <c r="K5258" s="3">
        <f t="shared" si="328"/>
        <v>-8.1410216300655591E-2</v>
      </c>
      <c r="L5258" s="3">
        <f t="shared" si="329"/>
        <v>6.627623318119529E-3</v>
      </c>
      <c r="M5258" s="4">
        <f t="shared" si="330"/>
        <v>4.5089095060728113E-2</v>
      </c>
      <c r="N5258" s="4">
        <f t="shared" si="331"/>
        <v>2.0330264933953765E-3</v>
      </c>
    </row>
    <row r="5259" spans="1:14" x14ac:dyDescent="0.3">
      <c r="A5259" s="1">
        <v>38157.253472222219</v>
      </c>
      <c r="B5259">
        <v>15.608000000000001</v>
      </c>
      <c r="C5259">
        <v>15.192</v>
      </c>
      <c r="D5259">
        <v>98707.944000000003</v>
      </c>
      <c r="E5259" s="3">
        <v>72.933000000000007</v>
      </c>
      <c r="F5259" s="3">
        <v>288.59199999999998</v>
      </c>
      <c r="G5259" s="3">
        <v>100089.692</v>
      </c>
      <c r="H5259" s="4">
        <v>27.577999999999999</v>
      </c>
      <c r="I5259" s="4">
        <v>288.48099999999999</v>
      </c>
      <c r="J5259" s="4">
        <v>100089.747</v>
      </c>
      <c r="K5259" s="3">
        <f t="shared" si="328"/>
        <v>0.10448403914617721</v>
      </c>
      <c r="L5259" s="3">
        <f t="shared" si="329"/>
        <v>1.0916914436299892E-2</v>
      </c>
      <c r="M5259" s="4">
        <f t="shared" si="330"/>
        <v>0.21592380843830661</v>
      </c>
      <c r="N5259" s="4">
        <f t="shared" si="331"/>
        <v>4.6623091050502531E-2</v>
      </c>
    </row>
    <row r="5260" spans="1:14" x14ac:dyDescent="0.3">
      <c r="A5260" s="1">
        <v>38157.256944444445</v>
      </c>
      <c r="B5260">
        <v>15.782</v>
      </c>
      <c r="C5260">
        <v>15.226000000000001</v>
      </c>
      <c r="D5260">
        <v>98708.721999999994</v>
      </c>
      <c r="E5260" s="3">
        <v>69.698999999999998</v>
      </c>
      <c r="F5260" s="3">
        <v>288.346</v>
      </c>
      <c r="G5260" s="3">
        <v>100089.988</v>
      </c>
      <c r="H5260" s="4">
        <v>26.178999999999998</v>
      </c>
      <c r="I5260" s="4">
        <v>288.24299999999999</v>
      </c>
      <c r="J5260" s="4">
        <v>100090.039</v>
      </c>
      <c r="K5260" s="3">
        <f t="shared" si="328"/>
        <v>0.52548551125463128</v>
      </c>
      <c r="L5260" s="3">
        <f t="shared" si="329"/>
        <v>0.27613502253854122</v>
      </c>
      <c r="M5260" s="4">
        <f t="shared" si="330"/>
        <v>0.62889347623630165</v>
      </c>
      <c r="N5260" s="4">
        <f t="shared" si="331"/>
        <v>0.39550700445257969</v>
      </c>
    </row>
    <row r="5261" spans="1:14" x14ac:dyDescent="0.3">
      <c r="A5261" s="1">
        <v>38157.260416666664</v>
      </c>
      <c r="B5261">
        <v>15.834</v>
      </c>
      <c r="C5261">
        <v>15.304</v>
      </c>
      <c r="D5261">
        <v>98709.5</v>
      </c>
      <c r="E5261" s="3">
        <v>65.977999999999994</v>
      </c>
      <c r="F5261" s="3">
        <v>288.12200000000001</v>
      </c>
      <c r="G5261" s="3">
        <v>100090.254</v>
      </c>
      <c r="H5261" s="4">
        <v>24.895</v>
      </c>
      <c r="I5261" s="4">
        <v>288.02600000000001</v>
      </c>
      <c r="J5261" s="4">
        <v>100090.30100000001</v>
      </c>
      <c r="K5261" s="3">
        <f t="shared" si="328"/>
        <v>0.80239999725384159</v>
      </c>
      <c r="L5261" s="3">
        <f t="shared" si="329"/>
        <v>0.64384575559296497</v>
      </c>
      <c r="M5261" s="4">
        <f t="shared" si="330"/>
        <v>0.89878014484302682</v>
      </c>
      <c r="N5261" s="4">
        <f t="shared" si="331"/>
        <v>0.80780574876405231</v>
      </c>
    </row>
    <row r="5262" spans="1:14" x14ac:dyDescent="0.3">
      <c r="A5262" s="1">
        <v>38157.263888888891</v>
      </c>
      <c r="B5262">
        <v>15.832000000000001</v>
      </c>
      <c r="C5262">
        <v>15.388</v>
      </c>
      <c r="D5262">
        <v>98710.278000000006</v>
      </c>
      <c r="E5262" s="3">
        <v>63.322000000000003</v>
      </c>
      <c r="F5262" s="3">
        <v>287.93700000000001</v>
      </c>
      <c r="G5262" s="3">
        <v>100090.488</v>
      </c>
      <c r="H5262" s="4">
        <v>23.634</v>
      </c>
      <c r="I5262" s="4">
        <v>287.84199999999998</v>
      </c>
      <c r="J5262" s="4">
        <v>100090.535</v>
      </c>
      <c r="K5262" s="3">
        <f t="shared" si="328"/>
        <v>0.98615997712058423</v>
      </c>
      <c r="L5262" s="3">
        <f t="shared" si="329"/>
        <v>0.97251150047447121</v>
      </c>
      <c r="M5262" s="4">
        <f t="shared" si="330"/>
        <v>1.0815360175382356</v>
      </c>
      <c r="N5262" s="4">
        <f t="shared" si="331"/>
        <v>1.1697201572324667</v>
      </c>
    </row>
    <row r="5263" spans="1:14" x14ac:dyDescent="0.3">
      <c r="A5263" s="1">
        <v>38157.267361111109</v>
      </c>
      <c r="B5263">
        <v>15.821999999999999</v>
      </c>
      <c r="C5263">
        <v>15.39</v>
      </c>
      <c r="D5263">
        <v>98711.055999999997</v>
      </c>
      <c r="E5263" s="3">
        <v>60.55</v>
      </c>
      <c r="F5263" s="3">
        <v>287.78800000000001</v>
      </c>
      <c r="G5263" s="3">
        <v>100090.697</v>
      </c>
      <c r="H5263" s="4">
        <v>22.831</v>
      </c>
      <c r="I5263" s="4">
        <v>287.709</v>
      </c>
      <c r="J5263" s="4">
        <v>100090.73699999999</v>
      </c>
      <c r="K5263" s="3">
        <f t="shared" si="328"/>
        <v>1.1257772246589148</v>
      </c>
      <c r="L5263" s="3">
        <f t="shared" si="329"/>
        <v>1.2673743595607287</v>
      </c>
      <c r="M5263" s="4">
        <f t="shared" si="330"/>
        <v>1.205089777203499</v>
      </c>
      <c r="N5263" s="4">
        <f t="shared" si="331"/>
        <v>1.4522413711203788</v>
      </c>
    </row>
    <row r="5264" spans="1:14" x14ac:dyDescent="0.3">
      <c r="A5264" s="1">
        <v>38157.270833333336</v>
      </c>
      <c r="B5264">
        <v>15.694000000000001</v>
      </c>
      <c r="C5264">
        <v>15.39</v>
      </c>
      <c r="D5264">
        <v>98711.832999999999</v>
      </c>
      <c r="E5264" s="3">
        <v>59.27</v>
      </c>
      <c r="F5264" s="3">
        <v>287.69</v>
      </c>
      <c r="G5264" s="3">
        <v>100090.875</v>
      </c>
      <c r="H5264" s="4">
        <v>22.196000000000002</v>
      </c>
      <c r="I5264" s="4">
        <v>287.61500000000001</v>
      </c>
      <c r="J5264" s="4">
        <v>100090.912</v>
      </c>
      <c r="K5264" s="3">
        <f t="shared" si="328"/>
        <v>1.0961924588402887</v>
      </c>
      <c r="L5264" s="3">
        <f t="shared" si="329"/>
        <v>1.2016379068183181</v>
      </c>
      <c r="M5264" s="4">
        <f t="shared" si="330"/>
        <v>1.1714891054161498</v>
      </c>
      <c r="N5264" s="4">
        <f t="shared" si="331"/>
        <v>1.3723867241087309</v>
      </c>
    </row>
    <row r="5265" spans="1:14" x14ac:dyDescent="0.3">
      <c r="A5265" s="1">
        <v>38157.274305555555</v>
      </c>
      <c r="B5265">
        <v>15.773999999999999</v>
      </c>
      <c r="C5265">
        <v>15.284000000000001</v>
      </c>
      <c r="D5265">
        <v>98712.611000000004</v>
      </c>
      <c r="E5265" s="3">
        <v>57.140999999999998</v>
      </c>
      <c r="F5265" s="3">
        <v>287.59199999999998</v>
      </c>
      <c r="G5265" s="3">
        <v>100091.046</v>
      </c>
      <c r="H5265" s="4">
        <v>21.542999999999999</v>
      </c>
      <c r="I5265" s="4">
        <v>287.52100000000002</v>
      </c>
      <c r="J5265" s="4">
        <v>100091.08199999999</v>
      </c>
      <c r="K5265" s="3">
        <f t="shared" si="328"/>
        <v>1.2746076818468772</v>
      </c>
      <c r="L5265" s="3">
        <f t="shared" si="329"/>
        <v>1.6246247426230702</v>
      </c>
      <c r="M5265" s="4">
        <f t="shared" si="330"/>
        <v>1.3458883507467601</v>
      </c>
      <c r="N5265" s="4">
        <f t="shared" si="331"/>
        <v>1.8114154526758337</v>
      </c>
    </row>
    <row r="5266" spans="1:14" x14ac:dyDescent="0.3">
      <c r="A5266" s="1">
        <v>38157.277777777781</v>
      </c>
      <c r="B5266">
        <v>15.763999999999999</v>
      </c>
      <c r="C5266">
        <v>15.375999999999999</v>
      </c>
      <c r="D5266">
        <v>98713.388999999996</v>
      </c>
      <c r="E5266" s="3">
        <v>55.393999999999998</v>
      </c>
      <c r="F5266" s="3">
        <v>287.48200000000003</v>
      </c>
      <c r="G5266" s="3">
        <v>100091.219</v>
      </c>
      <c r="H5266" s="4">
        <v>20.695</v>
      </c>
      <c r="I5266" s="4">
        <v>287.41000000000003</v>
      </c>
      <c r="J5266" s="4">
        <v>100091.255</v>
      </c>
      <c r="K5266" s="3">
        <f t="shared" si="328"/>
        <v>1.3750701414954563</v>
      </c>
      <c r="L5266" s="3">
        <f t="shared" si="329"/>
        <v>1.8908178940323341</v>
      </c>
      <c r="M5266" s="4">
        <f t="shared" si="330"/>
        <v>1.4473546686447332</v>
      </c>
      <c r="N5266" s="4">
        <f t="shared" si="331"/>
        <v>2.0948355368477052</v>
      </c>
    </row>
    <row r="5267" spans="1:14" x14ac:dyDescent="0.3">
      <c r="A5267" s="1">
        <v>38157.28125</v>
      </c>
      <c r="B5267">
        <v>15.603999999999999</v>
      </c>
      <c r="C5267">
        <v>15.398</v>
      </c>
      <c r="D5267">
        <v>98714.167000000001</v>
      </c>
      <c r="E5267" s="3">
        <v>53.143999999999998</v>
      </c>
      <c r="F5267" s="3">
        <v>287.36099999999999</v>
      </c>
      <c r="G5267" s="3">
        <v>100091.395</v>
      </c>
      <c r="H5267" s="4">
        <v>20.007999999999999</v>
      </c>
      <c r="I5267" s="4">
        <v>287.29399999999998</v>
      </c>
      <c r="J5267" s="4">
        <v>100091.428</v>
      </c>
      <c r="K5267" s="3">
        <f t="shared" si="328"/>
        <v>1.3365757648572654</v>
      </c>
      <c r="L5267" s="3">
        <f t="shared" si="329"/>
        <v>1.7864347752037839</v>
      </c>
      <c r="M5267" s="4">
        <f t="shared" si="330"/>
        <v>1.4038404468226684</v>
      </c>
      <c r="N5267" s="4">
        <f t="shared" si="331"/>
        <v>1.9707680001352692</v>
      </c>
    </row>
    <row r="5268" spans="1:14" x14ac:dyDescent="0.3">
      <c r="A5268" s="1">
        <v>38157.284722222219</v>
      </c>
      <c r="B5268">
        <v>15.603999999999999</v>
      </c>
      <c r="C5268">
        <v>15.492000000000001</v>
      </c>
      <c r="D5268">
        <v>98714.944000000003</v>
      </c>
      <c r="E5268" s="3">
        <v>51.639000000000003</v>
      </c>
      <c r="F5268" s="3">
        <v>287.24400000000003</v>
      </c>
      <c r="G5268" s="3">
        <v>100091.565</v>
      </c>
      <c r="H5268" s="4">
        <v>19.265999999999998</v>
      </c>
      <c r="I5268" s="4">
        <v>287.178</v>
      </c>
      <c r="J5268" s="4">
        <v>100091.598</v>
      </c>
      <c r="K5268" s="3">
        <f t="shared" si="328"/>
        <v>1.454065289249959</v>
      </c>
      <c r="L5268" s="3">
        <f t="shared" si="329"/>
        <v>2.1143058654015672</v>
      </c>
      <c r="M5268" s="4">
        <f t="shared" si="330"/>
        <v>1.5203258947604823</v>
      </c>
      <c r="N5268" s="4">
        <f t="shared" si="331"/>
        <v>2.3113908262792613</v>
      </c>
    </row>
    <row r="5269" spans="1:14" x14ac:dyDescent="0.3">
      <c r="A5269" s="1">
        <v>38157.288194444445</v>
      </c>
      <c r="B5269">
        <v>15.673999999999999</v>
      </c>
      <c r="C5269">
        <v>15.664</v>
      </c>
      <c r="D5269">
        <v>98715.721999999994</v>
      </c>
      <c r="E5269" s="3">
        <v>49.792999999999999</v>
      </c>
      <c r="F5269" s="3">
        <v>287.12799999999999</v>
      </c>
      <c r="G5269" s="3">
        <v>100091.732</v>
      </c>
      <c r="H5269" s="4">
        <v>18.75</v>
      </c>
      <c r="I5269" s="4">
        <v>287.06799999999998</v>
      </c>
      <c r="J5269" s="4">
        <v>100091.762</v>
      </c>
      <c r="K5269" s="3">
        <f t="shared" si="328"/>
        <v>1.6405505926553658</v>
      </c>
      <c r="L5269" s="3">
        <f t="shared" si="329"/>
        <v>2.691406247061872</v>
      </c>
      <c r="M5269" s="4">
        <f t="shared" si="330"/>
        <v>1.7007874091924506</v>
      </c>
      <c r="N5269" s="4">
        <f t="shared" si="331"/>
        <v>2.8926778112675686</v>
      </c>
    </row>
    <row r="5270" spans="1:14" x14ac:dyDescent="0.3">
      <c r="A5270" s="1">
        <v>38157.291666666664</v>
      </c>
      <c r="B5270">
        <v>15.628</v>
      </c>
      <c r="C5270">
        <v>15.484</v>
      </c>
      <c r="D5270">
        <v>98716.5</v>
      </c>
      <c r="E5270" s="3">
        <v>97.257999999999996</v>
      </c>
      <c r="F5270" s="3">
        <v>287.02</v>
      </c>
      <c r="G5270" s="3">
        <v>100091.894</v>
      </c>
      <c r="H5270" s="4">
        <v>36.252000000000002</v>
      </c>
      <c r="I5270" s="4">
        <v>286.959</v>
      </c>
      <c r="J5270" s="4">
        <v>100091.924</v>
      </c>
      <c r="K5270" s="3">
        <f t="shared" si="328"/>
        <v>1.703003959885228</v>
      </c>
      <c r="L5270" s="3">
        <f t="shared" si="329"/>
        <v>2.9002224873847675</v>
      </c>
      <c r="M5270" s="4">
        <f t="shared" si="330"/>
        <v>1.7642446430208061</v>
      </c>
      <c r="N5270" s="4">
        <f t="shared" si="331"/>
        <v>3.1125591604276113</v>
      </c>
    </row>
    <row r="5271" spans="1:14" x14ac:dyDescent="0.3">
      <c r="A5271" s="1">
        <v>38157.295138888891</v>
      </c>
      <c r="B5271">
        <v>15.672000000000001</v>
      </c>
      <c r="C5271">
        <v>15.41</v>
      </c>
      <c r="D5271">
        <v>98718.194000000003</v>
      </c>
      <c r="E5271" s="3">
        <v>48.548000000000002</v>
      </c>
      <c r="F5271" s="3">
        <v>287.02100000000002</v>
      </c>
      <c r="G5271" s="3">
        <v>100091.985</v>
      </c>
      <c r="H5271" s="4">
        <v>17.972000000000001</v>
      </c>
      <c r="I5271" s="4">
        <v>286.90699999999998</v>
      </c>
      <c r="J5271" s="4">
        <v>100092.041</v>
      </c>
      <c r="K5271" s="3">
        <f t="shared" si="328"/>
        <v>1.7460647194581416</v>
      </c>
      <c r="L5271" s="3">
        <f t="shared" si="329"/>
        <v>3.0487420045364386</v>
      </c>
      <c r="M5271" s="4">
        <f t="shared" si="330"/>
        <v>1.8605139997464502</v>
      </c>
      <c r="N5271" s="4">
        <f t="shared" si="331"/>
        <v>3.4615123432525339</v>
      </c>
    </row>
    <row r="5272" spans="1:14" x14ac:dyDescent="0.3">
      <c r="A5272" s="1">
        <v>38157.298611111109</v>
      </c>
      <c r="B5272">
        <v>15.644</v>
      </c>
      <c r="C5272">
        <v>15.528</v>
      </c>
      <c r="D5272">
        <v>98719.888999999996</v>
      </c>
      <c r="E5272" s="3">
        <v>46.503999999999998</v>
      </c>
      <c r="F5272" s="3">
        <v>286.85000000000002</v>
      </c>
      <c r="G5272" s="3">
        <v>100092.156</v>
      </c>
      <c r="H5272" s="4">
        <v>17.303999999999998</v>
      </c>
      <c r="I5272" s="4">
        <v>286.78800000000001</v>
      </c>
      <c r="J5272" s="4">
        <v>100092.18799999999</v>
      </c>
      <c r="K5272" s="3">
        <f t="shared" si="328"/>
        <v>1.8898027760049292</v>
      </c>
      <c r="L5272" s="3">
        <f t="shared" si="329"/>
        <v>3.5713545321959366</v>
      </c>
      <c r="M5272" s="4">
        <f t="shared" si="330"/>
        <v>1.9520467961799639</v>
      </c>
      <c r="N5272" s="4">
        <f t="shared" si="331"/>
        <v>3.8104866944764617</v>
      </c>
    </row>
    <row r="5273" spans="1:14" x14ac:dyDescent="0.3">
      <c r="A5273" s="1">
        <v>38157.302083333336</v>
      </c>
      <c r="B5273">
        <v>15.558</v>
      </c>
      <c r="C5273">
        <v>15.523999999999999</v>
      </c>
      <c r="D5273">
        <v>98721.582999999999</v>
      </c>
      <c r="E5273" s="3">
        <v>44.658000000000001</v>
      </c>
      <c r="F5273" s="3">
        <v>286.738</v>
      </c>
      <c r="G5273" s="3">
        <v>100092.3</v>
      </c>
      <c r="H5273" s="4">
        <v>16.945</v>
      </c>
      <c r="I5273" s="4">
        <v>286.697</v>
      </c>
      <c r="J5273" s="4">
        <v>100092.322</v>
      </c>
      <c r="K5273" s="3">
        <f t="shared" si="328"/>
        <v>1.9163071835850758</v>
      </c>
      <c r="L5273" s="3">
        <f t="shared" si="329"/>
        <v>3.6722332218597655</v>
      </c>
      <c r="M5273" s="4">
        <f t="shared" si="330"/>
        <v>1.9574683396292336</v>
      </c>
      <c r="N5273" s="4">
        <f t="shared" si="331"/>
        <v>3.8316823006508285</v>
      </c>
    </row>
    <row r="5274" spans="1:14" x14ac:dyDescent="0.3">
      <c r="A5274" s="1">
        <v>38157.305555555555</v>
      </c>
      <c r="B5274">
        <v>15.51</v>
      </c>
      <c r="C5274">
        <v>15.426</v>
      </c>
      <c r="D5274">
        <v>98723.278000000006</v>
      </c>
      <c r="E5274" s="3">
        <v>44.264000000000003</v>
      </c>
      <c r="F5274" s="3">
        <v>286.661</v>
      </c>
      <c r="G5274" s="3">
        <v>100092.42600000001</v>
      </c>
      <c r="H5274" s="4">
        <v>16.529</v>
      </c>
      <c r="I5274" s="4">
        <v>286.61399999999998</v>
      </c>
      <c r="J5274" s="4">
        <v>100092.45</v>
      </c>
      <c r="K5274" s="3">
        <f t="shared" si="328"/>
        <v>1.9456731714914248</v>
      </c>
      <c r="L5274" s="3">
        <f t="shared" si="329"/>
        <v>3.7856440902614996</v>
      </c>
      <c r="M5274" s="4">
        <f t="shared" si="330"/>
        <v>1.9928577497452249</v>
      </c>
      <c r="N5274" s="4">
        <f t="shared" si="331"/>
        <v>3.9714820107196016</v>
      </c>
    </row>
    <row r="5275" spans="1:14" x14ac:dyDescent="0.3">
      <c r="A5275" s="1">
        <v>38157.309027777781</v>
      </c>
      <c r="B5275">
        <v>15.778</v>
      </c>
      <c r="C5275">
        <v>15.295999999999999</v>
      </c>
      <c r="D5275">
        <v>98724.971999999994</v>
      </c>
      <c r="E5275" s="3">
        <v>43.579000000000001</v>
      </c>
      <c r="F5275" s="3">
        <v>286.58199999999999</v>
      </c>
      <c r="G5275" s="3">
        <v>100092.55100000001</v>
      </c>
      <c r="H5275" s="4">
        <v>16.416</v>
      </c>
      <c r="I5275" s="4">
        <v>286.53500000000003</v>
      </c>
      <c r="J5275" s="4">
        <v>100092.575</v>
      </c>
      <c r="K5275" s="3">
        <f t="shared" si="328"/>
        <v>2.2930463386260662</v>
      </c>
      <c r="L5275" s="3">
        <f t="shared" si="329"/>
        <v>5.2580615110864075</v>
      </c>
      <c r="M5275" s="4">
        <f t="shared" si="330"/>
        <v>2.3402307076171596</v>
      </c>
      <c r="N5275" s="4">
        <f t="shared" si="331"/>
        <v>5.4766797648743113</v>
      </c>
    </row>
    <row r="5276" spans="1:14" x14ac:dyDescent="0.3">
      <c r="A5276" s="1">
        <v>38157.3125</v>
      </c>
      <c r="B5276">
        <v>15.622</v>
      </c>
      <c r="C5276">
        <v>15.266</v>
      </c>
      <c r="D5276">
        <v>98726.667000000001</v>
      </c>
      <c r="E5276" s="3">
        <v>43.383000000000003</v>
      </c>
      <c r="F5276" s="3">
        <v>286.50299999999999</v>
      </c>
      <c r="G5276" s="3">
        <v>100092.675</v>
      </c>
      <c r="H5276" s="4">
        <v>16.042000000000002</v>
      </c>
      <c r="I5276" s="4">
        <v>286.45100000000002</v>
      </c>
      <c r="J5276" s="4">
        <v>100092.701</v>
      </c>
      <c r="K5276" s="3">
        <f t="shared" si="328"/>
        <v>2.216418859718484</v>
      </c>
      <c r="L5276" s="3">
        <f t="shared" si="329"/>
        <v>4.9125125617157845</v>
      </c>
      <c r="M5276" s="4">
        <f t="shared" si="330"/>
        <v>2.2686226321004206</v>
      </c>
      <c r="N5276" s="4">
        <f t="shared" si="331"/>
        <v>5.1466486468782406</v>
      </c>
    </row>
    <row r="5277" spans="1:14" x14ac:dyDescent="0.3">
      <c r="A5277" s="1">
        <v>38157.315972222219</v>
      </c>
      <c r="B5277">
        <v>15.724</v>
      </c>
      <c r="C5277">
        <v>15.286</v>
      </c>
      <c r="D5277">
        <v>98728.361000000004</v>
      </c>
      <c r="E5277" s="3">
        <v>42.32</v>
      </c>
      <c r="F5277" s="3">
        <v>286.41800000000001</v>
      </c>
      <c r="G5277" s="3">
        <v>100092.80100000001</v>
      </c>
      <c r="H5277" s="4">
        <v>15.853999999999999</v>
      </c>
      <c r="I5277" s="4">
        <v>286.37200000000001</v>
      </c>
      <c r="J5277" s="4">
        <v>100092.82399999999</v>
      </c>
      <c r="K5277" s="3">
        <f t="shared" si="328"/>
        <v>2.4038141412535392</v>
      </c>
      <c r="L5277" s="3">
        <f t="shared" si="329"/>
        <v>5.7783224256904901</v>
      </c>
      <c r="M5277" s="4">
        <f t="shared" si="330"/>
        <v>2.4499941966578049</v>
      </c>
      <c r="N5277" s="4">
        <f t="shared" si="331"/>
        <v>6.0024715636569228</v>
      </c>
    </row>
    <row r="5278" spans="1:14" x14ac:dyDescent="0.3">
      <c r="A5278" s="1">
        <v>38157.319444444445</v>
      </c>
      <c r="B5278">
        <v>15.646000000000001</v>
      </c>
      <c r="C5278">
        <v>15.36</v>
      </c>
      <c r="D5278">
        <v>98730.055999999997</v>
      </c>
      <c r="E5278" s="3">
        <v>42.078000000000003</v>
      </c>
      <c r="F5278" s="3">
        <v>286.339</v>
      </c>
      <c r="G5278" s="3">
        <v>100092.923</v>
      </c>
      <c r="H5278" s="4">
        <v>15.435</v>
      </c>
      <c r="I5278" s="4">
        <v>286.29000000000002</v>
      </c>
      <c r="J5278" s="4">
        <v>100092.947</v>
      </c>
      <c r="K5278" s="3">
        <f t="shared" si="328"/>
        <v>2.4051852631379447</v>
      </c>
      <c r="L5278" s="3">
        <f t="shared" si="329"/>
        <v>5.7849161500159445</v>
      </c>
      <c r="M5278" s="4">
        <f t="shared" si="330"/>
        <v>2.454376861508635</v>
      </c>
      <c r="N5278" s="4">
        <f t="shared" si="331"/>
        <v>6.0239657783089768</v>
      </c>
    </row>
    <row r="5279" spans="1:14" x14ac:dyDescent="0.3">
      <c r="A5279" s="1">
        <v>38157.322916666664</v>
      </c>
      <c r="B5279">
        <v>15.628</v>
      </c>
      <c r="C5279">
        <v>15.4</v>
      </c>
      <c r="D5279">
        <v>98731.75</v>
      </c>
      <c r="E5279" s="3">
        <v>41.033000000000001</v>
      </c>
      <c r="F5279" s="3">
        <v>286.25700000000001</v>
      </c>
      <c r="G5279" s="3">
        <v>100093.045</v>
      </c>
      <c r="H5279" s="4">
        <v>15.273999999999999</v>
      </c>
      <c r="I5279" s="4">
        <v>286.214</v>
      </c>
      <c r="J5279" s="4">
        <v>100093.067</v>
      </c>
      <c r="K5279" s="3">
        <f t="shared" si="328"/>
        <v>2.4695673941380338</v>
      </c>
      <c r="L5279" s="3">
        <f t="shared" si="329"/>
        <v>6.0987631141897189</v>
      </c>
      <c r="M5279" s="4">
        <f t="shared" si="330"/>
        <v>2.5127353041135052</v>
      </c>
      <c r="N5279" s="4">
        <f t="shared" si="331"/>
        <v>6.3138387085383894</v>
      </c>
    </row>
    <row r="5280" spans="1:14" x14ac:dyDescent="0.3">
      <c r="A5280" s="1">
        <v>38157.326388888891</v>
      </c>
      <c r="B5280">
        <v>15.552</v>
      </c>
      <c r="C5280">
        <v>15.478</v>
      </c>
      <c r="D5280">
        <v>98733.444000000003</v>
      </c>
      <c r="E5280" s="3">
        <v>40.848999999999997</v>
      </c>
      <c r="F5280" s="3">
        <v>286.18099999999998</v>
      </c>
      <c r="G5280" s="3">
        <v>100093.163</v>
      </c>
      <c r="H5280" s="4">
        <v>14.86</v>
      </c>
      <c r="I5280" s="4">
        <v>286.13400000000001</v>
      </c>
      <c r="J5280" s="4">
        <v>100093.18700000001</v>
      </c>
      <c r="K5280" s="3">
        <f t="shared" si="328"/>
        <v>2.4699254058781719</v>
      </c>
      <c r="L5280" s="3">
        <f t="shared" si="329"/>
        <v>6.100531510602452</v>
      </c>
      <c r="M5280" s="4">
        <f t="shared" si="330"/>
        <v>2.5171087270159642</v>
      </c>
      <c r="N5280" s="4">
        <f t="shared" si="331"/>
        <v>6.3358363436199276</v>
      </c>
    </row>
    <row r="5281" spans="1:14" x14ac:dyDescent="0.3">
      <c r="A5281" s="1">
        <v>38157.329861111109</v>
      </c>
      <c r="B5281">
        <v>15.805999999999999</v>
      </c>
      <c r="C5281">
        <v>15.311999999999999</v>
      </c>
      <c r="D5281">
        <v>98735.138999999996</v>
      </c>
      <c r="E5281" s="3">
        <v>39.868000000000002</v>
      </c>
      <c r="F5281" s="3">
        <v>286.101</v>
      </c>
      <c r="G5281" s="3">
        <v>100093.28200000001</v>
      </c>
      <c r="H5281" s="4">
        <v>14.741</v>
      </c>
      <c r="I5281" s="4">
        <v>286.06099999999998</v>
      </c>
      <c r="J5281" s="4">
        <v>100093.303</v>
      </c>
      <c r="K5281" s="3">
        <f t="shared" si="328"/>
        <v>2.8042983789474576</v>
      </c>
      <c r="L5281" s="3">
        <f t="shared" si="329"/>
        <v>7.8640893981673381</v>
      </c>
      <c r="M5281" s="4">
        <f t="shared" si="330"/>
        <v>2.8444541964340555</v>
      </c>
      <c r="N5281" s="4">
        <f t="shared" si="331"/>
        <v>8.0909196756113086</v>
      </c>
    </row>
    <row r="5282" spans="1:14" x14ac:dyDescent="0.3">
      <c r="A5282" s="1">
        <v>38157.333333333336</v>
      </c>
      <c r="B5282">
        <v>15.83</v>
      </c>
      <c r="C5282">
        <v>15.332000000000001</v>
      </c>
      <c r="D5282">
        <v>98736.832999999999</v>
      </c>
      <c r="E5282" s="3">
        <v>39.790999999999997</v>
      </c>
      <c r="F5282" s="3">
        <v>286.029</v>
      </c>
      <c r="G5282" s="3">
        <v>100093.397</v>
      </c>
      <c r="H5282" s="4">
        <v>14.329000000000001</v>
      </c>
      <c r="I5282" s="4">
        <v>285.983</v>
      </c>
      <c r="J5282" s="4">
        <v>100093.42</v>
      </c>
      <c r="K5282" s="3">
        <f t="shared" si="328"/>
        <v>2.9006394446049857</v>
      </c>
      <c r="L5282" s="3">
        <f t="shared" si="329"/>
        <v>8.4137091875983199</v>
      </c>
      <c r="M5282" s="4">
        <f t="shared" si="330"/>
        <v>2.9468184710318948</v>
      </c>
      <c r="N5282" s="4">
        <f t="shared" si="331"/>
        <v>8.6837391012147531</v>
      </c>
    </row>
    <row r="5283" spans="1:14" x14ac:dyDescent="0.3">
      <c r="A5283" s="1">
        <v>38157.336805555555</v>
      </c>
      <c r="B5283">
        <v>15.907999999999999</v>
      </c>
      <c r="C5283">
        <v>15.448</v>
      </c>
      <c r="D5283">
        <v>98741.903000000006</v>
      </c>
      <c r="E5283" s="3">
        <v>38.929000000000002</v>
      </c>
      <c r="F5283" s="3">
        <v>285.93799999999999</v>
      </c>
      <c r="G5283" s="3">
        <v>100093.53200000001</v>
      </c>
      <c r="H5283" s="4">
        <v>14.340999999999999</v>
      </c>
      <c r="I5283" s="4">
        <v>285.89999999999998</v>
      </c>
      <c r="J5283" s="4">
        <v>100093.55100000001</v>
      </c>
      <c r="K5283" s="3">
        <f t="shared" si="328"/>
        <v>3.0701788573756197</v>
      </c>
      <c r="L5283" s="3">
        <f t="shared" si="329"/>
        <v>9.4259982162762661</v>
      </c>
      <c r="M5283" s="4">
        <f t="shared" si="330"/>
        <v>3.1083262078010225</v>
      </c>
      <c r="N5283" s="4">
        <f t="shared" si="331"/>
        <v>9.6616918141026851</v>
      </c>
    </row>
    <row r="5284" spans="1:14" x14ac:dyDescent="0.3">
      <c r="A5284" s="1">
        <v>38157.340277777781</v>
      </c>
      <c r="B5284">
        <v>15.61</v>
      </c>
      <c r="C5284">
        <v>15.56</v>
      </c>
      <c r="D5284">
        <v>98746.971999999994</v>
      </c>
      <c r="E5284" s="3">
        <v>38.850999999999999</v>
      </c>
      <c r="F5284" s="3">
        <v>285.84199999999998</v>
      </c>
      <c r="G5284" s="3">
        <v>100093.67</v>
      </c>
      <c r="H5284" s="4">
        <v>13.87</v>
      </c>
      <c r="I5284" s="4">
        <v>285.79700000000003</v>
      </c>
      <c r="J5284" s="4">
        <v>100093.693</v>
      </c>
      <c r="K5284" s="3">
        <f t="shared" si="328"/>
        <v>2.8687349070062407</v>
      </c>
      <c r="L5284" s="3">
        <f t="shared" si="329"/>
        <v>8.2296399666761051</v>
      </c>
      <c r="M5284" s="4">
        <f t="shared" si="330"/>
        <v>2.9139087440213363</v>
      </c>
      <c r="N5284" s="4">
        <f t="shared" si="331"/>
        <v>8.4908641684840021</v>
      </c>
    </row>
    <row r="5285" spans="1:14" x14ac:dyDescent="0.3">
      <c r="A5285" s="1">
        <v>38157.34375</v>
      </c>
      <c r="B5285">
        <v>15.702</v>
      </c>
      <c r="C5285">
        <v>15.474</v>
      </c>
      <c r="D5285">
        <v>98752.042000000001</v>
      </c>
      <c r="E5285" s="3">
        <v>37.621000000000002</v>
      </c>
      <c r="F5285" s="3">
        <v>285.738</v>
      </c>
      <c r="G5285" s="3">
        <v>100093.81200000001</v>
      </c>
      <c r="H5285" s="4">
        <v>13.803000000000001</v>
      </c>
      <c r="I5285" s="4">
        <v>285.70299999999997</v>
      </c>
      <c r="J5285" s="4">
        <v>100093.83</v>
      </c>
      <c r="K5285" s="3">
        <f t="shared" si="328"/>
        <v>3.0653190208150001</v>
      </c>
      <c r="L5285" s="3">
        <f t="shared" si="329"/>
        <v>9.3961806993702304</v>
      </c>
      <c r="M5285" s="4">
        <f t="shared" si="330"/>
        <v>3.1004537265461209</v>
      </c>
      <c r="N5285" s="4">
        <f t="shared" si="331"/>
        <v>9.6128133104537277</v>
      </c>
    </row>
    <row r="5286" spans="1:14" x14ac:dyDescent="0.3">
      <c r="A5286" s="1">
        <v>38157.347222222219</v>
      </c>
      <c r="B5286">
        <v>15.928000000000001</v>
      </c>
      <c r="C5286">
        <v>15.513999999999999</v>
      </c>
      <c r="D5286">
        <v>98757.111000000004</v>
      </c>
      <c r="E5286" s="3">
        <v>37.805</v>
      </c>
      <c r="F5286" s="3">
        <v>285.64600000000002</v>
      </c>
      <c r="G5286" s="3">
        <v>100093.947</v>
      </c>
      <c r="H5286" s="4">
        <v>13.303000000000001</v>
      </c>
      <c r="I5286" s="4">
        <v>285.60199999999998</v>
      </c>
      <c r="J5286" s="4">
        <v>100093.97</v>
      </c>
      <c r="K5286" s="3">
        <f t="shared" si="328"/>
        <v>3.383854120806598</v>
      </c>
      <c r="L5286" s="3">
        <f t="shared" si="329"/>
        <v>11.450468710899795</v>
      </c>
      <c r="M5286" s="4">
        <f t="shared" si="330"/>
        <v>3.4280228270736508</v>
      </c>
      <c r="N5286" s="4">
        <f t="shared" si="331"/>
        <v>11.751340502938024</v>
      </c>
    </row>
    <row r="5287" spans="1:14" x14ac:dyDescent="0.3">
      <c r="A5287" s="1">
        <v>38157.350694444445</v>
      </c>
      <c r="B5287">
        <v>15.86</v>
      </c>
      <c r="C5287">
        <v>15.714</v>
      </c>
      <c r="D5287">
        <v>98762.180999999997</v>
      </c>
      <c r="E5287" s="3">
        <v>36.814999999999998</v>
      </c>
      <c r="F5287" s="3">
        <v>285.54599999999999</v>
      </c>
      <c r="G5287" s="3">
        <v>100094.086</v>
      </c>
      <c r="H5287" s="4">
        <v>13.422000000000001</v>
      </c>
      <c r="I5287" s="4">
        <v>285.51299999999998</v>
      </c>
      <c r="J5287" s="4">
        <v>100094.103</v>
      </c>
      <c r="K5287" s="3">
        <f t="shared" si="328"/>
        <v>3.4164171708009228</v>
      </c>
      <c r="L5287" s="3">
        <f t="shared" si="329"/>
        <v>11.671906284943381</v>
      </c>
      <c r="M5287" s="4">
        <f t="shared" si="330"/>
        <v>3.4495432405567659</v>
      </c>
      <c r="N5287" s="4">
        <f t="shared" si="331"/>
        <v>11.899348568470874</v>
      </c>
    </row>
    <row r="5288" spans="1:14" x14ac:dyDescent="0.3">
      <c r="A5288" s="1">
        <v>38157.354166666664</v>
      </c>
      <c r="B5288">
        <v>15.731999999999999</v>
      </c>
      <c r="C5288">
        <v>15.917999999999999</v>
      </c>
      <c r="D5288">
        <v>98767.25</v>
      </c>
      <c r="E5288" s="3">
        <v>37.302999999999997</v>
      </c>
      <c r="F5288" s="3">
        <v>285.459</v>
      </c>
      <c r="G5288" s="3">
        <v>100094.21799999999</v>
      </c>
      <c r="H5288" s="4">
        <v>12.932</v>
      </c>
      <c r="I5288" s="4">
        <v>285.41399999999999</v>
      </c>
      <c r="J5288" s="4">
        <v>100094.24099999999</v>
      </c>
      <c r="K5288" s="3">
        <f t="shared" si="328"/>
        <v>3.37592783740714</v>
      </c>
      <c r="L5288" s="3">
        <f t="shared" si="329"/>
        <v>11.396888763380449</v>
      </c>
      <c r="M5288" s="4">
        <f t="shared" si="330"/>
        <v>3.4210991176684775</v>
      </c>
      <c r="N5288" s="4">
        <f t="shared" si="331"/>
        <v>11.703919172912036</v>
      </c>
    </row>
    <row r="5289" spans="1:14" x14ac:dyDescent="0.3">
      <c r="A5289" s="1">
        <v>38157.357638888891</v>
      </c>
      <c r="B5289">
        <v>15.75</v>
      </c>
      <c r="C5289">
        <v>15.657999999999999</v>
      </c>
      <c r="D5289">
        <v>98772.319000000003</v>
      </c>
      <c r="E5289" s="3">
        <v>35.414999999999999</v>
      </c>
      <c r="F5289" s="3">
        <v>285.35599999999999</v>
      </c>
      <c r="G5289" s="3">
        <v>100094.357</v>
      </c>
      <c r="H5289" s="4">
        <v>12.901999999999999</v>
      </c>
      <c r="I5289" s="4">
        <v>285.32499999999999</v>
      </c>
      <c r="J5289" s="4">
        <v>100094.37300000001</v>
      </c>
      <c r="K5289" s="3">
        <f t="shared" si="328"/>
        <v>3.4974967068339122</v>
      </c>
      <c r="L5289" s="3">
        <f t="shared" si="329"/>
        <v>12.232483214314062</v>
      </c>
      <c r="M5289" s="4">
        <f t="shared" si="330"/>
        <v>3.5286142541312131</v>
      </c>
      <c r="N5289" s="4">
        <f t="shared" si="331"/>
        <v>12.451118554457977</v>
      </c>
    </row>
    <row r="5290" spans="1:14" x14ac:dyDescent="0.3">
      <c r="A5290" s="1">
        <v>38157.361111111109</v>
      </c>
      <c r="B5290">
        <v>15.778</v>
      </c>
      <c r="C5290">
        <v>15.391999999999999</v>
      </c>
      <c r="D5290">
        <v>98777.388999999996</v>
      </c>
      <c r="E5290" s="3">
        <v>35.67</v>
      </c>
      <c r="F5290" s="3">
        <v>285.267</v>
      </c>
      <c r="G5290" s="3">
        <v>100094.489</v>
      </c>
      <c r="H5290" s="4">
        <v>12.198</v>
      </c>
      <c r="I5290" s="4">
        <v>285.22300000000001</v>
      </c>
      <c r="J5290" s="4">
        <v>100094.512</v>
      </c>
      <c r="K5290" s="3">
        <f t="shared" si="328"/>
        <v>3.6150097525431875</v>
      </c>
      <c r="L5290" s="3">
        <f t="shared" si="329"/>
        <v>13.068295510982358</v>
      </c>
      <c r="M5290" s="4">
        <f t="shared" si="330"/>
        <v>3.6591759587512591</v>
      </c>
      <c r="N5290" s="4">
        <f t="shared" si="331"/>
        <v>13.389568697103197</v>
      </c>
    </row>
    <row r="5291" spans="1:14" x14ac:dyDescent="0.3">
      <c r="A5291" s="1">
        <v>38157.364583333336</v>
      </c>
      <c r="B5291">
        <v>15.747999999999999</v>
      </c>
      <c r="C5291">
        <v>15.406000000000001</v>
      </c>
      <c r="D5291">
        <v>98782.457999999999</v>
      </c>
      <c r="E5291" s="3">
        <v>33.625</v>
      </c>
      <c r="F5291" s="3">
        <v>285.16300000000001</v>
      </c>
      <c r="G5291" s="3">
        <v>100094.628</v>
      </c>
      <c r="H5291" s="4">
        <v>12.292</v>
      </c>
      <c r="I5291" s="4">
        <v>285.13600000000002</v>
      </c>
      <c r="J5291" s="4">
        <v>100094.64200000001</v>
      </c>
      <c r="K5291" s="3">
        <f t="shared" si="328"/>
        <v>3.6895766723730858</v>
      </c>
      <c r="L5291" s="3">
        <f t="shared" si="329"/>
        <v>13.612976021319653</v>
      </c>
      <c r="M5291" s="4">
        <f t="shared" si="330"/>
        <v>3.7166782829820342</v>
      </c>
      <c r="N5291" s="4">
        <f t="shared" si="331"/>
        <v>13.813697459190282</v>
      </c>
    </row>
    <row r="5292" spans="1:14" x14ac:dyDescent="0.3">
      <c r="A5292" s="1">
        <v>38157.368055555555</v>
      </c>
      <c r="B5292">
        <v>15.89</v>
      </c>
      <c r="C5292">
        <v>15.32</v>
      </c>
      <c r="D5292">
        <v>98787.528000000006</v>
      </c>
      <c r="E5292" s="3">
        <v>34.273000000000003</v>
      </c>
      <c r="F5292" s="3">
        <v>285.07799999999997</v>
      </c>
      <c r="G5292" s="3">
        <v>100094.757</v>
      </c>
      <c r="H5292" s="4">
        <v>11.528</v>
      </c>
      <c r="I5292" s="4">
        <v>285.03399999999999</v>
      </c>
      <c r="J5292" s="4">
        <v>100094.77899999999</v>
      </c>
      <c r="K5292" s="3">
        <f t="shared" si="328"/>
        <v>3.917069406076596</v>
      </c>
      <c r="L5292" s="3">
        <f t="shared" si="329"/>
        <v>15.343432732021256</v>
      </c>
      <c r="M5292" s="4">
        <f t="shared" si="330"/>
        <v>3.9612343961800427</v>
      </c>
      <c r="N5292" s="4">
        <f t="shared" si="331"/>
        <v>15.691377941479868</v>
      </c>
    </row>
    <row r="5293" spans="1:14" x14ac:dyDescent="0.3">
      <c r="A5293" s="1">
        <v>38157.371527777781</v>
      </c>
      <c r="B5293">
        <v>15.715999999999999</v>
      </c>
      <c r="C5293">
        <v>15.178000000000001</v>
      </c>
      <c r="D5293">
        <v>98792.596999999994</v>
      </c>
      <c r="E5293" s="3">
        <v>31.675000000000001</v>
      </c>
      <c r="F5293" s="3">
        <v>284.97300000000001</v>
      </c>
      <c r="G5293" s="3">
        <v>100094.894</v>
      </c>
      <c r="H5293" s="4">
        <v>11.632999999999999</v>
      </c>
      <c r="I5293" s="4">
        <v>284.95</v>
      </c>
      <c r="J5293" s="4">
        <v>100094.90700000001</v>
      </c>
      <c r="K5293" s="3">
        <f t="shared" si="328"/>
        <v>3.8486344299810451</v>
      </c>
      <c r="L5293" s="3">
        <f t="shared" si="329"/>
        <v>14.811986975635524</v>
      </c>
      <c r="M5293" s="4">
        <f t="shared" si="330"/>
        <v>3.8717202970662896</v>
      </c>
      <c r="N5293" s="4">
        <f t="shared" si="331"/>
        <v>14.990218058715078</v>
      </c>
    </row>
    <row r="5294" spans="1:14" x14ac:dyDescent="0.3">
      <c r="A5294" s="1">
        <v>38157.375</v>
      </c>
      <c r="B5294">
        <v>15.692</v>
      </c>
      <c r="C5294">
        <v>15.146000000000001</v>
      </c>
      <c r="D5294">
        <v>98797.667000000001</v>
      </c>
      <c r="E5294" s="3">
        <v>32.561999999999998</v>
      </c>
      <c r="F5294" s="3">
        <v>284.892</v>
      </c>
      <c r="G5294" s="3">
        <v>100095.02</v>
      </c>
      <c r="H5294" s="4">
        <v>10.753</v>
      </c>
      <c r="I5294" s="4">
        <v>284.84800000000001</v>
      </c>
      <c r="J5294" s="4">
        <v>100095.042</v>
      </c>
      <c r="K5294" s="3">
        <f t="shared" si="328"/>
        <v>3.9061071209356211</v>
      </c>
      <c r="L5294" s="3">
        <f t="shared" si="329"/>
        <v>15.257672840223966</v>
      </c>
      <c r="M5294" s="4">
        <f t="shared" si="330"/>
        <v>3.950270859655383</v>
      </c>
      <c r="N5294" s="4">
        <f t="shared" si="331"/>
        <v>15.604639864642479</v>
      </c>
    </row>
    <row r="5295" spans="1:14" x14ac:dyDescent="0.3">
      <c r="A5295" s="1">
        <v>38157.378472222219</v>
      </c>
      <c r="B5295">
        <v>15.712</v>
      </c>
      <c r="C5295">
        <v>15.183999999999999</v>
      </c>
      <c r="D5295">
        <v>98799.111000000004</v>
      </c>
      <c r="E5295" s="3">
        <v>30.669</v>
      </c>
      <c r="F5295" s="3">
        <v>284.85000000000002</v>
      </c>
      <c r="G5295" s="3">
        <v>100095.067</v>
      </c>
      <c r="H5295" s="4">
        <v>11.363</v>
      </c>
      <c r="I5295" s="4">
        <v>284.83100000000002</v>
      </c>
      <c r="J5295" s="4">
        <v>100095.077</v>
      </c>
      <c r="K5295" s="3">
        <f t="shared" si="328"/>
        <v>3.9683116339512399</v>
      </c>
      <c r="L5295" s="3">
        <f t="shared" si="329"/>
        <v>15.74749722415276</v>
      </c>
      <c r="M5295" s="4">
        <f t="shared" si="330"/>
        <v>3.987382245864902</v>
      </c>
      <c r="N5295" s="4">
        <f t="shared" si="331"/>
        <v>15.899217174638629</v>
      </c>
    </row>
    <row r="5296" spans="1:14" x14ac:dyDescent="0.3">
      <c r="A5296" s="1">
        <v>38157.381944444445</v>
      </c>
      <c r="B5296">
        <v>15.673999999999999</v>
      </c>
      <c r="C5296">
        <v>15.212</v>
      </c>
      <c r="D5296">
        <v>98800.555999999997</v>
      </c>
      <c r="E5296" s="3">
        <v>39.021999999999998</v>
      </c>
      <c r="F5296" s="3">
        <v>285.05700000000002</v>
      </c>
      <c r="G5296" s="3">
        <v>100094.921</v>
      </c>
      <c r="H5296" s="4">
        <v>12.715</v>
      </c>
      <c r="I5296" s="4">
        <v>285.00099999999998</v>
      </c>
      <c r="J5296" s="4">
        <v>100094.94899999999</v>
      </c>
      <c r="K5296" s="3">
        <f t="shared" si="328"/>
        <v>3.7225936633150187</v>
      </c>
      <c r="L5296" s="3">
        <f t="shared" si="329"/>
        <v>13.857703582153132</v>
      </c>
      <c r="M5296" s="4">
        <f t="shared" si="330"/>
        <v>3.778801559795383</v>
      </c>
      <c r="N5296" s="4">
        <f t="shared" si="331"/>
        <v>14.27934122831202</v>
      </c>
    </row>
    <row r="5297" spans="1:14" x14ac:dyDescent="0.3">
      <c r="A5297" s="1">
        <v>38157.385416666664</v>
      </c>
      <c r="B5297">
        <v>15.763999999999999</v>
      </c>
      <c r="C5297">
        <v>15.263999999999999</v>
      </c>
      <c r="D5297">
        <v>98802</v>
      </c>
      <c r="E5297" s="3">
        <v>45.149000000000001</v>
      </c>
      <c r="F5297" s="3">
        <v>285.35300000000001</v>
      </c>
      <c r="G5297" s="3">
        <v>100094.68700000001</v>
      </c>
      <c r="H5297" s="4">
        <v>16.61</v>
      </c>
      <c r="I5297" s="4">
        <v>285.32</v>
      </c>
      <c r="J5297" s="4">
        <v>100094.704</v>
      </c>
      <c r="K5297" s="3">
        <f t="shared" si="328"/>
        <v>3.515549139090778</v>
      </c>
      <c r="L5297" s="3">
        <f t="shared" si="329"/>
        <v>12.359085749361912</v>
      </c>
      <c r="M5297" s="4">
        <f t="shared" si="330"/>
        <v>3.5486714563727606</v>
      </c>
      <c r="N5297" s="4">
        <f t="shared" si="331"/>
        <v>12.59306910527477</v>
      </c>
    </row>
    <row r="5298" spans="1:14" x14ac:dyDescent="0.3">
      <c r="A5298" s="1">
        <v>38157.388888888891</v>
      </c>
      <c r="B5298">
        <v>15.536</v>
      </c>
      <c r="C5298">
        <v>15.242000000000001</v>
      </c>
      <c r="D5298">
        <v>98803.444000000003</v>
      </c>
      <c r="E5298" s="3">
        <v>64.19</v>
      </c>
      <c r="F5298" s="3">
        <v>285.95600000000002</v>
      </c>
      <c r="G5298" s="3">
        <v>100094.27800000001</v>
      </c>
      <c r="H5298" s="4">
        <v>20.919</v>
      </c>
      <c r="I5298" s="4">
        <v>285.85500000000002</v>
      </c>
      <c r="J5298" s="4">
        <v>100094.32799999999</v>
      </c>
      <c r="K5298" s="3">
        <f t="shared" si="328"/>
        <v>2.6823719747608941</v>
      </c>
      <c r="L5298" s="3">
        <f t="shared" si="329"/>
        <v>7.1951194109826586</v>
      </c>
      <c r="M5298" s="4">
        <f t="shared" si="330"/>
        <v>2.7837457917126986</v>
      </c>
      <c r="N5298" s="4">
        <f t="shared" si="331"/>
        <v>7.7492406328781591</v>
      </c>
    </row>
    <row r="5299" spans="1:14" x14ac:dyDescent="0.3">
      <c r="A5299" s="1">
        <v>38157.392361111109</v>
      </c>
      <c r="B5299">
        <v>15.454000000000001</v>
      </c>
      <c r="C5299">
        <v>15.208</v>
      </c>
      <c r="D5299">
        <v>98804.888999999996</v>
      </c>
      <c r="E5299" s="3">
        <v>72.483000000000004</v>
      </c>
      <c r="F5299" s="3">
        <v>286.47800000000001</v>
      </c>
      <c r="G5299" s="3">
        <v>100093.891</v>
      </c>
      <c r="H5299" s="4">
        <v>26.219000000000001</v>
      </c>
      <c r="I5299" s="4">
        <v>286.37400000000002</v>
      </c>
      <c r="J5299" s="4">
        <v>100093.944</v>
      </c>
      <c r="K5299" s="3">
        <f t="shared" si="328"/>
        <v>2.0765013014593343</v>
      </c>
      <c r="L5299" s="3">
        <f t="shared" si="329"/>
        <v>4.3118576549623091</v>
      </c>
      <c r="M5299" s="4">
        <f t="shared" si="330"/>
        <v>2.1808855357549266</v>
      </c>
      <c r="N5299" s="4">
        <f t="shared" si="331"/>
        <v>4.7562617200650532</v>
      </c>
    </row>
    <row r="5300" spans="1:14" x14ac:dyDescent="0.3">
      <c r="A5300" s="1">
        <v>38157.395833333336</v>
      </c>
      <c r="B5300">
        <v>15.343999999999999</v>
      </c>
      <c r="C5300">
        <v>15.134</v>
      </c>
      <c r="D5300">
        <v>98806.332999999999</v>
      </c>
      <c r="E5300" s="3">
        <v>82.168000000000006</v>
      </c>
      <c r="F5300" s="3">
        <v>286.77600000000001</v>
      </c>
      <c r="G5300" s="3">
        <v>100093.591</v>
      </c>
      <c r="H5300" s="4">
        <v>26.634</v>
      </c>
      <c r="I5300" s="4">
        <v>286.608</v>
      </c>
      <c r="J5300" s="4">
        <v>100093.674</v>
      </c>
      <c r="K5300" s="3">
        <f t="shared" si="328"/>
        <v>1.6674634511799606</v>
      </c>
      <c r="L5300" s="3">
        <f t="shared" si="329"/>
        <v>2.7804343610209852</v>
      </c>
      <c r="M5300" s="4">
        <f t="shared" si="330"/>
        <v>1.8360833314957841</v>
      </c>
      <c r="N5300" s="4">
        <f t="shared" si="331"/>
        <v>3.3712020001966572</v>
      </c>
    </row>
    <row r="5301" spans="1:14" x14ac:dyDescent="0.3">
      <c r="A5301" s="1">
        <v>38157.399305555555</v>
      </c>
      <c r="B5301">
        <v>15.38</v>
      </c>
      <c r="C5301">
        <v>15.038</v>
      </c>
      <c r="D5301">
        <v>98807.778000000006</v>
      </c>
      <c r="E5301" s="3">
        <v>81.869</v>
      </c>
      <c r="F5301" s="3">
        <v>287.06799999999998</v>
      </c>
      <c r="G5301" s="3">
        <v>100093.292</v>
      </c>
      <c r="H5301" s="4">
        <v>29.779</v>
      </c>
      <c r="I5301" s="4">
        <v>286.93400000000003</v>
      </c>
      <c r="J5301" s="4">
        <v>100093.361</v>
      </c>
      <c r="K5301" s="3">
        <f t="shared" si="328"/>
        <v>1.4104508360771302</v>
      </c>
      <c r="L5301" s="3">
        <f t="shared" si="329"/>
        <v>1.9893715609906755</v>
      </c>
      <c r="M5301" s="4">
        <f t="shared" si="330"/>
        <v>1.5449444144891125</v>
      </c>
      <c r="N5301" s="4">
        <f t="shared" si="331"/>
        <v>2.3868532438611063</v>
      </c>
    </row>
    <row r="5302" spans="1:14" x14ac:dyDescent="0.3">
      <c r="A5302" s="1">
        <v>38157.402777777781</v>
      </c>
      <c r="B5302">
        <v>15.394</v>
      </c>
      <c r="C5302">
        <v>14.917999999999999</v>
      </c>
      <c r="D5302">
        <v>98809.221999999994</v>
      </c>
      <c r="E5302" s="3">
        <v>95.855000000000004</v>
      </c>
      <c r="F5302" s="3">
        <v>287.52199999999999</v>
      </c>
      <c r="G5302" s="3">
        <v>100092.921</v>
      </c>
      <c r="H5302" s="4">
        <v>31.117000000000001</v>
      </c>
      <c r="I5302" s="4">
        <v>287.31</v>
      </c>
      <c r="J5302" s="4">
        <v>100093.02499999999</v>
      </c>
      <c r="K5302" s="3">
        <f t="shared" si="328"/>
        <v>0.96884490533818202</v>
      </c>
      <c r="L5302" s="3">
        <f t="shared" si="329"/>
        <v>0.9386604505997509</v>
      </c>
      <c r="M5302" s="4">
        <f t="shared" si="330"/>
        <v>1.1816247676635214</v>
      </c>
      <c r="N5302" s="4">
        <f t="shared" si="331"/>
        <v>1.3962370915558711</v>
      </c>
    </row>
    <row r="5303" spans="1:14" x14ac:dyDescent="0.3">
      <c r="A5303" s="1">
        <v>38157.40625</v>
      </c>
      <c r="B5303">
        <v>15.53</v>
      </c>
      <c r="C5303">
        <v>14.738</v>
      </c>
      <c r="D5303">
        <v>98810.667000000001</v>
      </c>
      <c r="E5303" s="3">
        <v>94.811999999999998</v>
      </c>
      <c r="F5303" s="3">
        <v>287.846</v>
      </c>
      <c r="G5303" s="3">
        <v>100092.599</v>
      </c>
      <c r="H5303" s="4">
        <v>34.558</v>
      </c>
      <c r="I5303" s="4">
        <v>287.65499999999997</v>
      </c>
      <c r="J5303" s="4">
        <v>100092.69500000001</v>
      </c>
      <c r="K5303" s="3">
        <f t="shared" si="328"/>
        <v>0.77972184972299985</v>
      </c>
      <c r="L5303" s="3">
        <f t="shared" si="329"/>
        <v>0.60796616293545636</v>
      </c>
      <c r="M5303" s="4">
        <f t="shared" si="330"/>
        <v>0.97142329489120272</v>
      </c>
      <c r="N5303" s="4">
        <f t="shared" si="331"/>
        <v>0.94366321785728058</v>
      </c>
    </row>
    <row r="5304" spans="1:14" x14ac:dyDescent="0.3">
      <c r="A5304" s="1">
        <v>38157.409722222219</v>
      </c>
      <c r="B5304">
        <v>15.81</v>
      </c>
      <c r="C5304">
        <v>14.736000000000001</v>
      </c>
      <c r="D5304">
        <v>98812.111000000004</v>
      </c>
      <c r="E5304" s="3">
        <v>103.68600000000001</v>
      </c>
      <c r="F5304" s="3">
        <v>288.08199999999999</v>
      </c>
      <c r="G5304" s="3">
        <v>100092.31</v>
      </c>
      <c r="H5304" s="4">
        <v>33.783999999999999</v>
      </c>
      <c r="I5304" s="4">
        <v>287.82600000000002</v>
      </c>
      <c r="J5304" s="4">
        <v>100092.436</v>
      </c>
      <c r="K5304" s="3">
        <f t="shared" si="328"/>
        <v>0.82292522313864858</v>
      </c>
      <c r="L5304" s="3">
        <f t="shared" si="329"/>
        <v>0.67720592287779457</v>
      </c>
      <c r="M5304" s="4">
        <f t="shared" si="330"/>
        <v>1.0798641432241531</v>
      </c>
      <c r="N5304" s="4">
        <f t="shared" si="331"/>
        <v>1.1661065678212343</v>
      </c>
    </row>
    <row r="5305" spans="1:14" x14ac:dyDescent="0.3">
      <c r="A5305" s="1">
        <v>38157.413194444445</v>
      </c>
      <c r="B5305">
        <v>15.612</v>
      </c>
      <c r="C5305">
        <v>14.794</v>
      </c>
      <c r="D5305">
        <v>98813.555999999997</v>
      </c>
      <c r="E5305" s="3">
        <v>99.730999999999995</v>
      </c>
      <c r="F5305" s="3">
        <v>288.30500000000001</v>
      </c>
      <c r="G5305" s="3">
        <v>100092.031</v>
      </c>
      <c r="H5305" s="4">
        <v>36.67</v>
      </c>
      <c r="I5305" s="4">
        <v>288.096</v>
      </c>
      <c r="J5305" s="4">
        <v>100092.137</v>
      </c>
      <c r="K5305" s="3">
        <f t="shared" si="328"/>
        <v>0.40117845942739017</v>
      </c>
      <c r="L5305" s="3">
        <f t="shared" si="329"/>
        <v>0.16094415630853415</v>
      </c>
      <c r="M5305" s="4">
        <f t="shared" si="330"/>
        <v>0.61094374116258088</v>
      </c>
      <c r="N5305" s="4">
        <f t="shared" si="331"/>
        <v>0.3732522548657306</v>
      </c>
    </row>
    <row r="5306" spans="1:14" x14ac:dyDescent="0.3">
      <c r="A5306" s="1">
        <v>38157.416666666664</v>
      </c>
      <c r="B5306">
        <v>15.53</v>
      </c>
      <c r="C5306">
        <v>14.997999999999999</v>
      </c>
      <c r="D5306">
        <v>98815</v>
      </c>
      <c r="E5306" s="3">
        <v>110.83499999999999</v>
      </c>
      <c r="F5306" s="3">
        <v>288.62</v>
      </c>
      <c r="G5306" s="3">
        <v>100091.71400000001</v>
      </c>
      <c r="H5306" s="4">
        <v>36.183999999999997</v>
      </c>
      <c r="I5306" s="4">
        <v>288.32499999999999</v>
      </c>
      <c r="J5306" s="4">
        <v>100091.857</v>
      </c>
      <c r="K5306" s="3">
        <f t="shared" si="328"/>
        <v>3.0971538156912004E-3</v>
      </c>
      <c r="L5306" s="3">
        <f t="shared" si="329"/>
        <v>9.5923617580505622E-6</v>
      </c>
      <c r="M5306" s="4">
        <f t="shared" si="330"/>
        <v>0.29917602025380319</v>
      </c>
      <c r="N5306" s="4">
        <f t="shared" si="331"/>
        <v>8.9506291094904059E-2</v>
      </c>
    </row>
    <row r="5307" spans="1:14" x14ac:dyDescent="0.3">
      <c r="A5307" s="1">
        <v>38157.420138888891</v>
      </c>
      <c r="B5307">
        <v>15.625999999999999</v>
      </c>
      <c r="C5307">
        <v>15.284000000000001</v>
      </c>
      <c r="D5307">
        <v>98812.667000000001</v>
      </c>
      <c r="E5307" s="3">
        <v>104.108</v>
      </c>
      <c r="F5307" s="3">
        <v>288.70800000000003</v>
      </c>
      <c r="G5307" s="3">
        <v>100091.6</v>
      </c>
      <c r="H5307" s="4">
        <v>38.555999999999997</v>
      </c>
      <c r="I5307" s="4">
        <v>288.46899999999999</v>
      </c>
      <c r="J5307" s="4">
        <v>100091.72</v>
      </c>
      <c r="K5307" s="3">
        <f t="shared" si="328"/>
        <v>1.067311077046007E-2</v>
      </c>
      <c r="L5307" s="3">
        <f t="shared" si="329"/>
        <v>1.1391529351851075E-4</v>
      </c>
      <c r="M5307" s="4">
        <f t="shared" si="330"/>
        <v>0.25054848706641586</v>
      </c>
      <c r="N5307" s="4">
        <f t="shared" si="331"/>
        <v>6.2774544371269961E-2</v>
      </c>
    </row>
    <row r="5308" spans="1:14" x14ac:dyDescent="0.3">
      <c r="A5308" s="1">
        <v>38157.423611111109</v>
      </c>
      <c r="B5308">
        <v>15.651999999999999</v>
      </c>
      <c r="C5308">
        <v>15.442</v>
      </c>
      <c r="D5308">
        <v>98810.332999999999</v>
      </c>
      <c r="E5308" s="3">
        <v>112.554</v>
      </c>
      <c r="F5308" s="3">
        <v>288.911</v>
      </c>
      <c r="G5308" s="3">
        <v>100091.451</v>
      </c>
      <c r="H5308" s="4">
        <v>36.923000000000002</v>
      </c>
      <c r="I5308" s="4">
        <v>288.59800000000001</v>
      </c>
      <c r="J5308" s="4">
        <v>100091.603</v>
      </c>
      <c r="K5308" s="3">
        <f t="shared" si="328"/>
        <v>-0.16717501915847066</v>
      </c>
      <c r="L5308" s="3">
        <f t="shared" si="329"/>
        <v>2.7947487030635033E-2</v>
      </c>
      <c r="M5308" s="4">
        <f t="shared" si="330"/>
        <v>0.1469735528601035</v>
      </c>
      <c r="N5308" s="4">
        <f t="shared" si="331"/>
        <v>2.1601225240321636E-2</v>
      </c>
    </row>
    <row r="5309" spans="1:14" x14ac:dyDescent="0.3">
      <c r="A5309" s="1">
        <v>38157.427083333336</v>
      </c>
      <c r="B5309">
        <v>15.85</v>
      </c>
      <c r="C5309">
        <v>15.548</v>
      </c>
      <c r="D5309">
        <v>98808</v>
      </c>
      <c r="E5309" s="3">
        <v>103.10599999999999</v>
      </c>
      <c r="F5309" s="3">
        <v>288.92399999999998</v>
      </c>
      <c r="G5309" s="3">
        <v>100091.379</v>
      </c>
      <c r="H5309" s="4">
        <v>38.652999999999999</v>
      </c>
      <c r="I5309" s="4">
        <v>288.69099999999997</v>
      </c>
      <c r="J5309" s="4">
        <v>100091.496</v>
      </c>
      <c r="K5309" s="3">
        <f t="shared" si="328"/>
        <v>1.7673341983460489E-2</v>
      </c>
      <c r="L5309" s="3">
        <f t="shared" si="329"/>
        <v>3.1234701686434714E-4</v>
      </c>
      <c r="M5309" s="4">
        <f t="shared" si="330"/>
        <v>0.25152967856294772</v>
      </c>
      <c r="N5309" s="4">
        <f t="shared" si="331"/>
        <v>6.3267179197979806E-2</v>
      </c>
    </row>
    <row r="5310" spans="1:14" x14ac:dyDescent="0.3">
      <c r="A5310" s="1">
        <v>38157.430555555555</v>
      </c>
      <c r="B5310">
        <v>15.986000000000001</v>
      </c>
      <c r="C5310">
        <v>15.66</v>
      </c>
      <c r="D5310">
        <v>98805.667000000001</v>
      </c>
      <c r="E5310" s="3">
        <v>110.102</v>
      </c>
      <c r="F5310" s="3">
        <v>289.01600000000002</v>
      </c>
      <c r="G5310" s="3">
        <v>100091.273</v>
      </c>
      <c r="H5310" s="4">
        <v>36.244999999999997</v>
      </c>
      <c r="I5310" s="4">
        <v>288.69400000000002</v>
      </c>
      <c r="J5310" s="4">
        <v>100091.43</v>
      </c>
      <c r="K5310" s="3">
        <f t="shared" si="328"/>
        <v>6.1230443053061023E-2</v>
      </c>
      <c r="L5310" s="3">
        <f t="shared" si="329"/>
        <v>3.749167156474149E-3</v>
      </c>
      <c r="M5310" s="4">
        <f t="shared" si="330"/>
        <v>0.38441617044248133</v>
      </c>
      <c r="N5310" s="4">
        <f t="shared" si="331"/>
        <v>0.14777579209766287</v>
      </c>
    </row>
    <row r="5311" spans="1:14" x14ac:dyDescent="0.3">
      <c r="A5311" s="1">
        <v>38157.434027777781</v>
      </c>
      <c r="B5311">
        <v>16.244</v>
      </c>
      <c r="C5311">
        <v>15.682</v>
      </c>
      <c r="D5311">
        <v>98803.332999999999</v>
      </c>
      <c r="E5311" s="3">
        <v>99.947000000000003</v>
      </c>
      <c r="F5311" s="3">
        <v>289.01499999999999</v>
      </c>
      <c r="G5311" s="3">
        <v>100091.212</v>
      </c>
      <c r="H5311" s="4">
        <v>38.213000000000001</v>
      </c>
      <c r="I5311" s="4">
        <v>288.79599999999999</v>
      </c>
      <c r="J5311" s="4">
        <v>100091.32399999999</v>
      </c>
      <c r="K5311" s="3">
        <f t="shared" si="328"/>
        <v>0.32012934126451498</v>
      </c>
      <c r="L5311" s="3">
        <f t="shared" si="329"/>
        <v>0.10248279513845229</v>
      </c>
      <c r="M5311" s="4">
        <f t="shared" si="330"/>
        <v>0.53993696439298411</v>
      </c>
      <c r="N5311" s="4">
        <f t="shared" si="331"/>
        <v>0.29153192551791057</v>
      </c>
    </row>
    <row r="5312" spans="1:14" x14ac:dyDescent="0.3">
      <c r="A5312" s="1">
        <v>38157.4375</v>
      </c>
      <c r="B5312">
        <v>16.085999999999999</v>
      </c>
      <c r="C5312">
        <v>15.936</v>
      </c>
      <c r="D5312">
        <v>98801</v>
      </c>
      <c r="E5312" s="3">
        <v>108.904</v>
      </c>
      <c r="F5312" s="3">
        <v>289.14400000000001</v>
      </c>
      <c r="G5312" s="3">
        <v>100091.09600000001</v>
      </c>
      <c r="H5312" s="4">
        <v>35.783999999999999</v>
      </c>
      <c r="I5312" s="4">
        <v>288.81900000000002</v>
      </c>
      <c r="J5312" s="4">
        <v>100091.254</v>
      </c>
      <c r="K5312" s="3">
        <f t="shared" si="328"/>
        <v>3.2547565713457516E-2</v>
      </c>
      <c r="L5312" s="3">
        <f t="shared" si="329"/>
        <v>1.0593440338718353E-3</v>
      </c>
      <c r="M5312" s="4">
        <f t="shared" si="330"/>
        <v>0.35874854596008632</v>
      </c>
      <c r="N5312" s="4">
        <f t="shared" si="331"/>
        <v>0.12870051922847617</v>
      </c>
    </row>
    <row r="5313" spans="1:14" x14ac:dyDescent="0.3">
      <c r="A5313" s="1">
        <v>38157.440972222219</v>
      </c>
      <c r="B5313">
        <v>16.218</v>
      </c>
      <c r="C5313">
        <v>16.135999999999999</v>
      </c>
      <c r="D5313">
        <v>98798.667000000001</v>
      </c>
      <c r="E5313" s="3">
        <v>99.611999999999995</v>
      </c>
      <c r="F5313" s="3">
        <v>289.18099999999998</v>
      </c>
      <c r="G5313" s="3">
        <v>100091.01700000001</v>
      </c>
      <c r="H5313" s="4">
        <v>38.375999999999998</v>
      </c>
      <c r="I5313" s="4">
        <v>288.97500000000002</v>
      </c>
      <c r="J5313" s="4">
        <v>100091.12300000001</v>
      </c>
      <c r="K5313" s="3">
        <f t="shared" si="328"/>
        <v>0.12730499552898777</v>
      </c>
      <c r="L5313" s="3">
        <f t="shared" si="329"/>
        <v>1.6206561886635596E-2</v>
      </c>
      <c r="M5313" s="4">
        <f t="shared" si="330"/>
        <v>0.33406727148959803</v>
      </c>
      <c r="N5313" s="4">
        <f t="shared" si="331"/>
        <v>0.11160094188050479</v>
      </c>
    </row>
    <row r="5314" spans="1:14" x14ac:dyDescent="0.3">
      <c r="A5314" s="1">
        <v>38157.444444444445</v>
      </c>
      <c r="B5314">
        <v>16.382000000000001</v>
      </c>
      <c r="C5314">
        <v>16.457999999999998</v>
      </c>
      <c r="D5314">
        <v>98796.332999999999</v>
      </c>
      <c r="E5314" s="3">
        <v>109.879</v>
      </c>
      <c r="F5314" s="3">
        <v>289.35599999999999</v>
      </c>
      <c r="G5314" s="3">
        <v>100090.876</v>
      </c>
      <c r="H5314" s="4">
        <v>35.889000000000003</v>
      </c>
      <c r="I5314" s="4">
        <v>289.02600000000001</v>
      </c>
      <c r="J5314" s="4">
        <v>100091.03599999999</v>
      </c>
      <c r="K5314" s="3">
        <f t="shared" si="328"/>
        <v>0.11554999391507437</v>
      </c>
      <c r="L5314" s="3">
        <f t="shared" si="329"/>
        <v>1.3351801093773723E-2</v>
      </c>
      <c r="M5314" s="4">
        <f t="shared" si="330"/>
        <v>0.44677364169527856</v>
      </c>
      <c r="N5314" s="4">
        <f t="shared" si="331"/>
        <v>0.19960668691366115</v>
      </c>
    </row>
    <row r="5315" spans="1:14" x14ac:dyDescent="0.3">
      <c r="A5315" s="1">
        <v>38157.447916666664</v>
      </c>
      <c r="B5315">
        <v>16.968</v>
      </c>
      <c r="C5315">
        <v>16.742000000000001</v>
      </c>
      <c r="D5315">
        <v>98794</v>
      </c>
      <c r="E5315" s="3">
        <v>100.518</v>
      </c>
      <c r="F5315" s="3">
        <v>289.41300000000001</v>
      </c>
      <c r="G5315" s="3">
        <v>100090.784</v>
      </c>
      <c r="H5315" s="4">
        <v>38.762999999999998</v>
      </c>
      <c r="I5315" s="4">
        <v>289.21199999999999</v>
      </c>
      <c r="J5315" s="4">
        <v>100090.88800000001</v>
      </c>
      <c r="K5315" s="3">
        <f t="shared" ref="K5315:K5378" si="332">$B5315-(F5315-273.15)*(G5315/$D5315)^0.286</f>
        <v>0.64423142307605019</v>
      </c>
      <c r="L5315" s="3">
        <f t="shared" ref="L5315:L5378" si="333">K5315^2</f>
        <v>0.41503412647859278</v>
      </c>
      <c r="M5315" s="4">
        <f t="shared" ref="M5315:M5378" si="334">B5315-(I5315-273.15)*(J5315/D5315)^0.286</f>
        <v>0.84597769179813298</v>
      </c>
      <c r="N5315" s="4">
        <f t="shared" ref="N5315:N5378" si="335">M5315^2</f>
        <v>0.71567825502009685</v>
      </c>
    </row>
    <row r="5316" spans="1:14" x14ac:dyDescent="0.3">
      <c r="A5316" s="1">
        <v>38157.451388888891</v>
      </c>
      <c r="B5316">
        <v>17.010000000000002</v>
      </c>
      <c r="C5316">
        <v>16.771999999999998</v>
      </c>
      <c r="D5316">
        <v>98791.667000000001</v>
      </c>
      <c r="E5316" s="3">
        <v>111.196</v>
      </c>
      <c r="F5316" s="3">
        <v>289.60500000000002</v>
      </c>
      <c r="G5316" s="3">
        <v>100090.632</v>
      </c>
      <c r="H5316" s="4">
        <v>36.273000000000003</v>
      </c>
      <c r="I5316" s="4">
        <v>289.26900000000001</v>
      </c>
      <c r="J5316" s="4">
        <v>100090.795</v>
      </c>
      <c r="K5316" s="3">
        <f t="shared" si="332"/>
        <v>0.49340961524558935</v>
      </c>
      <c r="L5316" s="3">
        <f t="shared" si="333"/>
        <v>0.24345304841680052</v>
      </c>
      <c r="M5316" s="4">
        <f t="shared" si="334"/>
        <v>0.8306597137082008</v>
      </c>
      <c r="N5316" s="4">
        <f t="shared" si="335"/>
        <v>0.68999555997779016</v>
      </c>
    </row>
    <row r="5317" spans="1:14" x14ac:dyDescent="0.3">
      <c r="A5317" s="1">
        <v>38157.454861111109</v>
      </c>
      <c r="B5317">
        <v>16.882000000000001</v>
      </c>
      <c r="C5317">
        <v>17.032</v>
      </c>
      <c r="D5317">
        <v>98789.332999999999</v>
      </c>
      <c r="E5317" s="3">
        <v>101.691</v>
      </c>
      <c r="F5317" s="3">
        <v>289.66899999999998</v>
      </c>
      <c r="G5317" s="3">
        <v>100090.534</v>
      </c>
      <c r="H5317" s="4">
        <v>39.299999999999997</v>
      </c>
      <c r="I5317" s="4">
        <v>289.47000000000003</v>
      </c>
      <c r="J5317" s="4">
        <v>100090.637</v>
      </c>
      <c r="K5317" s="3">
        <f t="shared" si="332"/>
        <v>0.30106267251697005</v>
      </c>
      <c r="L5317" s="3">
        <f t="shared" si="333"/>
        <v>9.0638732783060352E-2</v>
      </c>
      <c r="M5317" s="4">
        <f t="shared" si="334"/>
        <v>0.50080399382504126</v>
      </c>
      <c r="N5317" s="4">
        <f t="shared" si="335"/>
        <v>0.25080464023111199</v>
      </c>
    </row>
    <row r="5318" spans="1:14" x14ac:dyDescent="0.3">
      <c r="A5318" s="1">
        <v>38157.458333333336</v>
      </c>
      <c r="B5318">
        <v>16.652000000000001</v>
      </c>
      <c r="C5318">
        <v>17.152000000000001</v>
      </c>
      <c r="D5318">
        <v>98787</v>
      </c>
      <c r="E5318" s="3">
        <v>112.221</v>
      </c>
      <c r="F5318" s="3">
        <v>289.86799999999999</v>
      </c>
      <c r="G5318" s="3">
        <v>100090.376</v>
      </c>
      <c r="H5318" s="4">
        <v>36.65</v>
      </c>
      <c r="I5318" s="4">
        <v>289.52800000000002</v>
      </c>
      <c r="J5318" s="4">
        <v>100090.54</v>
      </c>
      <c r="K5318" s="3">
        <f t="shared" si="332"/>
        <v>-0.12878923492287342</v>
      </c>
      <c r="L5318" s="3">
        <f t="shared" si="333"/>
        <v>1.6586667032019078E-2</v>
      </c>
      <c r="M5318" s="4">
        <f t="shared" si="334"/>
        <v>0.21248002858822446</v>
      </c>
      <c r="N5318" s="4">
        <f t="shared" si="335"/>
        <v>4.514776254885268E-2</v>
      </c>
    </row>
    <row r="5319" spans="1:14" x14ac:dyDescent="0.3">
      <c r="A5319" s="1">
        <v>38157.461805555555</v>
      </c>
      <c r="B5319">
        <v>16.731999999999999</v>
      </c>
      <c r="C5319">
        <v>17.463999999999999</v>
      </c>
      <c r="D5319">
        <v>98783.944000000003</v>
      </c>
      <c r="E5319" s="3">
        <v>103.321</v>
      </c>
      <c r="F5319" s="3">
        <v>289.89400000000001</v>
      </c>
      <c r="G5319" s="3">
        <v>100090.34</v>
      </c>
      <c r="H5319" s="4">
        <v>39.816000000000003</v>
      </c>
      <c r="I5319" s="4">
        <v>289.69499999999999</v>
      </c>
      <c r="J5319" s="4">
        <v>100090.443</v>
      </c>
      <c r="K5319" s="3">
        <f t="shared" si="332"/>
        <v>-7.5033858028213274E-2</v>
      </c>
      <c r="L5319" s="3">
        <f t="shared" si="333"/>
        <v>5.6300798505980656E-3</v>
      </c>
      <c r="M5319" s="4">
        <f t="shared" si="334"/>
        <v>0.12471040243239173</v>
      </c>
      <c r="N5319" s="4">
        <f t="shared" si="335"/>
        <v>1.5552684474849098E-2</v>
      </c>
    </row>
    <row r="5320" spans="1:14" x14ac:dyDescent="0.3">
      <c r="A5320" s="1">
        <v>38157.465277777781</v>
      </c>
      <c r="B5320">
        <v>16.788</v>
      </c>
      <c r="C5320">
        <v>17.39</v>
      </c>
      <c r="D5320">
        <v>98780.888999999996</v>
      </c>
      <c r="E5320" s="3">
        <v>113.417</v>
      </c>
      <c r="F5320" s="3">
        <v>290.03399999999999</v>
      </c>
      <c r="G5320" s="3">
        <v>100090.264</v>
      </c>
      <c r="H5320" s="4">
        <v>37.1</v>
      </c>
      <c r="I5320" s="4">
        <v>289.69</v>
      </c>
      <c r="J5320" s="4">
        <v>100090.43</v>
      </c>
      <c r="K5320" s="3">
        <f t="shared" si="332"/>
        <v>-0.15970711830217965</v>
      </c>
      <c r="L5320" s="3">
        <f t="shared" si="333"/>
        <v>2.5506363636386406E-2</v>
      </c>
      <c r="M5320" s="4">
        <f t="shared" si="334"/>
        <v>0.18558299579438398</v>
      </c>
      <c r="N5320" s="4">
        <f t="shared" si="335"/>
        <v>3.4441048328018344E-2</v>
      </c>
    </row>
    <row r="5321" spans="1:14" x14ac:dyDescent="0.3">
      <c r="A5321" s="1">
        <v>38157.46875</v>
      </c>
      <c r="B5321">
        <v>17.091999999999999</v>
      </c>
      <c r="C5321">
        <v>17.608000000000001</v>
      </c>
      <c r="D5321">
        <v>98777.832999999999</v>
      </c>
      <c r="E5321" s="3">
        <v>105.624</v>
      </c>
      <c r="F5321" s="3">
        <v>290.041</v>
      </c>
      <c r="G5321" s="3">
        <v>100090.24800000001</v>
      </c>
      <c r="H5321" s="4">
        <v>40.537999999999997</v>
      </c>
      <c r="I5321" s="4">
        <v>289.827</v>
      </c>
      <c r="J5321" s="4">
        <v>100090.357</v>
      </c>
      <c r="K5321" s="3">
        <f t="shared" si="332"/>
        <v>0.13711722535488846</v>
      </c>
      <c r="L5321" s="3">
        <f t="shared" si="333"/>
        <v>1.8801133489023267E-2</v>
      </c>
      <c r="M5321" s="4">
        <f t="shared" si="334"/>
        <v>0.35192137234149357</v>
      </c>
      <c r="N5321" s="4">
        <f t="shared" si="335"/>
        <v>0.12384865231072015</v>
      </c>
    </row>
    <row r="5322" spans="1:14" x14ac:dyDescent="0.3">
      <c r="A5322" s="1">
        <v>38157.472222222219</v>
      </c>
      <c r="B5322">
        <v>17.443999999999999</v>
      </c>
      <c r="C5322">
        <v>17.981999999999999</v>
      </c>
      <c r="D5322">
        <v>98774.778000000006</v>
      </c>
      <c r="E5322" s="3">
        <v>115.556</v>
      </c>
      <c r="F5322" s="3">
        <v>290.13099999999997</v>
      </c>
      <c r="G5322" s="3">
        <v>100090.2</v>
      </c>
      <c r="H5322" s="4">
        <v>37.905000000000001</v>
      </c>
      <c r="I5322" s="4">
        <v>289.78800000000001</v>
      </c>
      <c r="J5322" s="4">
        <v>100090.364</v>
      </c>
      <c r="K5322" s="3">
        <f t="shared" si="332"/>
        <v>0.39862840292739321</v>
      </c>
      <c r="L5322" s="3">
        <f t="shared" si="333"/>
        <v>0.15890460362044415</v>
      </c>
      <c r="M5322" s="4">
        <f t="shared" si="334"/>
        <v>0.74292082137073479</v>
      </c>
      <c r="N5322" s="4">
        <f t="shared" si="335"/>
        <v>0.55193134682616718</v>
      </c>
    </row>
    <row r="5323" spans="1:14" x14ac:dyDescent="0.3">
      <c r="A5323" s="1">
        <v>38157.475694444445</v>
      </c>
      <c r="B5323">
        <v>17.492000000000001</v>
      </c>
      <c r="C5323">
        <v>18.126000000000001</v>
      </c>
      <c r="D5323">
        <v>98771.721999999994</v>
      </c>
      <c r="E5323" s="3">
        <v>108.91800000000001</v>
      </c>
      <c r="F5323" s="3">
        <v>290.15899999999999</v>
      </c>
      <c r="G5323" s="3">
        <v>100090.178</v>
      </c>
      <c r="H5323" s="4">
        <v>41.44</v>
      </c>
      <c r="I5323" s="4">
        <v>289.93200000000002</v>
      </c>
      <c r="J5323" s="4">
        <v>100090.292</v>
      </c>
      <c r="K5323" s="3">
        <f t="shared" si="332"/>
        <v>0.41837225484690066</v>
      </c>
      <c r="L5323" s="3">
        <f t="shared" si="333"/>
        <v>0.17503534362567999</v>
      </c>
      <c r="M5323" s="4">
        <f t="shared" si="334"/>
        <v>0.6462292812586945</v>
      </c>
      <c r="N5323" s="4">
        <f t="shared" si="335"/>
        <v>0.41761228395612887</v>
      </c>
    </row>
    <row r="5324" spans="1:14" x14ac:dyDescent="0.3">
      <c r="A5324" s="1">
        <v>38157.479166666664</v>
      </c>
      <c r="B5324">
        <v>17.542000000000002</v>
      </c>
      <c r="C5324">
        <v>18.103999999999999</v>
      </c>
      <c r="D5324">
        <v>98768.667000000001</v>
      </c>
      <c r="E5324" s="3">
        <v>119.146</v>
      </c>
      <c r="F5324" s="3">
        <v>290.33</v>
      </c>
      <c r="G5324" s="3">
        <v>100090.09299999999</v>
      </c>
      <c r="H5324" s="4">
        <v>39.468000000000004</v>
      </c>
      <c r="I5324" s="4">
        <v>289.99400000000003</v>
      </c>
      <c r="J5324" s="4">
        <v>100090.253</v>
      </c>
      <c r="K5324" s="3">
        <f t="shared" si="332"/>
        <v>0.29657415438263257</v>
      </c>
      <c r="L5324" s="3">
        <f t="shared" si="333"/>
        <v>8.7956229047773574E-2</v>
      </c>
      <c r="M5324" s="4">
        <f t="shared" si="334"/>
        <v>0.63384599834705213</v>
      </c>
      <c r="N5324" s="4">
        <f t="shared" si="335"/>
        <v>0.40176074962057123</v>
      </c>
    </row>
    <row r="5325" spans="1:14" x14ac:dyDescent="0.3">
      <c r="A5325" s="1">
        <v>38157.482638888891</v>
      </c>
      <c r="B5325">
        <v>17.584</v>
      </c>
      <c r="C5325">
        <v>18.038</v>
      </c>
      <c r="D5325">
        <v>98765.611000000004</v>
      </c>
      <c r="E5325" s="3">
        <v>113.045</v>
      </c>
      <c r="F5325" s="3">
        <v>290.38099999999997</v>
      </c>
      <c r="G5325" s="3">
        <v>100090.053</v>
      </c>
      <c r="H5325" s="4">
        <v>42.587000000000003</v>
      </c>
      <c r="I5325" s="4">
        <v>290.13900000000001</v>
      </c>
      <c r="J5325" s="4">
        <v>100090.174</v>
      </c>
      <c r="K5325" s="3">
        <f t="shared" si="332"/>
        <v>0.28722884732513165</v>
      </c>
      <c r="L5325" s="3">
        <f t="shared" si="333"/>
        <v>8.2500410735723784E-2</v>
      </c>
      <c r="M5325" s="4">
        <f t="shared" si="334"/>
        <v>0.53014667096140045</v>
      </c>
      <c r="N5325" s="4">
        <f t="shared" si="335"/>
        <v>0.28105549273145541</v>
      </c>
    </row>
    <row r="5326" spans="1:14" x14ac:dyDescent="0.3">
      <c r="A5326" s="1">
        <v>38157.486111111109</v>
      </c>
      <c r="B5326">
        <v>17.474</v>
      </c>
      <c r="C5326">
        <v>18.21</v>
      </c>
      <c r="D5326">
        <v>98762.555999999997</v>
      </c>
      <c r="E5326" s="3">
        <v>121.246</v>
      </c>
      <c r="F5326" s="3">
        <v>290.52699999999999</v>
      </c>
      <c r="G5326" s="3">
        <v>100089.967</v>
      </c>
      <c r="H5326" s="4">
        <v>40.712000000000003</v>
      </c>
      <c r="I5326" s="4">
        <v>290.202</v>
      </c>
      <c r="J5326" s="4">
        <v>100090.12300000001</v>
      </c>
      <c r="K5326" s="3">
        <f t="shared" si="332"/>
        <v>3.052153278031966E-2</v>
      </c>
      <c r="L5326" s="3">
        <f t="shared" si="333"/>
        <v>9.3156396326012753E-4</v>
      </c>
      <c r="M5326" s="4">
        <f t="shared" si="334"/>
        <v>0.35675724162605604</v>
      </c>
      <c r="N5326" s="4">
        <f t="shared" si="335"/>
        <v>0.12727572945263213</v>
      </c>
    </row>
    <row r="5327" spans="1:14" x14ac:dyDescent="0.3">
      <c r="A5327" s="1">
        <v>38157.489583333336</v>
      </c>
      <c r="B5327">
        <v>17.562000000000001</v>
      </c>
      <c r="C5327">
        <v>18.042000000000002</v>
      </c>
      <c r="D5327">
        <v>98759.5</v>
      </c>
      <c r="E5327" s="3">
        <v>116.389</v>
      </c>
      <c r="F5327" s="3">
        <v>290.625</v>
      </c>
      <c r="G5327" s="3">
        <v>100089.898</v>
      </c>
      <c r="H5327" s="4">
        <v>43.55</v>
      </c>
      <c r="I5327" s="4">
        <v>290.37200000000001</v>
      </c>
      <c r="J5327" s="4">
        <v>100090.024</v>
      </c>
      <c r="K5327" s="3">
        <f t="shared" si="332"/>
        <v>1.9994834182295307E-2</v>
      </c>
      <c r="L5327" s="3">
        <f t="shared" si="333"/>
        <v>3.9979339397748482E-4</v>
      </c>
      <c r="M5327" s="4">
        <f t="shared" si="334"/>
        <v>0.27395869896025715</v>
      </c>
      <c r="N5327" s="4">
        <f t="shared" si="335"/>
        <v>7.50533687359968E-2</v>
      </c>
    </row>
    <row r="5328" spans="1:14" x14ac:dyDescent="0.3">
      <c r="A5328" s="1">
        <v>38157.493055555555</v>
      </c>
      <c r="B5328">
        <v>17.649999999999999</v>
      </c>
      <c r="C5328">
        <v>17.66</v>
      </c>
      <c r="D5328">
        <v>98756.444000000003</v>
      </c>
      <c r="E5328" s="3">
        <v>122.496</v>
      </c>
      <c r="F5328" s="3">
        <v>290.71199999999999</v>
      </c>
      <c r="G5328" s="3">
        <v>100089.83199999999</v>
      </c>
      <c r="H5328" s="4">
        <v>41.576999999999998</v>
      </c>
      <c r="I5328" s="4">
        <v>290.387</v>
      </c>
      <c r="J5328" s="4">
        <v>100089.988</v>
      </c>
      <c r="K5328" s="3">
        <f t="shared" si="332"/>
        <v>2.0508549230491724E-2</v>
      </c>
      <c r="L5328" s="3">
        <f t="shared" si="333"/>
        <v>4.2060059153950269E-4</v>
      </c>
      <c r="M5328" s="4">
        <f t="shared" si="334"/>
        <v>0.34674982382118102</v>
      </c>
      <c r="N5328" s="4">
        <f t="shared" si="335"/>
        <v>0.12023544032002008</v>
      </c>
    </row>
    <row r="5329" spans="1:14" x14ac:dyDescent="0.3">
      <c r="A5329" s="1">
        <v>38157.496527777781</v>
      </c>
      <c r="B5329">
        <v>17.738</v>
      </c>
      <c r="C5329">
        <v>17.347999999999999</v>
      </c>
      <c r="D5329">
        <v>98753.388999999996</v>
      </c>
      <c r="E5329" s="3">
        <v>117.054</v>
      </c>
      <c r="F5329" s="3">
        <v>290.74599999999998</v>
      </c>
      <c r="G5329" s="3">
        <v>100089.787</v>
      </c>
      <c r="H5329" s="4">
        <v>43.575000000000003</v>
      </c>
      <c r="I5329" s="4">
        <v>290.48899999999998</v>
      </c>
      <c r="J5329" s="4">
        <v>100089.914</v>
      </c>
      <c r="K5329" s="3">
        <f t="shared" si="332"/>
        <v>7.4223878342667859E-2</v>
      </c>
      <c r="L5329" s="3">
        <f t="shared" si="333"/>
        <v>5.5091841162271593E-3</v>
      </c>
      <c r="M5329" s="4">
        <f t="shared" si="334"/>
        <v>0.33220747227969838</v>
      </c>
      <c r="N5329" s="4">
        <f t="shared" si="335"/>
        <v>0.11036180463846657</v>
      </c>
    </row>
    <row r="5330" spans="1:14" x14ac:dyDescent="0.3">
      <c r="A5330" s="1">
        <v>38157.5</v>
      </c>
      <c r="B5330">
        <v>17.899999999999999</v>
      </c>
      <c r="C5330">
        <v>17.309999999999999</v>
      </c>
      <c r="D5330">
        <v>98750.332999999999</v>
      </c>
      <c r="E5330" s="3">
        <v>122.871</v>
      </c>
      <c r="F5330" s="3">
        <v>290.858</v>
      </c>
      <c r="G5330" s="3">
        <v>100089.709</v>
      </c>
      <c r="H5330" s="4">
        <v>42.036000000000001</v>
      </c>
      <c r="I5330" s="4">
        <v>290.536</v>
      </c>
      <c r="J5330" s="4">
        <v>100089.863</v>
      </c>
      <c r="K5330" s="3">
        <f t="shared" si="332"/>
        <v>0.12363910840110037</v>
      </c>
      <c r="L5330" s="3">
        <f t="shared" si="333"/>
        <v>1.5286629126219049E-2</v>
      </c>
      <c r="M5330" s="4">
        <f t="shared" si="334"/>
        <v>0.44687449392578671</v>
      </c>
      <c r="N5330" s="4">
        <f t="shared" si="335"/>
        <v>0.19969681332142797</v>
      </c>
    </row>
    <row r="5331" spans="1:14" x14ac:dyDescent="0.3">
      <c r="A5331" s="1">
        <v>38157.503472222219</v>
      </c>
      <c r="B5331">
        <v>17.904</v>
      </c>
      <c r="C5331">
        <v>17.36</v>
      </c>
      <c r="D5331">
        <v>98745.888999999996</v>
      </c>
      <c r="E5331" s="3">
        <v>118.55</v>
      </c>
      <c r="F5331" s="3">
        <v>290.93599999999998</v>
      </c>
      <c r="G5331" s="3">
        <v>100089.58199999999</v>
      </c>
      <c r="H5331" s="4">
        <v>43.975999999999999</v>
      </c>
      <c r="I5331" s="4">
        <v>290.673</v>
      </c>
      <c r="J5331" s="4">
        <v>100089.711</v>
      </c>
      <c r="K5331" s="3">
        <f t="shared" si="332"/>
        <v>4.9114664253153251E-2</v>
      </c>
      <c r="L5331" s="3">
        <f t="shared" si="333"/>
        <v>2.4122502446999698E-3</v>
      </c>
      <c r="M5331" s="4">
        <f t="shared" si="334"/>
        <v>0.31312678142297301</v>
      </c>
      <c r="N5331" s="4">
        <f t="shared" si="335"/>
        <v>9.8048381244310312E-2</v>
      </c>
    </row>
    <row r="5332" spans="1:14" x14ac:dyDescent="0.3">
      <c r="A5332" s="1">
        <v>38157.506944444445</v>
      </c>
      <c r="B5332">
        <v>17.876000000000001</v>
      </c>
      <c r="C5332">
        <v>17.486000000000001</v>
      </c>
      <c r="D5332">
        <v>98741.444000000003</v>
      </c>
      <c r="E5332" s="3">
        <v>126.58</v>
      </c>
      <c r="F5332" s="3">
        <v>291.38799999999998</v>
      </c>
      <c r="G5332" s="3">
        <v>100089.273</v>
      </c>
      <c r="H5332" s="4">
        <v>43.746000000000002</v>
      </c>
      <c r="I5332" s="4">
        <v>291.07100000000003</v>
      </c>
      <c r="J5332" s="4">
        <v>100089.425</v>
      </c>
      <c r="K5332" s="3">
        <f t="shared" si="332"/>
        <v>-0.43285548499897075</v>
      </c>
      <c r="L5332" s="3">
        <f t="shared" si="333"/>
        <v>0.18736387089369419</v>
      </c>
      <c r="M5332" s="4">
        <f t="shared" si="334"/>
        <v>-0.11463173904212098</v>
      </c>
      <c r="N5332" s="4">
        <f t="shared" si="335"/>
        <v>1.3140435595820925E-2</v>
      </c>
    </row>
    <row r="5333" spans="1:14" x14ac:dyDescent="0.3">
      <c r="A5333" s="1">
        <v>38157.510416666664</v>
      </c>
      <c r="B5333">
        <v>17.966000000000001</v>
      </c>
      <c r="C5333">
        <v>17.809999999999999</v>
      </c>
      <c r="D5333">
        <v>98737</v>
      </c>
      <c r="E5333" s="3">
        <v>118.622</v>
      </c>
      <c r="F5333" s="3">
        <v>291.303</v>
      </c>
      <c r="G5333" s="3">
        <v>100089.179</v>
      </c>
      <c r="H5333" s="4">
        <v>43.709000000000003</v>
      </c>
      <c r="I5333" s="4">
        <v>291.02499999999998</v>
      </c>
      <c r="J5333" s="4">
        <v>100089.315</v>
      </c>
      <c r="K5333" s="3">
        <f t="shared" si="332"/>
        <v>-0.25775493818395745</v>
      </c>
      <c r="L5333" s="3">
        <f t="shared" si="333"/>
        <v>6.6437608158215727E-2</v>
      </c>
      <c r="M5333" s="4">
        <f t="shared" si="334"/>
        <v>2.1321648727145259E-2</v>
      </c>
      <c r="N5333" s="4">
        <f t="shared" si="335"/>
        <v>4.5461270444377503E-4</v>
      </c>
    </row>
    <row r="5334" spans="1:14" x14ac:dyDescent="0.3">
      <c r="A5334" s="1">
        <v>38157.513888888891</v>
      </c>
      <c r="B5334">
        <v>18.096</v>
      </c>
      <c r="C5334">
        <v>18.23</v>
      </c>
      <c r="D5334">
        <v>98732.555999999997</v>
      </c>
      <c r="E5334" s="3">
        <v>121.899</v>
      </c>
      <c r="F5334" s="3">
        <v>291.28300000000002</v>
      </c>
      <c r="G5334" s="3">
        <v>100089.08100000001</v>
      </c>
      <c r="H5334" s="4">
        <v>42.146000000000001</v>
      </c>
      <c r="I5334" s="4">
        <v>290.95999999999998</v>
      </c>
      <c r="J5334" s="4">
        <v>100089.23699999999</v>
      </c>
      <c r="K5334" s="3">
        <f t="shared" si="332"/>
        <v>-0.1079062186796591</v>
      </c>
      <c r="L5334" s="3">
        <f t="shared" si="333"/>
        <v>1.1643752029742412E-2</v>
      </c>
      <c r="M5334" s="4">
        <f t="shared" si="334"/>
        <v>0.21634885148092309</v>
      </c>
      <c r="N5334" s="4">
        <f t="shared" si="335"/>
        <v>4.6806825537114516E-2</v>
      </c>
    </row>
    <row r="5335" spans="1:14" x14ac:dyDescent="0.3">
      <c r="A5335" s="1">
        <v>38157.517361111109</v>
      </c>
      <c r="B5335">
        <v>18.442</v>
      </c>
      <c r="C5335">
        <v>18.384</v>
      </c>
      <c r="D5335">
        <v>98728.111000000004</v>
      </c>
      <c r="E5335" s="3">
        <v>115.166</v>
      </c>
      <c r="F5335" s="3">
        <v>291.21199999999999</v>
      </c>
      <c r="G5335" s="3">
        <v>100089.023</v>
      </c>
      <c r="H5335" s="4">
        <v>42.765999999999998</v>
      </c>
      <c r="I5335" s="4">
        <v>290.947</v>
      </c>
      <c r="J5335" s="4">
        <v>100089.15399999999</v>
      </c>
      <c r="K5335" s="3">
        <f t="shared" si="332"/>
        <v>0.30914094017875371</v>
      </c>
      <c r="L5335" s="3">
        <f t="shared" si="333"/>
        <v>9.5568120894603786E-2</v>
      </c>
      <c r="M5335" s="4">
        <f t="shared" si="334"/>
        <v>0.57517387405843223</v>
      </c>
      <c r="N5335" s="4">
        <f t="shared" si="335"/>
        <v>0.33082498539938526</v>
      </c>
    </row>
    <row r="5336" spans="1:14" x14ac:dyDescent="0.3">
      <c r="A5336" s="1">
        <v>38157.520833333336</v>
      </c>
      <c r="B5336">
        <v>18.515999999999998</v>
      </c>
      <c r="C5336">
        <v>18.57</v>
      </c>
      <c r="D5336">
        <v>98723.667000000001</v>
      </c>
      <c r="E5336" s="3">
        <v>122.045</v>
      </c>
      <c r="F5336" s="3">
        <v>291.35300000000001</v>
      </c>
      <c r="G5336" s="3">
        <v>100088.879</v>
      </c>
      <c r="H5336" s="4">
        <v>42.207999999999998</v>
      </c>
      <c r="I5336" s="4">
        <v>291.02699999999999</v>
      </c>
      <c r="J5336" s="4">
        <v>100089.035</v>
      </c>
      <c r="K5336" s="3">
        <f t="shared" si="332"/>
        <v>0.24136003853028853</v>
      </c>
      <c r="L5336" s="3">
        <f t="shared" si="333"/>
        <v>5.8254668199342365E-2</v>
      </c>
      <c r="M5336" s="4">
        <f t="shared" si="334"/>
        <v>0.56863504805528819</v>
      </c>
      <c r="N5336" s="4">
        <f t="shared" si="335"/>
        <v>0.32334581787683991</v>
      </c>
    </row>
    <row r="5337" spans="1:14" x14ac:dyDescent="0.3">
      <c r="A5337" s="1">
        <v>38157.524305555555</v>
      </c>
      <c r="B5337">
        <v>18.544</v>
      </c>
      <c r="C5337">
        <v>18.62</v>
      </c>
      <c r="D5337">
        <v>98719.221999999994</v>
      </c>
      <c r="E5337" s="3">
        <v>117.398</v>
      </c>
      <c r="F5337" s="3">
        <v>291.44299999999998</v>
      </c>
      <c r="G5337" s="3">
        <v>100088.749</v>
      </c>
      <c r="H5337" s="4">
        <v>43.688000000000002</v>
      </c>
      <c r="I5337" s="4">
        <v>291.17200000000003</v>
      </c>
      <c r="J5337" s="4">
        <v>100088.882</v>
      </c>
      <c r="K5337" s="3">
        <f t="shared" si="332"/>
        <v>0.17877616163254118</v>
      </c>
      <c r="L5337" s="3">
        <f t="shared" si="333"/>
        <v>3.1960915968064489E-2</v>
      </c>
      <c r="M5337" s="4">
        <f t="shared" si="334"/>
        <v>0.45083923900935829</v>
      </c>
      <c r="N5337" s="4">
        <f t="shared" si="335"/>
        <v>0.20325601943053728</v>
      </c>
    </row>
    <row r="5338" spans="1:14" x14ac:dyDescent="0.3">
      <c r="A5338" s="1">
        <v>38157.527777777781</v>
      </c>
      <c r="B5338">
        <v>18.661999999999999</v>
      </c>
      <c r="C5338">
        <v>18.556000000000001</v>
      </c>
      <c r="D5338">
        <v>98714.778000000006</v>
      </c>
      <c r="E5338" s="3">
        <v>124.178</v>
      </c>
      <c r="F5338" s="3">
        <v>291.63499999999999</v>
      </c>
      <c r="G5338" s="3">
        <v>100088.571</v>
      </c>
      <c r="H5338" s="4">
        <v>43.392000000000003</v>
      </c>
      <c r="I5338" s="4">
        <v>291.315</v>
      </c>
      <c r="J5338" s="4">
        <v>100088.724</v>
      </c>
      <c r="K5338" s="3">
        <f t="shared" si="332"/>
        <v>0.10378861656388594</v>
      </c>
      <c r="L5338" s="3">
        <f t="shared" si="333"/>
        <v>1.0772076928245338E-2</v>
      </c>
      <c r="M5338" s="4">
        <f t="shared" si="334"/>
        <v>0.4250480301837527</v>
      </c>
      <c r="N5338" s="4">
        <f t="shared" si="335"/>
        <v>0.18066582796308836</v>
      </c>
    </row>
    <row r="5339" spans="1:14" x14ac:dyDescent="0.3">
      <c r="A5339" s="1">
        <v>38157.53125</v>
      </c>
      <c r="B5339">
        <v>18.602</v>
      </c>
      <c r="C5339">
        <v>18.838000000000001</v>
      </c>
      <c r="D5339">
        <v>98710.332999999999</v>
      </c>
      <c r="E5339" s="3">
        <v>121.258</v>
      </c>
      <c r="F5339" s="3">
        <v>291.79700000000003</v>
      </c>
      <c r="G5339" s="3">
        <v>100088.402</v>
      </c>
      <c r="H5339" s="4">
        <v>45.008000000000003</v>
      </c>
      <c r="I5339" s="4">
        <v>291.51600000000002</v>
      </c>
      <c r="J5339" s="4">
        <v>100088.538</v>
      </c>
      <c r="K5339" s="3">
        <f t="shared" si="332"/>
        <v>-0.11908505541401837</v>
      </c>
      <c r="L5339" s="3">
        <f t="shared" si="333"/>
        <v>1.4181250422959826E-2</v>
      </c>
      <c r="M5339" s="4">
        <f t="shared" si="334"/>
        <v>0.16302419980545935</v>
      </c>
      <c r="N5339" s="4">
        <f t="shared" si="335"/>
        <v>2.6576889722210333E-2</v>
      </c>
    </row>
    <row r="5340" spans="1:14" x14ac:dyDescent="0.3">
      <c r="A5340" s="1">
        <v>38157.534722222219</v>
      </c>
      <c r="B5340">
        <v>18.77</v>
      </c>
      <c r="C5340">
        <v>18.93</v>
      </c>
      <c r="D5340">
        <v>98705.888999999996</v>
      </c>
      <c r="E5340" s="3">
        <v>127.104</v>
      </c>
      <c r="F5340" s="3">
        <v>291.95600000000002</v>
      </c>
      <c r="G5340" s="3">
        <v>100088.23299999999</v>
      </c>
      <c r="H5340" s="4">
        <v>44.66</v>
      </c>
      <c r="I5340" s="4">
        <v>291.63499999999999</v>
      </c>
      <c r="J5340" s="4">
        <v>100088.386</v>
      </c>
      <c r="K5340" s="3">
        <f t="shared" si="332"/>
        <v>-0.11095076220404465</v>
      </c>
      <c r="L5340" s="3">
        <f t="shared" si="333"/>
        <v>1.2310071633658463E-2</v>
      </c>
      <c r="M5340" s="4">
        <f t="shared" si="334"/>
        <v>0.2113204601544183</v>
      </c>
      <c r="N5340" s="4">
        <f t="shared" si="335"/>
        <v>4.4656336879875094E-2</v>
      </c>
    </row>
    <row r="5341" spans="1:14" x14ac:dyDescent="0.3">
      <c r="A5341" s="1">
        <v>38157.538194444445</v>
      </c>
      <c r="B5341">
        <v>18.565999999999999</v>
      </c>
      <c r="C5341">
        <v>19.097999999999999</v>
      </c>
      <c r="D5341">
        <v>98701.444000000003</v>
      </c>
      <c r="E5341" s="3">
        <v>123.871</v>
      </c>
      <c r="F5341" s="3">
        <v>292.05700000000002</v>
      </c>
      <c r="G5341" s="3">
        <v>100088.088</v>
      </c>
      <c r="H5341" s="4">
        <v>45.753</v>
      </c>
      <c r="I5341" s="4">
        <v>291.77100000000002</v>
      </c>
      <c r="J5341" s="4">
        <v>100088.227</v>
      </c>
      <c r="K5341" s="3">
        <f t="shared" si="332"/>
        <v>-0.4165899174935177</v>
      </c>
      <c r="L5341" s="3">
        <f t="shared" si="333"/>
        <v>0.1735471593572559</v>
      </c>
      <c r="M5341" s="4">
        <f t="shared" si="334"/>
        <v>-0.12945391919813787</v>
      </c>
      <c r="N5341" s="4">
        <f t="shared" si="335"/>
        <v>1.6758317195758009E-2</v>
      </c>
    </row>
    <row r="5342" spans="1:14" x14ac:dyDescent="0.3">
      <c r="A5342" s="1">
        <v>38157.541666666664</v>
      </c>
      <c r="B5342">
        <v>18.521999999999998</v>
      </c>
      <c r="C5342">
        <v>18.852</v>
      </c>
      <c r="D5342">
        <v>98697</v>
      </c>
      <c r="E5342" s="3">
        <v>250.316</v>
      </c>
      <c r="F5342" s="3">
        <v>292.20999999999998</v>
      </c>
      <c r="G5342" s="3">
        <v>100087.92200000001</v>
      </c>
      <c r="H5342" s="4">
        <v>90.718999999999994</v>
      </c>
      <c r="I5342" s="4">
        <v>291.887</v>
      </c>
      <c r="J5342" s="4">
        <v>100088.077</v>
      </c>
      <c r="K5342" s="3">
        <f t="shared" si="332"/>
        <v>-0.61443895716097074</v>
      </c>
      <c r="L5342" s="3">
        <f t="shared" si="333"/>
        <v>0.37753523207706124</v>
      </c>
      <c r="M5342" s="4">
        <f t="shared" si="334"/>
        <v>-0.29015191762938741</v>
      </c>
      <c r="N5342" s="4">
        <f t="shared" si="335"/>
        <v>8.4188135304010814E-2</v>
      </c>
    </row>
    <row r="5343" spans="1:14" x14ac:dyDescent="0.3">
      <c r="A5343" s="1">
        <v>38157.545138888891</v>
      </c>
      <c r="B5343">
        <v>18.53</v>
      </c>
      <c r="C5343">
        <v>19.103999999999999</v>
      </c>
      <c r="D5343">
        <v>98693.694000000003</v>
      </c>
      <c r="E5343" s="3">
        <v>125.741</v>
      </c>
      <c r="F5343" s="3">
        <v>292.733</v>
      </c>
      <c r="G5343" s="3">
        <v>100087.603</v>
      </c>
      <c r="H5343" s="4">
        <v>46.968000000000004</v>
      </c>
      <c r="I5343" s="4">
        <v>292.17200000000003</v>
      </c>
      <c r="J5343" s="4">
        <v>100087.867</v>
      </c>
      <c r="K5343" s="3">
        <f t="shared" si="332"/>
        <v>-1.1317068553629035</v>
      </c>
      <c r="L5343" s="3">
        <f t="shared" si="333"/>
        <v>1.2807604064753917</v>
      </c>
      <c r="M5343" s="4">
        <f t="shared" si="334"/>
        <v>-0.56846652423068278</v>
      </c>
      <c r="N5343" s="4">
        <f t="shared" si="335"/>
        <v>0.32315418917091343</v>
      </c>
    </row>
    <row r="5344" spans="1:14" x14ac:dyDescent="0.3">
      <c r="A5344" s="1">
        <v>38157.548611111109</v>
      </c>
      <c r="B5344">
        <v>18.492000000000001</v>
      </c>
      <c r="C5344">
        <v>19.010000000000002</v>
      </c>
      <c r="D5344">
        <v>98690.388999999996</v>
      </c>
      <c r="E5344" s="3">
        <v>128.084</v>
      </c>
      <c r="F5344" s="3">
        <v>292.58600000000001</v>
      </c>
      <c r="G5344" s="3">
        <v>100087.579</v>
      </c>
      <c r="H5344" s="4">
        <v>46.747</v>
      </c>
      <c r="I5344" s="4">
        <v>292.27300000000002</v>
      </c>
      <c r="J5344" s="4">
        <v>100087.738</v>
      </c>
      <c r="K5344" s="3">
        <f t="shared" si="332"/>
        <v>-1.0223016019376985</v>
      </c>
      <c r="L5344" s="3">
        <f t="shared" si="333"/>
        <v>1.0451005653243846</v>
      </c>
      <c r="M5344" s="4">
        <f t="shared" si="334"/>
        <v>-0.7080493456215784</v>
      </c>
      <c r="N5344" s="4">
        <f t="shared" si="335"/>
        <v>0.50133387583514533</v>
      </c>
    </row>
    <row r="5345" spans="1:14" x14ac:dyDescent="0.3">
      <c r="A5345" s="1">
        <v>38157.552083333336</v>
      </c>
      <c r="B5345">
        <v>18.501999999999999</v>
      </c>
      <c r="C5345">
        <v>18.952000000000002</v>
      </c>
      <c r="D5345">
        <v>98687.082999999999</v>
      </c>
      <c r="E5345" s="3">
        <v>124.85599999999999</v>
      </c>
      <c r="F5345" s="3">
        <v>292.65800000000002</v>
      </c>
      <c r="G5345" s="3">
        <v>100087.466</v>
      </c>
      <c r="H5345" s="4">
        <v>47.136000000000003</v>
      </c>
      <c r="I5345" s="4">
        <v>292.34899999999999</v>
      </c>
      <c r="J5345" s="4">
        <v>100087.614</v>
      </c>
      <c r="K5345" s="3">
        <f t="shared" si="332"/>
        <v>-1.0847729989457768</v>
      </c>
      <c r="L5345" s="3">
        <f t="shared" si="333"/>
        <v>1.1767324592418142</v>
      </c>
      <c r="M5345" s="4">
        <f t="shared" si="334"/>
        <v>-0.7745334140105804</v>
      </c>
      <c r="N5345" s="4">
        <f t="shared" si="335"/>
        <v>0.59990200941888516</v>
      </c>
    </row>
    <row r="5346" spans="1:14" x14ac:dyDescent="0.3">
      <c r="A5346" s="1">
        <v>38157.555555555555</v>
      </c>
      <c r="B5346">
        <v>18.623999999999999</v>
      </c>
      <c r="C5346">
        <v>19.172000000000001</v>
      </c>
      <c r="D5346">
        <v>98683.778000000006</v>
      </c>
      <c r="E5346" s="3">
        <v>127.71299999999999</v>
      </c>
      <c r="F5346" s="3">
        <v>292.64299999999997</v>
      </c>
      <c r="G5346" s="3">
        <v>100087.383</v>
      </c>
      <c r="H5346" s="4">
        <v>46.43</v>
      </c>
      <c r="I5346" s="4">
        <v>292.33100000000002</v>
      </c>
      <c r="J5346" s="4">
        <v>100087.53</v>
      </c>
      <c r="K5346" s="3">
        <f t="shared" si="332"/>
        <v>-0.94789525017509746</v>
      </c>
      <c r="L5346" s="3">
        <f t="shared" si="333"/>
        <v>0.89850540530451062</v>
      </c>
      <c r="M5346" s="4">
        <f t="shared" si="334"/>
        <v>-0.63464056250871792</v>
      </c>
      <c r="N5346" s="4">
        <f t="shared" si="335"/>
        <v>0.40276864358138192</v>
      </c>
    </row>
    <row r="5347" spans="1:14" x14ac:dyDescent="0.3">
      <c r="A5347" s="1">
        <v>38157.559027777781</v>
      </c>
      <c r="B5347">
        <v>18.802</v>
      </c>
      <c r="C5347">
        <v>19.239999999999998</v>
      </c>
      <c r="D5347">
        <v>98680.471999999994</v>
      </c>
      <c r="E5347" s="3">
        <v>123.379</v>
      </c>
      <c r="F5347" s="3">
        <v>292.61900000000003</v>
      </c>
      <c r="G5347" s="3">
        <v>100087.30899999999</v>
      </c>
      <c r="H5347" s="4">
        <v>46.607999999999997</v>
      </c>
      <c r="I5347" s="4">
        <v>292.327</v>
      </c>
      <c r="J5347" s="4">
        <v>100087.45</v>
      </c>
      <c r="K5347" s="3">
        <f t="shared" si="332"/>
        <v>-0.74598127671621839</v>
      </c>
      <c r="L5347" s="3">
        <f t="shared" si="333"/>
        <v>0.55648806521115923</v>
      </c>
      <c r="M5347" s="4">
        <f t="shared" si="334"/>
        <v>-0.45280445746448805</v>
      </c>
      <c r="N5347" s="4">
        <f t="shared" si="335"/>
        <v>0.20503187669970938</v>
      </c>
    </row>
    <row r="5348" spans="1:14" x14ac:dyDescent="0.3">
      <c r="A5348" s="1">
        <v>38157.5625</v>
      </c>
      <c r="B5348">
        <v>19.015999999999998</v>
      </c>
      <c r="C5348">
        <v>19.472000000000001</v>
      </c>
      <c r="D5348">
        <v>98677.167000000001</v>
      </c>
      <c r="E5348" s="3">
        <v>127.639</v>
      </c>
      <c r="F5348" s="3">
        <v>292.64299999999997</v>
      </c>
      <c r="G5348" s="3">
        <v>100087.22199999999</v>
      </c>
      <c r="H5348" s="4">
        <v>46.162999999999997</v>
      </c>
      <c r="I5348" s="4">
        <v>292.30700000000002</v>
      </c>
      <c r="J5348" s="4">
        <v>100087.383</v>
      </c>
      <c r="K5348" s="3">
        <f t="shared" si="332"/>
        <v>-0.55626125247895075</v>
      </c>
      <c r="L5348" s="3">
        <f t="shared" si="333"/>
        <v>0.30942658100945097</v>
      </c>
      <c r="M5348" s="4">
        <f t="shared" si="334"/>
        <v>-0.21890387886588414</v>
      </c>
      <c r="N5348" s="4">
        <f t="shared" si="335"/>
        <v>4.7918908182529675E-2</v>
      </c>
    </row>
    <row r="5349" spans="1:14" x14ac:dyDescent="0.3">
      <c r="A5349" s="1">
        <v>38157.565972222219</v>
      </c>
      <c r="B5349">
        <v>18.866</v>
      </c>
      <c r="C5349">
        <v>19.596</v>
      </c>
      <c r="D5349">
        <v>98673.861000000004</v>
      </c>
      <c r="E5349" s="3">
        <v>123.717</v>
      </c>
      <c r="F5349" s="3">
        <v>292.63400000000001</v>
      </c>
      <c r="G5349" s="3">
        <v>100087.152</v>
      </c>
      <c r="H5349" s="4">
        <v>46.728000000000002</v>
      </c>
      <c r="I5349" s="4">
        <v>292.34100000000001</v>
      </c>
      <c r="J5349" s="4">
        <v>100087.296</v>
      </c>
      <c r="K5349" s="3">
        <f t="shared" si="332"/>
        <v>-0.69740820119195845</v>
      </c>
      <c r="L5349" s="3">
        <f t="shared" si="333"/>
        <v>0.48637819908980318</v>
      </c>
      <c r="M5349" s="4">
        <f t="shared" si="334"/>
        <v>-0.40322199117887791</v>
      </c>
      <c r="N5349" s="4">
        <f t="shared" si="335"/>
        <v>0.16258797417025911</v>
      </c>
    </row>
    <row r="5350" spans="1:14" x14ac:dyDescent="0.3">
      <c r="A5350" s="1">
        <v>38157.569444444445</v>
      </c>
      <c r="B5350">
        <v>19.015999999999998</v>
      </c>
      <c r="C5350">
        <v>19.515999999999998</v>
      </c>
      <c r="D5350">
        <v>98670.555999999997</v>
      </c>
      <c r="E5350" s="3">
        <v>128.50700000000001</v>
      </c>
      <c r="F5350" s="3">
        <v>292.7</v>
      </c>
      <c r="G5350" s="3">
        <v>100087.05100000001</v>
      </c>
      <c r="H5350" s="4">
        <v>46.343000000000004</v>
      </c>
      <c r="I5350" s="4">
        <v>292.358</v>
      </c>
      <c r="J5350" s="4">
        <v>100087.216</v>
      </c>
      <c r="K5350" s="3">
        <f t="shared" si="332"/>
        <v>-0.61385956608062386</v>
      </c>
      <c r="L5350" s="3">
        <f t="shared" si="333"/>
        <v>0.37682356686869184</v>
      </c>
      <c r="M5350" s="4">
        <f t="shared" si="334"/>
        <v>-0.27047162764571908</v>
      </c>
      <c r="N5350" s="4">
        <f t="shared" si="335"/>
        <v>7.3154901361324506E-2</v>
      </c>
    </row>
    <row r="5351" spans="1:14" x14ac:dyDescent="0.3">
      <c r="A5351" s="1">
        <v>38157.572916666664</v>
      </c>
      <c r="B5351">
        <v>19.088000000000001</v>
      </c>
      <c r="C5351">
        <v>19.274000000000001</v>
      </c>
      <c r="D5351">
        <v>98667.25</v>
      </c>
      <c r="E5351" s="3">
        <v>124.557</v>
      </c>
      <c r="F5351" s="3">
        <v>292.70999999999998</v>
      </c>
      <c r="G5351" s="3">
        <v>100086.974</v>
      </c>
      <c r="H5351" s="4">
        <v>47.002000000000002</v>
      </c>
      <c r="I5351" s="4">
        <v>292.41899999999998</v>
      </c>
      <c r="J5351" s="4">
        <v>100087.118</v>
      </c>
      <c r="K5351" s="3">
        <f t="shared" si="332"/>
        <v>-0.55208429805851011</v>
      </c>
      <c r="L5351" s="3">
        <f t="shared" si="333"/>
        <v>0.30479707216275781</v>
      </c>
      <c r="M5351" s="4">
        <f t="shared" si="334"/>
        <v>-0.25990082118971358</v>
      </c>
      <c r="N5351" s="4">
        <f t="shared" si="335"/>
        <v>6.7548436855087476E-2</v>
      </c>
    </row>
    <row r="5352" spans="1:14" x14ac:dyDescent="0.3">
      <c r="A5352" s="1">
        <v>38157.576388888891</v>
      </c>
      <c r="B5352">
        <v>19.123999999999999</v>
      </c>
      <c r="C5352">
        <v>19.3</v>
      </c>
      <c r="D5352">
        <v>98663.944000000003</v>
      </c>
      <c r="E5352" s="3">
        <v>129.75800000000001</v>
      </c>
      <c r="F5352" s="3">
        <v>292.78800000000001</v>
      </c>
      <c r="G5352" s="3">
        <v>100086.87</v>
      </c>
      <c r="H5352" s="4">
        <v>46.706000000000003</v>
      </c>
      <c r="I5352" s="4">
        <v>292.44200000000001</v>
      </c>
      <c r="J5352" s="4">
        <v>100087.038</v>
      </c>
      <c r="K5352" s="3">
        <f t="shared" si="332"/>
        <v>-0.59458675570156672</v>
      </c>
      <c r="L5352" s="3">
        <f t="shared" si="333"/>
        <v>0.35353341005571459</v>
      </c>
      <c r="M5352" s="4">
        <f t="shared" si="334"/>
        <v>-0.24717620491433223</v>
      </c>
      <c r="N5352" s="4">
        <f t="shared" si="335"/>
        <v>6.1096076275851958E-2</v>
      </c>
    </row>
    <row r="5353" spans="1:14" x14ac:dyDescent="0.3">
      <c r="A5353" s="1">
        <v>38157.579861111109</v>
      </c>
      <c r="B5353">
        <v>19.27</v>
      </c>
      <c r="C5353">
        <v>19.132000000000001</v>
      </c>
      <c r="D5353">
        <v>98660.638999999996</v>
      </c>
      <c r="E5353" s="3">
        <v>126.117</v>
      </c>
      <c r="F5353" s="3">
        <v>292.8</v>
      </c>
      <c r="G5353" s="3">
        <v>100086.796</v>
      </c>
      <c r="H5353" s="4">
        <v>47.5</v>
      </c>
      <c r="I5353" s="4">
        <v>292.50599999999997</v>
      </c>
      <c r="J5353" s="4">
        <v>100086.942</v>
      </c>
      <c r="K5353" s="3">
        <f t="shared" si="332"/>
        <v>-0.4608208562982874</v>
      </c>
      <c r="L5353" s="3">
        <f t="shared" si="333"/>
        <v>0.21235586159948686</v>
      </c>
      <c r="M5353" s="4">
        <f t="shared" si="334"/>
        <v>-0.16561973671120001</v>
      </c>
      <c r="N5353" s="4">
        <f t="shared" si="335"/>
        <v>2.742989718828721E-2</v>
      </c>
    </row>
    <row r="5354" spans="1:14" x14ac:dyDescent="0.3">
      <c r="A5354" s="1">
        <v>38157.583333333336</v>
      </c>
      <c r="B5354">
        <v>19.408000000000001</v>
      </c>
      <c r="C5354">
        <v>19.026</v>
      </c>
      <c r="D5354">
        <v>98657.332999999999</v>
      </c>
      <c r="E5354" s="3">
        <v>131.04</v>
      </c>
      <c r="F5354" s="3">
        <v>292.87799999999999</v>
      </c>
      <c r="G5354" s="3">
        <v>100086.69500000001</v>
      </c>
      <c r="H5354" s="4">
        <v>47.09</v>
      </c>
      <c r="I5354" s="4">
        <v>292.52600000000001</v>
      </c>
      <c r="J5354" s="4">
        <v>100086.867</v>
      </c>
      <c r="K5354" s="3">
        <f t="shared" si="332"/>
        <v>-0.40132580010202901</v>
      </c>
      <c r="L5354" s="3">
        <f t="shared" si="333"/>
        <v>0.16106239782753373</v>
      </c>
      <c r="M5354" s="4">
        <f t="shared" si="334"/>
        <v>-4.7884293924965959E-2</v>
      </c>
      <c r="N5354" s="4">
        <f t="shared" si="335"/>
        <v>2.2929056046925318E-3</v>
      </c>
    </row>
    <row r="5355" spans="1:14" x14ac:dyDescent="0.3">
      <c r="A5355" s="1">
        <v>38157.586805555555</v>
      </c>
      <c r="B5355">
        <v>19.45</v>
      </c>
      <c r="C5355">
        <v>19.170000000000002</v>
      </c>
      <c r="D5355">
        <v>98655.486000000004</v>
      </c>
      <c r="E5355" s="3">
        <v>127.08799999999999</v>
      </c>
      <c r="F5355" s="3">
        <v>292.84100000000001</v>
      </c>
      <c r="G5355" s="3">
        <v>100086.696</v>
      </c>
      <c r="H5355" s="4">
        <v>47.807000000000002</v>
      </c>
      <c r="I5355" s="4">
        <v>292.54500000000002</v>
      </c>
      <c r="J5355" s="4">
        <v>100086.84299999999</v>
      </c>
      <c r="K5355" s="3">
        <f t="shared" si="332"/>
        <v>-0.32227919713364628</v>
      </c>
      <c r="L5355" s="3">
        <f t="shared" si="333"/>
        <v>0.10386388090510763</v>
      </c>
      <c r="M5355" s="4">
        <f t="shared" si="334"/>
        <v>-2.5065568673053207E-2</v>
      </c>
      <c r="N5355" s="4">
        <f t="shared" si="335"/>
        <v>6.2828273290354631E-4</v>
      </c>
    </row>
    <row r="5356" spans="1:14" x14ac:dyDescent="0.3">
      <c r="A5356" s="1">
        <v>38157.590277777781</v>
      </c>
      <c r="B5356">
        <v>19.173999999999999</v>
      </c>
      <c r="C5356">
        <v>19.122</v>
      </c>
      <c r="D5356">
        <v>98653.638999999996</v>
      </c>
      <c r="E5356" s="3">
        <v>130.995</v>
      </c>
      <c r="F5356" s="3">
        <v>292.83300000000003</v>
      </c>
      <c r="G5356" s="3">
        <v>100086.693</v>
      </c>
      <c r="H5356" s="4">
        <v>47.006</v>
      </c>
      <c r="I5356" s="4">
        <v>292.47800000000001</v>
      </c>
      <c r="J5356" s="4">
        <v>100086.86599999999</v>
      </c>
      <c r="K5356" s="3">
        <f t="shared" si="332"/>
        <v>-0.59035183300290939</v>
      </c>
      <c r="L5356" s="3">
        <f t="shared" si="333"/>
        <v>0.34851528672989501</v>
      </c>
      <c r="M5356" s="4">
        <f t="shared" si="334"/>
        <v>-0.23389417634892951</v>
      </c>
      <c r="N5356" s="4">
        <f t="shared" si="335"/>
        <v>5.4706485729944132E-2</v>
      </c>
    </row>
    <row r="5357" spans="1:14" x14ac:dyDescent="0.3">
      <c r="A5357" s="1">
        <v>38157.59375</v>
      </c>
      <c r="B5357">
        <v>19.303999999999998</v>
      </c>
      <c r="C5357">
        <v>19.510000000000002</v>
      </c>
      <c r="D5357">
        <v>98651.792000000001</v>
      </c>
      <c r="E5357" s="3">
        <v>126.988</v>
      </c>
      <c r="F5357" s="3">
        <v>292.79399999999998</v>
      </c>
      <c r="G5357" s="3">
        <v>100086.704</v>
      </c>
      <c r="H5357" s="4">
        <v>47.776000000000003</v>
      </c>
      <c r="I5357" s="4">
        <v>292.5</v>
      </c>
      <c r="J5357" s="4">
        <v>100086.85</v>
      </c>
      <c r="K5357" s="3">
        <f t="shared" si="332"/>
        <v>-0.4212968820949321</v>
      </c>
      <c r="L5357" s="3">
        <f t="shared" si="333"/>
        <v>0.17749106286291111</v>
      </c>
      <c r="M5357" s="4">
        <f t="shared" si="334"/>
        <v>-0.12608826647150195</v>
      </c>
      <c r="N5357" s="4">
        <f t="shared" si="335"/>
        <v>1.5898250941788483E-2</v>
      </c>
    </row>
    <row r="5358" spans="1:14" x14ac:dyDescent="0.3">
      <c r="A5358" s="1">
        <v>38157.597222222219</v>
      </c>
      <c r="B5358">
        <v>19.076000000000001</v>
      </c>
      <c r="C5358">
        <v>19.584</v>
      </c>
      <c r="D5358">
        <v>98649.944000000003</v>
      </c>
      <c r="E5358" s="3">
        <v>131.238</v>
      </c>
      <c r="F5358" s="3">
        <v>292.84100000000001</v>
      </c>
      <c r="G5358" s="3">
        <v>100086.677</v>
      </c>
      <c r="H5358" s="4">
        <v>47.064</v>
      </c>
      <c r="I5358" s="4">
        <v>292.48700000000002</v>
      </c>
      <c r="J5358" s="4">
        <v>100086.849</v>
      </c>
      <c r="K5358" s="3">
        <f t="shared" si="332"/>
        <v>-0.69659579913146885</v>
      </c>
      <c r="L5358" s="3">
        <f t="shared" si="333"/>
        <v>0.48524570736760969</v>
      </c>
      <c r="M5358" s="4">
        <f t="shared" si="334"/>
        <v>-0.34113843313296144</v>
      </c>
      <c r="N5358" s="4">
        <f t="shared" si="335"/>
        <v>0.116375430560412</v>
      </c>
    </row>
    <row r="5359" spans="1:14" x14ac:dyDescent="0.3">
      <c r="A5359" s="1">
        <v>38157.600694444445</v>
      </c>
      <c r="B5359">
        <v>19.172000000000001</v>
      </c>
      <c r="C5359">
        <v>20.143999999999998</v>
      </c>
      <c r="D5359">
        <v>98648.096999999994</v>
      </c>
      <c r="E5359" s="3">
        <v>127.75</v>
      </c>
      <c r="F5359" s="3">
        <v>292.84899999999999</v>
      </c>
      <c r="G5359" s="3">
        <v>100086.664</v>
      </c>
      <c r="H5359" s="4">
        <v>48.012</v>
      </c>
      <c r="I5359" s="4">
        <v>292.55200000000002</v>
      </c>
      <c r="J5359" s="4">
        <v>100086.811</v>
      </c>
      <c r="K5359" s="3">
        <f t="shared" si="332"/>
        <v>-0.60873413565395751</v>
      </c>
      <c r="L5359" s="3">
        <f t="shared" si="333"/>
        <v>0.37055724791037076</v>
      </c>
      <c r="M5359" s="4">
        <f t="shared" si="334"/>
        <v>-0.31051002139141204</v>
      </c>
      <c r="N5359" s="4">
        <f t="shared" si="335"/>
        <v>9.641647338449516E-2</v>
      </c>
    </row>
    <row r="5360" spans="1:14" x14ac:dyDescent="0.3">
      <c r="A5360" s="1">
        <v>38157.604166666664</v>
      </c>
      <c r="B5360">
        <v>19.021999999999998</v>
      </c>
      <c r="C5360">
        <v>20.75</v>
      </c>
      <c r="D5360">
        <v>98646.25</v>
      </c>
      <c r="E5360" s="3">
        <v>132.38999999999999</v>
      </c>
      <c r="F5360" s="3">
        <v>292.91899999999998</v>
      </c>
      <c r="G5360" s="3">
        <v>100086.622</v>
      </c>
      <c r="H5360" s="4">
        <v>47.505000000000003</v>
      </c>
      <c r="I5360" s="4">
        <v>292.56700000000001</v>
      </c>
      <c r="J5360" s="4">
        <v>100086.791</v>
      </c>
      <c r="K5360" s="3">
        <f t="shared" si="332"/>
        <v>-0.82912849358800855</v>
      </c>
      <c r="L5360" s="3">
        <f t="shared" si="333"/>
        <v>0.68745405887952038</v>
      </c>
      <c r="M5360" s="4">
        <f t="shared" si="334"/>
        <v>-0.47567555777942871</v>
      </c>
      <c r="N5360" s="4">
        <f t="shared" si="335"/>
        <v>0.22626723626877063</v>
      </c>
    </row>
    <row r="5361" spans="1:14" x14ac:dyDescent="0.3">
      <c r="A5361" s="1">
        <v>38157.607638888891</v>
      </c>
      <c r="B5361">
        <v>19.158000000000001</v>
      </c>
      <c r="C5361">
        <v>20.486000000000001</v>
      </c>
      <c r="D5361">
        <v>98644.403000000006</v>
      </c>
      <c r="E5361" s="3">
        <v>129.67500000000001</v>
      </c>
      <c r="F5361" s="3">
        <v>292.93799999999999</v>
      </c>
      <c r="G5361" s="3">
        <v>100086.599</v>
      </c>
      <c r="H5361" s="4">
        <v>48.557000000000002</v>
      </c>
      <c r="I5361" s="4">
        <v>292.63499999999999</v>
      </c>
      <c r="J5361" s="4">
        <v>100086.74800000001</v>
      </c>
      <c r="K5361" s="3">
        <f t="shared" si="332"/>
        <v>-0.71231252589932126</v>
      </c>
      <c r="L5361" s="3">
        <f t="shared" si="333"/>
        <v>0.50738913455307122</v>
      </c>
      <c r="M5361" s="4">
        <f t="shared" si="334"/>
        <v>-0.40806046160419385</v>
      </c>
      <c r="N5361" s="4">
        <f t="shared" si="335"/>
        <v>0.16651334032462775</v>
      </c>
    </row>
    <row r="5362" spans="1:14" x14ac:dyDescent="0.3">
      <c r="A5362" s="1">
        <v>38157.611111111109</v>
      </c>
      <c r="B5362">
        <v>19.082000000000001</v>
      </c>
      <c r="C5362">
        <v>19.652000000000001</v>
      </c>
      <c r="D5362">
        <v>98642.555999999997</v>
      </c>
      <c r="E5362" s="3">
        <v>133.77500000000001</v>
      </c>
      <c r="F5362" s="3">
        <v>293.00200000000001</v>
      </c>
      <c r="G5362" s="3">
        <v>100086.558</v>
      </c>
      <c r="H5362" s="4">
        <v>47.987000000000002</v>
      </c>
      <c r="I5362" s="4">
        <v>292.65100000000001</v>
      </c>
      <c r="J5362" s="4">
        <v>100086.726</v>
      </c>
      <c r="K5362" s="3">
        <f t="shared" si="332"/>
        <v>-0.8526831636181349</v>
      </c>
      <c r="L5362" s="3">
        <f t="shared" si="333"/>
        <v>0.72706857751783105</v>
      </c>
      <c r="M5362" s="4">
        <f t="shared" si="334"/>
        <v>-0.50023065670307076</v>
      </c>
      <c r="N5362" s="4">
        <f t="shared" si="335"/>
        <v>0.25023070990558544</v>
      </c>
    </row>
    <row r="5363" spans="1:14" x14ac:dyDescent="0.3">
      <c r="A5363" s="1">
        <v>38157.614583333336</v>
      </c>
      <c r="B5363">
        <v>19.013999999999999</v>
      </c>
      <c r="C5363">
        <v>18.998000000000001</v>
      </c>
      <c r="D5363">
        <v>98640.707999999999</v>
      </c>
      <c r="E5363" s="3">
        <v>131.11099999999999</v>
      </c>
      <c r="F5363" s="3">
        <v>293.01799999999997</v>
      </c>
      <c r="G5363" s="3">
        <v>100086.534</v>
      </c>
      <c r="H5363" s="4">
        <v>48.911999999999999</v>
      </c>
      <c r="I5363" s="4">
        <v>292.70999999999998</v>
      </c>
      <c r="J5363" s="4">
        <v>100086.68399999999</v>
      </c>
      <c r="K5363" s="3">
        <f t="shared" si="332"/>
        <v>-0.93685533268472909</v>
      </c>
      <c r="L5363" s="3">
        <f t="shared" si="333"/>
        <v>0.87769791437981448</v>
      </c>
      <c r="M5363" s="4">
        <f t="shared" si="334"/>
        <v>-0.62757930213890845</v>
      </c>
      <c r="N5363" s="4">
        <f t="shared" si="335"/>
        <v>0.39385578047315933</v>
      </c>
    </row>
    <row r="5364" spans="1:14" x14ac:dyDescent="0.3">
      <c r="A5364" s="1">
        <v>38157.618055555555</v>
      </c>
      <c r="B5364">
        <v>19.239999999999998</v>
      </c>
      <c r="C5364">
        <v>18.786000000000001</v>
      </c>
      <c r="D5364">
        <v>98638.861000000004</v>
      </c>
      <c r="E5364" s="3">
        <v>134.643</v>
      </c>
      <c r="F5364" s="3">
        <v>293.07100000000003</v>
      </c>
      <c r="G5364" s="3">
        <v>100086.49400000001</v>
      </c>
      <c r="H5364" s="4">
        <v>48.307000000000002</v>
      </c>
      <c r="I5364" s="4">
        <v>292.72399999999999</v>
      </c>
      <c r="J5364" s="4">
        <v>100086.66</v>
      </c>
      <c r="K5364" s="3">
        <f t="shared" si="332"/>
        <v>-0.76418119896291259</v>
      </c>
      <c r="L5364" s="3">
        <f t="shared" si="333"/>
        <v>0.58397290484839459</v>
      </c>
      <c r="M5364" s="4">
        <f t="shared" si="334"/>
        <v>-0.41574160562413098</v>
      </c>
      <c r="N5364" s="4">
        <f t="shared" si="335"/>
        <v>0.17284108264693046</v>
      </c>
    </row>
    <row r="5365" spans="1:14" x14ac:dyDescent="0.3">
      <c r="A5365" s="1">
        <v>38157.621527777781</v>
      </c>
      <c r="B5365">
        <v>19.216000000000001</v>
      </c>
      <c r="C5365">
        <v>18.777999999999999</v>
      </c>
      <c r="D5365">
        <v>98637.013999999996</v>
      </c>
      <c r="E5365" s="3">
        <v>132.53800000000001</v>
      </c>
      <c r="F5365" s="3">
        <v>293.08300000000003</v>
      </c>
      <c r="G5365" s="3">
        <v>100086.469</v>
      </c>
      <c r="H5365" s="4">
        <v>49.271000000000001</v>
      </c>
      <c r="I5365" s="4">
        <v>292.774</v>
      </c>
      <c r="J5365" s="4">
        <v>100086.61900000001</v>
      </c>
      <c r="K5365" s="3">
        <f t="shared" si="332"/>
        <v>-0.80033707015150313</v>
      </c>
      <c r="L5365" s="3">
        <f t="shared" si="333"/>
        <v>0.64053942585869206</v>
      </c>
      <c r="M5365" s="4">
        <f t="shared" si="334"/>
        <v>-0.49005363118622469</v>
      </c>
      <c r="N5365" s="4">
        <f t="shared" si="335"/>
        <v>0.24015256143880434</v>
      </c>
    </row>
    <row r="5366" spans="1:14" x14ac:dyDescent="0.3">
      <c r="A5366" s="1">
        <v>38157.625</v>
      </c>
      <c r="B5366">
        <v>19.181999999999999</v>
      </c>
      <c r="C5366">
        <v>18.95</v>
      </c>
      <c r="D5366">
        <v>98635.167000000001</v>
      </c>
      <c r="E5366" s="3">
        <v>136.10599999999999</v>
      </c>
      <c r="F5366" s="3">
        <v>293.12400000000002</v>
      </c>
      <c r="G5366" s="3">
        <v>100086.43</v>
      </c>
      <c r="H5366" s="4">
        <v>48.777000000000001</v>
      </c>
      <c r="I5366" s="4">
        <v>292.78300000000002</v>
      </c>
      <c r="J5366" s="4">
        <v>100086.59299999999</v>
      </c>
      <c r="K5366" s="3">
        <f t="shared" si="332"/>
        <v>-0.87561366763819493</v>
      </c>
      <c r="L5366" s="3">
        <f t="shared" si="333"/>
        <v>0.76669929495481126</v>
      </c>
      <c r="M5366" s="4">
        <f t="shared" si="334"/>
        <v>-0.53319538177898451</v>
      </c>
      <c r="N5366" s="4">
        <f t="shared" si="335"/>
        <v>0.28429731515043705</v>
      </c>
    </row>
    <row r="5367" spans="1:14" x14ac:dyDescent="0.3">
      <c r="A5367" s="1">
        <v>38157.628472222219</v>
      </c>
      <c r="B5367">
        <v>19.141999999999999</v>
      </c>
      <c r="C5367">
        <v>18.988</v>
      </c>
      <c r="D5367">
        <v>98634.875</v>
      </c>
      <c r="E5367" s="3">
        <v>134.14500000000001</v>
      </c>
      <c r="F5367" s="3">
        <v>293.01499999999999</v>
      </c>
      <c r="G5367" s="3">
        <v>100086.58100000001</v>
      </c>
      <c r="H5367" s="4">
        <v>49.671999999999997</v>
      </c>
      <c r="I5367" s="4">
        <v>292.70999999999998</v>
      </c>
      <c r="J5367" s="4">
        <v>100086.727</v>
      </c>
      <c r="K5367" s="3">
        <f t="shared" si="332"/>
        <v>-0.80618287700256985</v>
      </c>
      <c r="L5367" s="3">
        <f t="shared" si="333"/>
        <v>0.64993083117214068</v>
      </c>
      <c r="M5367" s="4">
        <f t="shared" si="334"/>
        <v>-0.49991391187521472</v>
      </c>
      <c r="N5367" s="4">
        <f t="shared" si="335"/>
        <v>0.24991391928637996</v>
      </c>
    </row>
    <row r="5368" spans="1:14" x14ac:dyDescent="0.3">
      <c r="A5368" s="1">
        <v>38157.631944444445</v>
      </c>
      <c r="B5368">
        <v>19.251999999999999</v>
      </c>
      <c r="C5368">
        <v>19.256</v>
      </c>
      <c r="D5368">
        <v>98634.582999999999</v>
      </c>
      <c r="E5368" s="3">
        <v>138.64599999999999</v>
      </c>
      <c r="F5368" s="3">
        <v>292.935</v>
      </c>
      <c r="G5368" s="3">
        <v>100086.74</v>
      </c>
      <c r="H5368" s="4">
        <v>49.593000000000004</v>
      </c>
      <c r="I5368" s="4">
        <v>292.60300000000001</v>
      </c>
      <c r="J5368" s="4">
        <v>100086.897</v>
      </c>
      <c r="K5368" s="3">
        <f t="shared" si="332"/>
        <v>-0.61587373289191305</v>
      </c>
      <c r="L5368" s="3">
        <f t="shared" si="333"/>
        <v>0.37930045486621944</v>
      </c>
      <c r="M5368" s="4">
        <f t="shared" si="334"/>
        <v>-0.28249184316787179</v>
      </c>
      <c r="N5368" s="4">
        <f t="shared" si="335"/>
        <v>7.9801641456381467E-2</v>
      </c>
    </row>
    <row r="5369" spans="1:14" x14ac:dyDescent="0.3">
      <c r="A5369" s="1">
        <v>38157.635416666664</v>
      </c>
      <c r="B5369">
        <v>19.276</v>
      </c>
      <c r="C5369">
        <v>20.015999999999998</v>
      </c>
      <c r="D5369">
        <v>98634.292000000001</v>
      </c>
      <c r="E5369" s="3">
        <v>137.47</v>
      </c>
      <c r="F5369" s="3">
        <v>292.81</v>
      </c>
      <c r="G5369" s="3">
        <v>100086.91</v>
      </c>
      <c r="H5369" s="4">
        <v>50.697000000000003</v>
      </c>
      <c r="I5369" s="4">
        <v>292.50200000000001</v>
      </c>
      <c r="J5369" s="4">
        <v>100087.057</v>
      </c>
      <c r="K5369" s="3">
        <f t="shared" si="332"/>
        <v>-0.46637639214343451</v>
      </c>
      <c r="L5369" s="3">
        <f t="shared" si="333"/>
        <v>0.2175069391487266</v>
      </c>
      <c r="M5369" s="4">
        <f t="shared" si="334"/>
        <v>-0.15709401955944102</v>
      </c>
      <c r="N5369" s="4">
        <f t="shared" si="335"/>
        <v>2.4678530981342039E-2</v>
      </c>
    </row>
    <row r="5370" spans="1:14" x14ac:dyDescent="0.3">
      <c r="A5370" s="1">
        <v>38157.638888888891</v>
      </c>
      <c r="B5370">
        <v>19.391999999999999</v>
      </c>
      <c r="C5370">
        <v>19.98</v>
      </c>
      <c r="D5370">
        <v>98634</v>
      </c>
      <c r="E5370" s="3">
        <v>142.011</v>
      </c>
      <c r="F5370" s="3">
        <v>292.71600000000001</v>
      </c>
      <c r="G5370" s="3">
        <v>100087.06</v>
      </c>
      <c r="H5370" s="4">
        <v>50.631999999999998</v>
      </c>
      <c r="I5370" s="4">
        <v>292.37700000000001</v>
      </c>
      <c r="J5370" s="4">
        <v>100087.22100000001</v>
      </c>
      <c r="K5370" s="3">
        <f t="shared" si="332"/>
        <v>-0.25600758471637164</v>
      </c>
      <c r="L5370" s="3">
        <f t="shared" si="333"/>
        <v>6.5539883432310195E-2</v>
      </c>
      <c r="M5370" s="4">
        <f t="shared" si="334"/>
        <v>8.4404393900637587E-2</v>
      </c>
      <c r="N5370" s="4">
        <f t="shared" si="335"/>
        <v>7.1241017097339876E-3</v>
      </c>
    </row>
    <row r="5371" spans="1:14" x14ac:dyDescent="0.3">
      <c r="A5371" s="1">
        <v>38157.642361111109</v>
      </c>
      <c r="B5371">
        <v>19.536000000000001</v>
      </c>
      <c r="C5371">
        <v>19.902000000000001</v>
      </c>
      <c r="D5371">
        <v>98633.707999999999</v>
      </c>
      <c r="E5371" s="3">
        <v>140.36199999999999</v>
      </c>
      <c r="F5371" s="3">
        <v>292.58999999999997</v>
      </c>
      <c r="G5371" s="3">
        <v>100087.22100000001</v>
      </c>
      <c r="H5371" s="4">
        <v>51.573</v>
      </c>
      <c r="I5371" s="4">
        <v>292.27300000000002</v>
      </c>
      <c r="J5371" s="4">
        <v>100087.37300000001</v>
      </c>
      <c r="K5371" s="3">
        <f t="shared" si="332"/>
        <v>1.4495013371430332E-2</v>
      </c>
      <c r="L5371" s="3">
        <f t="shared" si="333"/>
        <v>2.1010541263794411E-4</v>
      </c>
      <c r="M5371" s="4">
        <f t="shared" si="334"/>
        <v>0.33281574058652907</v>
      </c>
      <c r="N5371" s="4">
        <f t="shared" si="335"/>
        <v>0.11076631718215982</v>
      </c>
    </row>
    <row r="5372" spans="1:14" x14ac:dyDescent="0.3">
      <c r="A5372" s="1">
        <v>38157.645833333336</v>
      </c>
      <c r="B5372">
        <v>19.484000000000002</v>
      </c>
      <c r="C5372">
        <v>20.692</v>
      </c>
      <c r="D5372">
        <v>98633.417000000001</v>
      </c>
      <c r="E5372" s="3">
        <v>144.374</v>
      </c>
      <c r="F5372" s="3">
        <v>292.48399999999998</v>
      </c>
      <c r="G5372" s="3">
        <v>100087.37300000001</v>
      </c>
      <c r="H5372" s="4">
        <v>51.314999999999998</v>
      </c>
      <c r="I5372" s="4">
        <v>292.13299999999998</v>
      </c>
      <c r="J5372" s="4">
        <v>100087.539</v>
      </c>
      <c r="K5372" s="3">
        <f t="shared" si="332"/>
        <v>6.8914618565301566E-2</v>
      </c>
      <c r="L5372" s="3">
        <f t="shared" si="333"/>
        <v>4.7492246520010077E-3</v>
      </c>
      <c r="M5372" s="4">
        <f t="shared" si="334"/>
        <v>0.42137764462406224</v>
      </c>
      <c r="N5372" s="4">
        <f t="shared" si="335"/>
        <v>0.17755911938892249</v>
      </c>
    </row>
    <row r="5373" spans="1:14" x14ac:dyDescent="0.3">
      <c r="A5373" s="1">
        <v>38157.649305555555</v>
      </c>
      <c r="B5373">
        <v>19.256</v>
      </c>
      <c r="C5373">
        <v>20.276</v>
      </c>
      <c r="D5373">
        <v>98633.125</v>
      </c>
      <c r="E5373" s="3">
        <v>142.715</v>
      </c>
      <c r="F5373" s="3">
        <v>292.34199999999998</v>
      </c>
      <c r="G5373" s="3">
        <v>100087.538</v>
      </c>
      <c r="H5373" s="4">
        <v>52.289000000000001</v>
      </c>
      <c r="I5373" s="4">
        <v>292.01799999999997</v>
      </c>
      <c r="J5373" s="4">
        <v>100087.694</v>
      </c>
      <c r="K5373" s="3">
        <f t="shared" si="332"/>
        <v>-1.6515248444612496E-2</v>
      </c>
      <c r="L5373" s="3">
        <f t="shared" si="333"/>
        <v>2.7275343118727548E-4</v>
      </c>
      <c r="M5373" s="4">
        <f t="shared" si="334"/>
        <v>0.30883556666682921</v>
      </c>
      <c r="N5373" s="4">
        <f t="shared" si="335"/>
        <v>9.5379407238421504E-2</v>
      </c>
    </row>
    <row r="5374" spans="1:14" x14ac:dyDescent="0.3">
      <c r="A5374" s="1">
        <v>38157.652777777781</v>
      </c>
      <c r="B5374">
        <v>19.248000000000001</v>
      </c>
      <c r="C5374">
        <v>19.739999999999998</v>
      </c>
      <c r="D5374">
        <v>98632.832999999999</v>
      </c>
      <c r="E5374" s="3">
        <v>146.304</v>
      </c>
      <c r="F5374" s="3">
        <v>292.22899999999998</v>
      </c>
      <c r="G5374" s="3">
        <v>100087.69100000001</v>
      </c>
      <c r="H5374" s="4">
        <v>51.841000000000001</v>
      </c>
      <c r="I5374" s="4">
        <v>291.86900000000003</v>
      </c>
      <c r="J5374" s="4">
        <v>100087.863</v>
      </c>
      <c r="K5374" s="3">
        <f t="shared" si="332"/>
        <v>8.8934216722048376E-2</v>
      </c>
      <c r="L5374" s="3">
        <f t="shared" si="333"/>
        <v>7.9092949039642688E-3</v>
      </c>
      <c r="M5374" s="4">
        <f t="shared" si="334"/>
        <v>0.45043573227217593</v>
      </c>
      <c r="N5374" s="4">
        <f t="shared" si="335"/>
        <v>0.20289234890757135</v>
      </c>
    </row>
    <row r="5375" spans="1:14" x14ac:dyDescent="0.3">
      <c r="A5375" s="1">
        <v>38157.65625</v>
      </c>
      <c r="B5375">
        <v>19.286000000000001</v>
      </c>
      <c r="C5375">
        <v>19.398</v>
      </c>
      <c r="D5375">
        <v>98632.542000000001</v>
      </c>
      <c r="E5375" s="3">
        <v>144.18299999999999</v>
      </c>
      <c r="F5375" s="3">
        <v>292.08</v>
      </c>
      <c r="G5375" s="3">
        <v>100087.85799999999</v>
      </c>
      <c r="H5375" s="4">
        <v>52.749000000000002</v>
      </c>
      <c r="I5375" s="4">
        <v>291.75</v>
      </c>
      <c r="J5375" s="4">
        <v>100088.01700000001</v>
      </c>
      <c r="K5375" s="3">
        <f t="shared" si="332"/>
        <v>0.27653438969693767</v>
      </c>
      <c r="L5375" s="3">
        <f t="shared" si="333"/>
        <v>7.6471268685057783E-2</v>
      </c>
      <c r="M5375" s="4">
        <f t="shared" si="334"/>
        <v>0.60791119938799909</v>
      </c>
      <c r="N5375" s="4">
        <f t="shared" si="335"/>
        <v>0.36955602634135559</v>
      </c>
    </row>
    <row r="5376" spans="1:14" x14ac:dyDescent="0.3">
      <c r="A5376" s="1">
        <v>38157.659722222219</v>
      </c>
      <c r="B5376">
        <v>19.074000000000002</v>
      </c>
      <c r="C5376">
        <v>19.097999999999999</v>
      </c>
      <c r="D5376">
        <v>98632.25</v>
      </c>
      <c r="E5376" s="3">
        <v>148.03100000000001</v>
      </c>
      <c r="F5376" s="3">
        <v>291.96300000000002</v>
      </c>
      <c r="G5376" s="3">
        <v>100088.011</v>
      </c>
      <c r="H5376" s="4">
        <v>52.307000000000002</v>
      </c>
      <c r="I5376" s="4">
        <v>291.596</v>
      </c>
      <c r="J5376" s="4">
        <v>100088.186</v>
      </c>
      <c r="K5376" s="3">
        <f t="shared" si="332"/>
        <v>0.18200128473361588</v>
      </c>
      <c r="L5376" s="3">
        <f t="shared" si="333"/>
        <v>3.3124467644686718E-2</v>
      </c>
      <c r="M5376" s="4">
        <f t="shared" si="334"/>
        <v>0.55053311202518884</v>
      </c>
      <c r="N5376" s="4">
        <f t="shared" si="335"/>
        <v>0.30308670743613914</v>
      </c>
    </row>
    <row r="5377" spans="1:14" x14ac:dyDescent="0.3">
      <c r="A5377" s="1">
        <v>38157.663194444445</v>
      </c>
      <c r="B5377">
        <v>19.242000000000001</v>
      </c>
      <c r="C5377">
        <v>18.63</v>
      </c>
      <c r="D5377">
        <v>98631.957999999999</v>
      </c>
      <c r="E5377" s="3">
        <v>145.55500000000001</v>
      </c>
      <c r="F5377" s="3">
        <v>291.81</v>
      </c>
      <c r="G5377" s="3">
        <v>100088.178</v>
      </c>
      <c r="H5377" s="4">
        <v>53.183</v>
      </c>
      <c r="I5377" s="4">
        <v>291.47699999999998</v>
      </c>
      <c r="J5377" s="4">
        <v>100088.33900000001</v>
      </c>
      <c r="K5377" s="3">
        <f t="shared" si="332"/>
        <v>0.50361894779173255</v>
      </c>
      <c r="L5377" s="3">
        <f t="shared" si="333"/>
        <v>0.25363204457485183</v>
      </c>
      <c r="M5377" s="4">
        <f t="shared" si="334"/>
        <v>0.83800924250744302</v>
      </c>
      <c r="N5377" s="4">
        <f t="shared" si="335"/>
        <v>0.70225949052789849</v>
      </c>
    </row>
    <row r="5378" spans="1:14" x14ac:dyDescent="0.3">
      <c r="A5378" s="1">
        <v>38157.666666666664</v>
      </c>
      <c r="B5378">
        <v>18.728000000000002</v>
      </c>
      <c r="C5378">
        <v>17.79</v>
      </c>
      <c r="D5378">
        <v>98631.667000000001</v>
      </c>
      <c r="E5378" s="3">
        <v>148.75899999999999</v>
      </c>
      <c r="F5378" s="3">
        <v>291.69299999999998</v>
      </c>
      <c r="G5378" s="3">
        <v>100088.329</v>
      </c>
      <c r="H5378" s="4">
        <v>52.564</v>
      </c>
      <c r="I5378" s="4">
        <v>291.31799999999998</v>
      </c>
      <c r="J5378" s="4">
        <v>100088.508</v>
      </c>
      <c r="K5378" s="3">
        <f t="shared" si="332"/>
        <v>0.10708665761157832</v>
      </c>
      <c r="L5378" s="3">
        <f t="shared" si="333"/>
        <v>1.1467552238419405E-2</v>
      </c>
      <c r="M5378" s="4">
        <f t="shared" si="334"/>
        <v>0.48365298801195067</v>
      </c>
      <c r="N5378" s="4">
        <f t="shared" si="335"/>
        <v>0.23392021281288811</v>
      </c>
    </row>
    <row r="5379" spans="1:14" x14ac:dyDescent="0.3">
      <c r="A5379" s="1">
        <v>38157.670138888891</v>
      </c>
      <c r="B5379">
        <v>17.562000000000001</v>
      </c>
      <c r="C5379">
        <v>17.239999999999998</v>
      </c>
      <c r="D5379">
        <v>98631.611000000004</v>
      </c>
      <c r="E5379" s="3">
        <v>146.59100000000001</v>
      </c>
      <c r="F5379" s="3">
        <v>291.71800000000002</v>
      </c>
      <c r="G5379" s="3">
        <v>100088.20600000001</v>
      </c>
      <c r="H5379" s="4">
        <v>53.798000000000002</v>
      </c>
      <c r="I5379" s="4">
        <v>291.38099999999997</v>
      </c>
      <c r="J5379" s="4">
        <v>100088.371</v>
      </c>
      <c r="K5379" s="3">
        <f t="shared" ref="K5379:K5442" si="336">$B5379-(F5379-273.15)*(G5379/$D5379)^0.286</f>
        <v>-1.0840148607981561</v>
      </c>
      <c r="L5379" s="3">
        <f t="shared" ref="L5379:L5442" si="337">K5379^2</f>
        <v>1.1750882184312459</v>
      </c>
      <c r="M5379" s="4">
        <f t="shared" ref="M5379:M5442" si="338">B5379-(I5379-273.15)*(J5379/D5379)^0.286</f>
        <v>-0.74560756146626161</v>
      </c>
      <c r="N5379" s="4">
        <f t="shared" ref="N5379:N5442" si="339">M5379^2</f>
        <v>0.55593063571566514</v>
      </c>
    </row>
    <row r="5380" spans="1:14" x14ac:dyDescent="0.3">
      <c r="A5380" s="1">
        <v>38157.673611111109</v>
      </c>
      <c r="B5380">
        <v>17.303999999999998</v>
      </c>
      <c r="C5380">
        <v>16.809999999999999</v>
      </c>
      <c r="D5380">
        <v>98631.555999999997</v>
      </c>
      <c r="E5380" s="3">
        <v>153.30699999999999</v>
      </c>
      <c r="F5380" s="3">
        <v>291.90199999999999</v>
      </c>
      <c r="G5380" s="3">
        <v>100087.97900000001</v>
      </c>
      <c r="H5380" s="4">
        <v>53.753</v>
      </c>
      <c r="I5380" s="4">
        <v>291.51400000000001</v>
      </c>
      <c r="J5380" s="4">
        <v>100088.166</v>
      </c>
      <c r="K5380" s="3">
        <f t="shared" si="336"/>
        <v>-1.5267787393757999</v>
      </c>
      <c r="L5380" s="3">
        <f t="shared" si="337"/>
        <v>2.3310533190099565</v>
      </c>
      <c r="M5380" s="4">
        <f t="shared" si="338"/>
        <v>-1.1371585725503408</v>
      </c>
      <c r="N5380" s="4">
        <f t="shared" si="339"/>
        <v>1.2931296191247288</v>
      </c>
    </row>
    <row r="5381" spans="1:14" x14ac:dyDescent="0.3">
      <c r="A5381" s="1">
        <v>38157.677083333336</v>
      </c>
      <c r="B5381">
        <v>17.314</v>
      </c>
      <c r="C5381">
        <v>16.553999999999998</v>
      </c>
      <c r="D5381">
        <v>98631.5</v>
      </c>
      <c r="E5381" s="3">
        <v>151.75299999999999</v>
      </c>
      <c r="F5381" s="3">
        <v>292.06900000000002</v>
      </c>
      <c r="G5381" s="3">
        <v>100087.758</v>
      </c>
      <c r="H5381" s="4">
        <v>55.268999999999998</v>
      </c>
      <c r="I5381" s="4">
        <v>291.709</v>
      </c>
      <c r="J5381" s="4">
        <v>100087.93399999999</v>
      </c>
      <c r="K5381" s="3">
        <f t="shared" si="336"/>
        <v>-1.684471407891472</v>
      </c>
      <c r="L5381" s="3">
        <f t="shared" si="337"/>
        <v>2.8374439240038778</v>
      </c>
      <c r="M5381" s="4">
        <f t="shared" si="338"/>
        <v>-1.3229685598792607</v>
      </c>
      <c r="N5381" s="4">
        <f t="shared" si="339"/>
        <v>1.7502458104290048</v>
      </c>
    </row>
    <row r="5382" spans="1:14" x14ac:dyDescent="0.3">
      <c r="A5382" s="1">
        <v>38157.680555555555</v>
      </c>
      <c r="B5382">
        <v>17.347999999999999</v>
      </c>
      <c r="C5382">
        <v>16.358000000000001</v>
      </c>
      <c r="D5382">
        <v>98631.444000000003</v>
      </c>
      <c r="E5382" s="3">
        <v>158.78399999999999</v>
      </c>
      <c r="F5382" s="3">
        <v>292.25599999999997</v>
      </c>
      <c r="G5382" s="3">
        <v>100087.533</v>
      </c>
      <c r="H5382" s="4">
        <v>55.256999999999998</v>
      </c>
      <c r="I5382" s="4">
        <v>291.84699999999998</v>
      </c>
      <c r="J5382" s="4">
        <v>100087.732</v>
      </c>
      <c r="K5382" s="3">
        <f t="shared" si="336"/>
        <v>-1.8382477025915911</v>
      </c>
      <c r="L5382" s="3">
        <f t="shared" si="337"/>
        <v>3.3791546160832628</v>
      </c>
      <c r="M5382" s="4">
        <f t="shared" si="338"/>
        <v>-1.4275405255708655</v>
      </c>
      <c r="N5382" s="4">
        <f t="shared" si="339"/>
        <v>2.0378719521471429</v>
      </c>
    </row>
    <row r="5383" spans="1:14" x14ac:dyDescent="0.3">
      <c r="A5383" s="1">
        <v>38157.684027777781</v>
      </c>
      <c r="B5383">
        <v>17.52</v>
      </c>
      <c r="C5383">
        <v>16.358000000000001</v>
      </c>
      <c r="D5383">
        <v>98631.388999999996</v>
      </c>
      <c r="E5383" s="3">
        <v>157.023</v>
      </c>
      <c r="F5383" s="3">
        <v>292.39100000000002</v>
      </c>
      <c r="G5383" s="3">
        <v>100087.334</v>
      </c>
      <c r="H5383" s="4">
        <v>56.654000000000003</v>
      </c>
      <c r="I5383" s="4">
        <v>292.01100000000002</v>
      </c>
      <c r="J5383" s="4">
        <v>100087.52</v>
      </c>
      <c r="K5383" s="3">
        <f t="shared" si="336"/>
        <v>-1.801806814559324</v>
      </c>
      <c r="L5383" s="3">
        <f t="shared" si="337"/>
        <v>3.2465077969924181</v>
      </c>
      <c r="M5383" s="4">
        <f t="shared" si="338"/>
        <v>-1.4202209875553748</v>
      </c>
      <c r="N5383" s="4">
        <f t="shared" si="339"/>
        <v>2.017027653492764</v>
      </c>
    </row>
    <row r="5384" spans="1:14" x14ac:dyDescent="0.3">
      <c r="A5384" s="1">
        <v>38157.6875</v>
      </c>
      <c r="B5384">
        <v>17.725999999999999</v>
      </c>
      <c r="C5384">
        <v>16.423999999999999</v>
      </c>
      <c r="D5384">
        <v>98631.332999999999</v>
      </c>
      <c r="E5384" s="3">
        <v>163.512</v>
      </c>
      <c r="F5384" s="3">
        <v>292.54899999999998</v>
      </c>
      <c r="G5384" s="3">
        <v>100087.126</v>
      </c>
      <c r="H5384" s="4">
        <v>56.570999999999998</v>
      </c>
      <c r="I5384" s="4">
        <v>292.12099999999998</v>
      </c>
      <c r="J5384" s="4">
        <v>100087.334</v>
      </c>
      <c r="K5384" s="3">
        <f t="shared" si="336"/>
        <v>-1.7544619551816112</v>
      </c>
      <c r="L5384" s="3">
        <f t="shared" si="337"/>
        <v>3.0781367521796819</v>
      </c>
      <c r="M5384" s="4">
        <f t="shared" si="338"/>
        <v>-1.3246759836254647</v>
      </c>
      <c r="N5384" s="4">
        <f t="shared" si="339"/>
        <v>1.7547664615940923</v>
      </c>
    </row>
    <row r="5385" spans="1:14" x14ac:dyDescent="0.3">
      <c r="A5385" s="1">
        <v>38157.690972222219</v>
      </c>
      <c r="B5385">
        <v>17.864000000000001</v>
      </c>
      <c r="C5385">
        <v>16.574000000000002</v>
      </c>
      <c r="D5385">
        <v>98631.278000000006</v>
      </c>
      <c r="E5385" s="3">
        <v>161.679</v>
      </c>
      <c r="F5385" s="3">
        <v>292.666</v>
      </c>
      <c r="G5385" s="3">
        <v>100086.93799999999</v>
      </c>
      <c r="H5385" s="4">
        <v>57.923999999999999</v>
      </c>
      <c r="I5385" s="4">
        <v>292.27100000000002</v>
      </c>
      <c r="J5385" s="4">
        <v>100087.132</v>
      </c>
      <c r="K5385" s="3">
        <f t="shared" si="336"/>
        <v>-1.7339458689541658</v>
      </c>
      <c r="L5385" s="3">
        <f t="shared" si="337"/>
        <v>3.0065682764632173</v>
      </c>
      <c r="M5385" s="4">
        <f t="shared" si="338"/>
        <v>-1.3372979450712172</v>
      </c>
      <c r="N5385" s="4">
        <f t="shared" si="339"/>
        <v>1.7883657938917004</v>
      </c>
    </row>
    <row r="5386" spans="1:14" x14ac:dyDescent="0.3">
      <c r="A5386" s="1">
        <v>38157.694444444445</v>
      </c>
      <c r="B5386">
        <v>17.885999999999999</v>
      </c>
      <c r="C5386">
        <v>16.78</v>
      </c>
      <c r="D5386">
        <v>98631.221999999994</v>
      </c>
      <c r="E5386" s="3">
        <v>167.79900000000001</v>
      </c>
      <c r="F5386" s="3">
        <v>292.81299999999999</v>
      </c>
      <c r="G5386" s="3">
        <v>100086.738</v>
      </c>
      <c r="H5386" s="4">
        <v>57.816000000000003</v>
      </c>
      <c r="I5386" s="4">
        <v>292.37</v>
      </c>
      <c r="J5386" s="4">
        <v>100086.955</v>
      </c>
      <c r="K5386" s="3">
        <f t="shared" si="336"/>
        <v>-1.8595550299577681</v>
      </c>
      <c r="L5386" s="3">
        <f t="shared" si="337"/>
        <v>3.457944909441236</v>
      </c>
      <c r="M5386" s="4">
        <f t="shared" si="338"/>
        <v>-1.4147070641670325</v>
      </c>
      <c r="N5386" s="4">
        <f t="shared" si="339"/>
        <v>2.0013960774041042</v>
      </c>
    </row>
    <row r="5387" spans="1:14" x14ac:dyDescent="0.3">
      <c r="A5387" s="1">
        <v>38157.697916666664</v>
      </c>
      <c r="B5387">
        <v>18.045999999999999</v>
      </c>
      <c r="C5387">
        <v>17.178000000000001</v>
      </c>
      <c r="D5387">
        <v>98631.167000000001</v>
      </c>
      <c r="E5387" s="3">
        <v>165.88399999999999</v>
      </c>
      <c r="F5387" s="3">
        <v>292.91800000000001</v>
      </c>
      <c r="G5387" s="3">
        <v>100086.558</v>
      </c>
      <c r="H5387" s="4">
        <v>59.18</v>
      </c>
      <c r="I5387" s="4">
        <v>292.512</v>
      </c>
      <c r="J5387" s="4">
        <v>100086.76</v>
      </c>
      <c r="K5387" s="3">
        <f t="shared" si="336"/>
        <v>-1.8049888275067332</v>
      </c>
      <c r="L5387" s="3">
        <f t="shared" si="337"/>
        <v>3.2579846674241315</v>
      </c>
      <c r="M5387" s="4">
        <f t="shared" si="338"/>
        <v>-1.3972956058008634</v>
      </c>
      <c r="N5387" s="4">
        <f t="shared" si="339"/>
        <v>1.952435009990402</v>
      </c>
    </row>
    <row r="5388" spans="1:14" x14ac:dyDescent="0.3">
      <c r="A5388" s="1">
        <v>38157.701388888891</v>
      </c>
      <c r="B5388">
        <v>18.024000000000001</v>
      </c>
      <c r="C5388">
        <v>17.350000000000001</v>
      </c>
      <c r="D5388">
        <v>98631.111000000004</v>
      </c>
      <c r="E5388" s="3">
        <v>171.767</v>
      </c>
      <c r="F5388" s="3">
        <v>293.05700000000002</v>
      </c>
      <c r="G5388" s="3">
        <v>100086.36500000001</v>
      </c>
      <c r="H5388" s="4">
        <v>59.052999999999997</v>
      </c>
      <c r="I5388" s="4">
        <v>292.601</v>
      </c>
      <c r="J5388" s="4">
        <v>100086.58900000001</v>
      </c>
      <c r="K5388" s="3">
        <f t="shared" si="336"/>
        <v>-1.9665645902011697</v>
      </c>
      <c r="L5388" s="3">
        <f t="shared" si="337"/>
        <v>3.8673762874330944</v>
      </c>
      <c r="M5388" s="4">
        <f t="shared" si="338"/>
        <v>-1.5086629192268006</v>
      </c>
      <c r="N5388" s="4">
        <f t="shared" si="339"/>
        <v>2.2760638038499321</v>
      </c>
    </row>
    <row r="5389" spans="1:14" x14ac:dyDescent="0.3">
      <c r="A5389" s="1">
        <v>38157.704861111109</v>
      </c>
      <c r="B5389">
        <v>18.007999999999999</v>
      </c>
      <c r="C5389">
        <v>17.431999999999999</v>
      </c>
      <c r="D5389">
        <v>98631.055999999997</v>
      </c>
      <c r="E5389" s="3">
        <v>169.851</v>
      </c>
      <c r="F5389" s="3">
        <v>293.15199999999999</v>
      </c>
      <c r="G5389" s="3">
        <v>100086.193</v>
      </c>
      <c r="H5389" s="4">
        <v>60.427</v>
      </c>
      <c r="I5389" s="4">
        <v>292.738</v>
      </c>
      <c r="J5389" s="4">
        <v>100086.39999999999</v>
      </c>
      <c r="K5389" s="3">
        <f t="shared" si="336"/>
        <v>-2.0779567075653986</v>
      </c>
      <c r="L5389" s="3">
        <f t="shared" si="337"/>
        <v>4.3179040785160314</v>
      </c>
      <c r="M5389" s="4">
        <f t="shared" si="338"/>
        <v>-1.662230612617595</v>
      </c>
      <c r="N5389" s="4">
        <f t="shared" si="339"/>
        <v>2.7630106095230649</v>
      </c>
    </row>
    <row r="5390" spans="1:14" x14ac:dyDescent="0.3">
      <c r="A5390" s="1">
        <v>38157.708333333336</v>
      </c>
      <c r="B5390">
        <v>18.010000000000002</v>
      </c>
      <c r="C5390">
        <v>17.446000000000002</v>
      </c>
      <c r="D5390">
        <v>98631</v>
      </c>
      <c r="E5390" s="3">
        <v>0</v>
      </c>
      <c r="F5390" s="3">
        <v>293.28500000000003</v>
      </c>
      <c r="G5390" s="3">
        <v>100086.007</v>
      </c>
      <c r="H5390" s="4">
        <v>0</v>
      </c>
      <c r="I5390" s="4">
        <v>292.82</v>
      </c>
      <c r="J5390" s="4">
        <v>100086.23699999999</v>
      </c>
      <c r="K5390" s="3">
        <f t="shared" si="336"/>
        <v>-2.209507500431279</v>
      </c>
      <c r="L5390" s="3">
        <f t="shared" si="337"/>
        <v>4.8819233944620786</v>
      </c>
      <c r="M5390" s="4">
        <f t="shared" si="338"/>
        <v>-1.7425688565762378</v>
      </c>
      <c r="N5390" s="4">
        <f t="shared" si="339"/>
        <v>3.0365462199094169</v>
      </c>
    </row>
    <row r="5391" spans="1:14" x14ac:dyDescent="0.3">
      <c r="A5391" s="1">
        <v>38157.711805555555</v>
      </c>
      <c r="B5391">
        <v>18.135999999999999</v>
      </c>
      <c r="C5391">
        <v>17.344000000000001</v>
      </c>
      <c r="D5391">
        <v>98633.846999999994</v>
      </c>
      <c r="E5391" s="3">
        <v>0</v>
      </c>
      <c r="F5391" s="3">
        <v>292.69299999999998</v>
      </c>
      <c r="G5391" s="3">
        <v>100086.291</v>
      </c>
      <c r="H5391" s="4">
        <v>0</v>
      </c>
      <c r="I5391" s="4">
        <v>292.64299999999997</v>
      </c>
      <c r="J5391" s="4">
        <v>100086.32399999999</v>
      </c>
      <c r="K5391" s="3">
        <f t="shared" si="336"/>
        <v>-1.4888767660617184</v>
      </c>
      <c r="L5391" s="3">
        <f t="shared" si="337"/>
        <v>2.216754024518401</v>
      </c>
      <c r="M5391" s="4">
        <f t="shared" si="338"/>
        <v>-1.4386691334269202</v>
      </c>
      <c r="N5391" s="4">
        <f t="shared" si="339"/>
        <v>2.0697688754753654</v>
      </c>
    </row>
    <row r="5392" spans="1:14" x14ac:dyDescent="0.3">
      <c r="A5392" s="1">
        <v>38157.715277777781</v>
      </c>
      <c r="B5392">
        <v>18.152000000000001</v>
      </c>
      <c r="C5392">
        <v>17.434000000000001</v>
      </c>
      <c r="D5392">
        <v>98636.694000000003</v>
      </c>
      <c r="E5392" s="3">
        <v>230.38200000000001</v>
      </c>
      <c r="F5392" s="3">
        <v>292.84399999999999</v>
      </c>
      <c r="G5392" s="3">
        <v>100086.03599999999</v>
      </c>
      <c r="H5392" s="4">
        <v>0</v>
      </c>
      <c r="I5392" s="4">
        <v>292.70699999999999</v>
      </c>
      <c r="J5392" s="4">
        <v>100086.098</v>
      </c>
      <c r="K5392" s="3">
        <f t="shared" si="336"/>
        <v>-1.6243317246773152</v>
      </c>
      <c r="L5392" s="3">
        <f t="shared" si="337"/>
        <v>2.6384535517931815</v>
      </c>
      <c r="M5392" s="4">
        <f t="shared" si="338"/>
        <v>-1.486762468865777</v>
      </c>
      <c r="N5392" s="4">
        <f t="shared" si="339"/>
        <v>2.2104626388278605</v>
      </c>
    </row>
    <row r="5393" spans="1:14" x14ac:dyDescent="0.3">
      <c r="A5393" s="1">
        <v>38157.71875</v>
      </c>
      <c r="B5393">
        <v>18.11</v>
      </c>
      <c r="C5393">
        <v>17.489999999999998</v>
      </c>
      <c r="D5393">
        <v>98639.542000000001</v>
      </c>
      <c r="E5393" s="3">
        <v>205.58</v>
      </c>
      <c r="F5393" s="3">
        <v>291.822</v>
      </c>
      <c r="G5393" s="3">
        <v>100086.568</v>
      </c>
      <c r="H5393" s="4">
        <v>0</v>
      </c>
      <c r="I5393" s="4">
        <v>291.21199999999999</v>
      </c>
      <c r="J5393" s="4">
        <v>100086.871</v>
      </c>
      <c r="K5393" s="3">
        <f t="shared" si="336"/>
        <v>-0.63993287526905362</v>
      </c>
      <c r="L5393" s="3">
        <f t="shared" si="337"/>
        <v>0.40951408485011814</v>
      </c>
      <c r="M5393" s="4">
        <f t="shared" si="338"/>
        <v>-2.7402571553857058E-2</v>
      </c>
      <c r="N5393" s="4">
        <f t="shared" si="339"/>
        <v>7.5090092776425603E-4</v>
      </c>
    </row>
    <row r="5394" spans="1:14" x14ac:dyDescent="0.3">
      <c r="A5394" s="1">
        <v>38157.722222222219</v>
      </c>
      <c r="B5394">
        <v>18.303999999999998</v>
      </c>
      <c r="C5394">
        <v>17.513999999999999</v>
      </c>
      <c r="D5394">
        <v>98642.388999999996</v>
      </c>
      <c r="E5394" s="3">
        <v>104.336</v>
      </c>
      <c r="F5394" s="3">
        <v>291.87700000000001</v>
      </c>
      <c r="G5394" s="3">
        <v>100086.639</v>
      </c>
      <c r="H5394" s="4">
        <v>0</v>
      </c>
      <c r="I5394" s="4">
        <v>291.25900000000001</v>
      </c>
      <c r="J5394" s="4">
        <v>100086.959</v>
      </c>
      <c r="K5394" s="3">
        <f t="shared" si="336"/>
        <v>-0.50101102006469489</v>
      </c>
      <c r="L5394" s="3">
        <f t="shared" si="337"/>
        <v>0.25101204222626611</v>
      </c>
      <c r="M5394" s="4">
        <f t="shared" si="338"/>
        <v>0.11954675311762486</v>
      </c>
      <c r="N5394" s="4">
        <f t="shared" si="339"/>
        <v>1.4291426180966349E-2</v>
      </c>
    </row>
    <row r="5395" spans="1:14" x14ac:dyDescent="0.3">
      <c r="A5395" s="1">
        <v>38157.725694444445</v>
      </c>
      <c r="B5395">
        <v>18.196000000000002</v>
      </c>
      <c r="C5395">
        <v>17.588000000000001</v>
      </c>
      <c r="D5395">
        <v>98645.236000000004</v>
      </c>
      <c r="E5395" s="3">
        <v>97.85</v>
      </c>
      <c r="F5395" s="3">
        <v>291.33100000000002</v>
      </c>
      <c r="G5395" s="3">
        <v>100086.96799999999</v>
      </c>
      <c r="H5395" s="4">
        <v>0</v>
      </c>
      <c r="I5395" s="4">
        <v>290.89699999999999</v>
      </c>
      <c r="J5395" s="4">
        <v>100087.196</v>
      </c>
      <c r="K5395" s="3">
        <f t="shared" si="336"/>
        <v>-6.0603015465165555E-2</v>
      </c>
      <c r="L5395" s="3">
        <f t="shared" si="337"/>
        <v>3.6727254834710956E-3</v>
      </c>
      <c r="M5395" s="4">
        <f t="shared" si="338"/>
        <v>0.37519009924734803</v>
      </c>
      <c r="N5395" s="4">
        <f t="shared" si="339"/>
        <v>0.14076761057323486</v>
      </c>
    </row>
    <row r="5396" spans="1:14" x14ac:dyDescent="0.3">
      <c r="A5396" s="1">
        <v>38157.729166666664</v>
      </c>
      <c r="B5396">
        <v>18.190000000000001</v>
      </c>
      <c r="C5396">
        <v>17.692</v>
      </c>
      <c r="D5396">
        <v>98648.082999999999</v>
      </c>
      <c r="E5396" s="3">
        <v>100.529</v>
      </c>
      <c r="F5396" s="3">
        <v>291.34699999999998</v>
      </c>
      <c r="G5396" s="3">
        <v>100087.037</v>
      </c>
      <c r="H5396" s="4">
        <v>0</v>
      </c>
      <c r="I5396" s="4">
        <v>290.86599999999999</v>
      </c>
      <c r="J5396" s="4">
        <v>100087.281</v>
      </c>
      <c r="K5396" s="3">
        <f t="shared" si="336"/>
        <v>-8.2522327575130561E-2</v>
      </c>
      <c r="L5396" s="3">
        <f t="shared" si="337"/>
        <v>6.8099345484171538E-3</v>
      </c>
      <c r="M5396" s="4">
        <f t="shared" si="338"/>
        <v>0.40046154527368927</v>
      </c>
      <c r="N5396" s="4">
        <f t="shared" si="339"/>
        <v>0.16036944924299107</v>
      </c>
    </row>
    <row r="5397" spans="1:14" x14ac:dyDescent="0.3">
      <c r="A5397" s="1">
        <v>38157.732638888891</v>
      </c>
      <c r="B5397">
        <v>18.178000000000001</v>
      </c>
      <c r="C5397">
        <v>17.702000000000002</v>
      </c>
      <c r="D5397">
        <v>98650.930999999997</v>
      </c>
      <c r="E5397" s="3">
        <v>94.486000000000004</v>
      </c>
      <c r="F5397" s="3">
        <v>291.096</v>
      </c>
      <c r="G5397" s="3">
        <v>100087.216</v>
      </c>
      <c r="H5397" s="4">
        <v>0</v>
      </c>
      <c r="I5397" s="4">
        <v>290.71499999999997</v>
      </c>
      <c r="J5397" s="4">
        <v>100087.416</v>
      </c>
      <c r="K5397" s="3">
        <f t="shared" si="336"/>
        <v>0.15765896168575111</v>
      </c>
      <c r="L5397" s="3">
        <f t="shared" si="337"/>
        <v>2.4856348199829136E-2</v>
      </c>
      <c r="M5397" s="4">
        <f t="shared" si="338"/>
        <v>0.5402271685222253</v>
      </c>
      <c r="N5397" s="4">
        <f t="shared" si="339"/>
        <v>0.29184539360954082</v>
      </c>
    </row>
    <row r="5398" spans="1:14" x14ac:dyDescent="0.3">
      <c r="A5398" s="1">
        <v>38157.736111111109</v>
      </c>
      <c r="B5398">
        <v>18.236000000000001</v>
      </c>
      <c r="C5398">
        <v>17.72</v>
      </c>
      <c r="D5398">
        <v>98653.778000000006</v>
      </c>
      <c r="E5398" s="3">
        <v>0</v>
      </c>
      <c r="F5398" s="3">
        <v>291.04700000000003</v>
      </c>
      <c r="G5398" s="3">
        <v>100087.307</v>
      </c>
      <c r="H5398" s="4">
        <v>0</v>
      </c>
      <c r="I5398" s="4">
        <v>290.59500000000003</v>
      </c>
      <c r="J5398" s="4">
        <v>100087.541</v>
      </c>
      <c r="K5398" s="3">
        <f t="shared" si="336"/>
        <v>0.26500559727541528</v>
      </c>
      <c r="L5398" s="3">
        <f t="shared" si="337"/>
        <v>7.0227966587299587E-2</v>
      </c>
      <c r="M5398" s="4">
        <f t="shared" si="338"/>
        <v>0.7188626595657297</v>
      </c>
      <c r="N5398" s="4">
        <f t="shared" si="339"/>
        <v>0.5167635233179142</v>
      </c>
    </row>
    <row r="5399" spans="1:14" x14ac:dyDescent="0.3">
      <c r="A5399" s="1">
        <v>38157.739583333336</v>
      </c>
      <c r="B5399">
        <v>18.262</v>
      </c>
      <c r="C5399">
        <v>17.738</v>
      </c>
      <c r="D5399">
        <v>98656.625</v>
      </c>
      <c r="E5399" s="3">
        <v>0</v>
      </c>
      <c r="F5399" s="3">
        <v>290.55200000000002</v>
      </c>
      <c r="G5399" s="3">
        <v>100087.61500000001</v>
      </c>
      <c r="H5399" s="4">
        <v>0</v>
      </c>
      <c r="I5399" s="4">
        <v>290.505</v>
      </c>
      <c r="J5399" s="4">
        <v>100087.651</v>
      </c>
      <c r="K5399" s="3">
        <f t="shared" si="336"/>
        <v>0.78818099441495093</v>
      </c>
      <c r="L5399" s="3">
        <f t="shared" si="337"/>
        <v>0.62122927995694088</v>
      </c>
      <c r="M5399" s="4">
        <f t="shared" si="338"/>
        <v>0.83537317331062511</v>
      </c>
      <c r="N5399" s="4">
        <f t="shared" si="339"/>
        <v>0.69784833868706364</v>
      </c>
    </row>
    <row r="5400" spans="1:14" x14ac:dyDescent="0.3">
      <c r="A5400" s="1">
        <v>38157.743055555555</v>
      </c>
      <c r="B5400">
        <v>18.373999999999999</v>
      </c>
      <c r="C5400">
        <v>17.681999999999999</v>
      </c>
      <c r="D5400">
        <v>98659.471999999994</v>
      </c>
      <c r="E5400" s="3">
        <v>87.658000000000001</v>
      </c>
      <c r="F5400" s="3">
        <v>290.53500000000003</v>
      </c>
      <c r="G5400" s="3">
        <v>100087.701</v>
      </c>
      <c r="H5400" s="4">
        <v>0</v>
      </c>
      <c r="I5400" s="4">
        <v>290.37299999999999</v>
      </c>
      <c r="J5400" s="4">
        <v>100087.78</v>
      </c>
      <c r="K5400" s="3">
        <f t="shared" si="336"/>
        <v>0.91739093746188516</v>
      </c>
      <c r="L5400" s="3">
        <f t="shared" si="337"/>
        <v>0.84160613213719648</v>
      </c>
      <c r="M5400" s="4">
        <f t="shared" si="338"/>
        <v>1.0800543138002894</v>
      </c>
      <c r="N5400" s="4">
        <f t="shared" si="339"/>
        <v>1.1665173207586139</v>
      </c>
    </row>
    <row r="5401" spans="1:14" x14ac:dyDescent="0.3">
      <c r="A5401" s="1">
        <v>38157.746527777781</v>
      </c>
      <c r="B5401">
        <v>18.378</v>
      </c>
      <c r="C5401">
        <v>17.533999999999999</v>
      </c>
      <c r="D5401">
        <v>98662.319000000003</v>
      </c>
      <c r="E5401" s="3">
        <v>175.22399999999999</v>
      </c>
      <c r="F5401" s="3">
        <v>290.56200000000001</v>
      </c>
      <c r="G5401" s="3">
        <v>100087.746</v>
      </c>
      <c r="H5401" s="4">
        <v>0</v>
      </c>
      <c r="I5401" s="4">
        <v>290.30900000000003</v>
      </c>
      <c r="J5401" s="4">
        <v>100087.87699999999</v>
      </c>
      <c r="K5401" s="3">
        <f t="shared" si="336"/>
        <v>0.89442176733235357</v>
      </c>
      <c r="L5401" s="3">
        <f t="shared" si="337"/>
        <v>0.79999029787793086</v>
      </c>
      <c r="M5401" s="4">
        <f t="shared" si="338"/>
        <v>1.1484553644599877</v>
      </c>
      <c r="N5401" s="4">
        <f t="shared" si="339"/>
        <v>1.3189497241569232</v>
      </c>
    </row>
    <row r="5402" spans="1:14" x14ac:dyDescent="0.3">
      <c r="A5402" s="1">
        <v>38157.75</v>
      </c>
      <c r="B5402">
        <v>18.384</v>
      </c>
      <c r="C5402">
        <v>17.408000000000001</v>
      </c>
      <c r="D5402">
        <v>98665.167000000001</v>
      </c>
      <c r="E5402" s="3">
        <v>93.308000000000007</v>
      </c>
      <c r="F5402" s="3">
        <v>290.82299999999998</v>
      </c>
      <c r="G5402" s="3">
        <v>100087.675</v>
      </c>
      <c r="H5402" s="4">
        <v>0</v>
      </c>
      <c r="I5402" s="4">
        <v>290.17200000000003</v>
      </c>
      <c r="J5402" s="4">
        <v>100088.008</v>
      </c>
      <c r="K5402" s="3">
        <f t="shared" si="336"/>
        <v>0.63849893436225713</v>
      </c>
      <c r="L5402" s="3">
        <f t="shared" si="337"/>
        <v>0.40768088918173795</v>
      </c>
      <c r="M5402" s="4">
        <f t="shared" si="338"/>
        <v>1.2921533091960491</v>
      </c>
      <c r="N5402" s="4">
        <f t="shared" si="339"/>
        <v>1.6696601744663004</v>
      </c>
    </row>
    <row r="5403" spans="1:14" x14ac:dyDescent="0.3">
      <c r="A5403" s="1">
        <v>38157.753472222219</v>
      </c>
      <c r="B5403">
        <v>18.448</v>
      </c>
      <c r="C5403">
        <v>17.341999999999999</v>
      </c>
      <c r="D5403">
        <v>98668.888999999996</v>
      </c>
      <c r="E5403" s="3">
        <v>85.147000000000006</v>
      </c>
      <c r="F5403" s="3">
        <v>290.42700000000002</v>
      </c>
      <c r="G5403" s="3">
        <v>100087.898</v>
      </c>
      <c r="H5403" s="4">
        <v>0</v>
      </c>
      <c r="I5403" s="4">
        <v>290.14400000000001</v>
      </c>
      <c r="J5403" s="4">
        <v>100088.05899999999</v>
      </c>
      <c r="K5403" s="3">
        <f t="shared" si="336"/>
        <v>1.1002995764583225</v>
      </c>
      <c r="L5403" s="3">
        <f t="shared" si="337"/>
        <v>1.210659157954364</v>
      </c>
      <c r="M5403" s="4">
        <f t="shared" si="338"/>
        <v>1.3844498104344503</v>
      </c>
      <c r="N5403" s="4">
        <f t="shared" si="339"/>
        <v>1.9167012776119852</v>
      </c>
    </row>
    <row r="5404" spans="1:14" x14ac:dyDescent="0.3">
      <c r="A5404" s="1">
        <v>38157.756944444445</v>
      </c>
      <c r="B5404">
        <v>18.437999999999999</v>
      </c>
      <c r="C5404">
        <v>17.277999999999999</v>
      </c>
      <c r="D5404">
        <v>98672.611000000004</v>
      </c>
      <c r="E5404" s="3">
        <v>90.037999999999997</v>
      </c>
      <c r="F5404" s="3">
        <v>290.47500000000002</v>
      </c>
      <c r="G5404" s="3">
        <v>100087.921</v>
      </c>
      <c r="H5404" s="4">
        <v>0</v>
      </c>
      <c r="I5404" s="4">
        <v>290.02300000000002</v>
      </c>
      <c r="J5404" s="4">
        <v>100088.151</v>
      </c>
      <c r="K5404" s="3">
        <f t="shared" si="336"/>
        <v>1.0422896805623445</v>
      </c>
      <c r="L5404" s="3">
        <f t="shared" si="337"/>
        <v>1.0863677782067542</v>
      </c>
      <c r="M5404" s="4">
        <f t="shared" si="338"/>
        <v>1.4961233404831056</v>
      </c>
      <c r="N5404" s="4">
        <f t="shared" si="339"/>
        <v>2.2383850499383269</v>
      </c>
    </row>
    <row r="5405" spans="1:14" x14ac:dyDescent="0.3">
      <c r="A5405" s="1">
        <v>38157.760416666664</v>
      </c>
      <c r="B5405">
        <v>18.384</v>
      </c>
      <c r="C5405">
        <v>17.204000000000001</v>
      </c>
      <c r="D5405">
        <v>98676.332999999999</v>
      </c>
      <c r="E5405" s="3">
        <v>83.215999999999994</v>
      </c>
      <c r="F5405" s="3">
        <v>290.291</v>
      </c>
      <c r="G5405" s="3">
        <v>100088.041</v>
      </c>
      <c r="H5405" s="4">
        <v>0</v>
      </c>
      <c r="I5405" s="4">
        <v>290.00099999999998</v>
      </c>
      <c r="J5405" s="4">
        <v>100088.197</v>
      </c>
      <c r="K5405" s="3">
        <f t="shared" si="336"/>
        <v>1.1732204266973909</v>
      </c>
      <c r="L5405" s="3">
        <f t="shared" si="337"/>
        <v>1.3764461696200081</v>
      </c>
      <c r="M5405" s="4">
        <f t="shared" si="338"/>
        <v>1.4643934501698688</v>
      </c>
      <c r="N5405" s="4">
        <f t="shared" si="339"/>
        <v>2.1444481769004118</v>
      </c>
    </row>
    <row r="5406" spans="1:14" x14ac:dyDescent="0.3">
      <c r="A5406" s="1">
        <v>38157.763888888891</v>
      </c>
      <c r="B5406">
        <v>18.213999999999999</v>
      </c>
      <c r="C5406">
        <v>17.14</v>
      </c>
      <c r="D5406">
        <v>98680.055999999997</v>
      </c>
      <c r="E5406" s="3">
        <v>0</v>
      </c>
      <c r="F5406" s="3">
        <v>290.30900000000003</v>
      </c>
      <c r="G5406" s="3">
        <v>100088.067</v>
      </c>
      <c r="H5406" s="4">
        <v>0</v>
      </c>
      <c r="I5406" s="4">
        <v>289.88</v>
      </c>
      <c r="J5406" s="4">
        <v>100088.288</v>
      </c>
      <c r="K5406" s="3">
        <f t="shared" si="336"/>
        <v>0.98533177556272378</v>
      </c>
      <c r="L5406" s="3">
        <f t="shared" si="337"/>
        <v>0.97087870793358988</v>
      </c>
      <c r="M5406" s="4">
        <f t="shared" si="338"/>
        <v>1.4160629747306928</v>
      </c>
      <c r="N5406" s="4">
        <f t="shared" si="339"/>
        <v>2.0052343484031385</v>
      </c>
    </row>
    <row r="5407" spans="1:14" x14ac:dyDescent="0.3">
      <c r="A5407" s="1">
        <v>38157.767361111109</v>
      </c>
      <c r="B5407">
        <v>17.02</v>
      </c>
      <c r="C5407">
        <v>17.084</v>
      </c>
      <c r="D5407">
        <v>98683.778000000006</v>
      </c>
      <c r="E5407" s="3">
        <v>0</v>
      </c>
      <c r="F5407" s="3">
        <v>289.87900000000002</v>
      </c>
      <c r="G5407" s="3">
        <v>100088.31</v>
      </c>
      <c r="H5407" s="4">
        <v>0</v>
      </c>
      <c r="I5407" s="4">
        <v>289.863</v>
      </c>
      <c r="J5407" s="4">
        <v>100088.33</v>
      </c>
      <c r="K5407" s="3">
        <f t="shared" si="336"/>
        <v>0.22324716887013807</v>
      </c>
      <c r="L5407" s="3">
        <f t="shared" si="337"/>
        <v>4.9839298408531942E-2</v>
      </c>
      <c r="M5407" s="4">
        <f t="shared" si="338"/>
        <v>0.23931101022628809</v>
      </c>
      <c r="N5407" s="4">
        <f t="shared" si="339"/>
        <v>5.7269759615526564E-2</v>
      </c>
    </row>
    <row r="5408" spans="1:14" x14ac:dyDescent="0.3">
      <c r="A5408" s="1">
        <v>38157.770833333336</v>
      </c>
      <c r="B5408">
        <v>16.216000000000001</v>
      </c>
      <c r="C5408">
        <v>16.55</v>
      </c>
      <c r="D5408">
        <v>98687.5</v>
      </c>
      <c r="E5408" s="3">
        <v>0</v>
      </c>
      <c r="F5408" s="3">
        <v>289.91399999999999</v>
      </c>
      <c r="G5408" s="3">
        <v>100088.337</v>
      </c>
      <c r="H5408" s="4">
        <v>0</v>
      </c>
      <c r="I5408" s="4">
        <v>289.74099999999999</v>
      </c>
      <c r="J5408" s="4">
        <v>100088.42200000001</v>
      </c>
      <c r="K5408" s="3">
        <f t="shared" si="336"/>
        <v>-0.6157143209722804</v>
      </c>
      <c r="L5408" s="3">
        <f t="shared" si="337"/>
        <v>0.37910412505035634</v>
      </c>
      <c r="M5408" s="4">
        <f t="shared" si="338"/>
        <v>-0.44201957326401597</v>
      </c>
      <c r="N5408" s="4">
        <f t="shared" si="339"/>
        <v>0.1953813031485028</v>
      </c>
    </row>
    <row r="5409" spans="1:14" x14ac:dyDescent="0.3">
      <c r="A5409" s="1">
        <v>38157.774305555555</v>
      </c>
      <c r="B5409">
        <v>16.038</v>
      </c>
      <c r="C5409">
        <v>15.512</v>
      </c>
      <c r="D5409">
        <v>98691.221999999994</v>
      </c>
      <c r="E5409" s="3">
        <v>0</v>
      </c>
      <c r="F5409" s="3">
        <v>289.68700000000001</v>
      </c>
      <c r="G5409" s="3">
        <v>100088.477</v>
      </c>
      <c r="H5409" s="4">
        <v>0</v>
      </c>
      <c r="I5409" s="4">
        <v>289.73</v>
      </c>
      <c r="J5409" s="4">
        <v>100088.46</v>
      </c>
      <c r="K5409" s="3">
        <f t="shared" si="336"/>
        <v>-0.56562495652123346</v>
      </c>
      <c r="L5409" s="3">
        <f t="shared" si="337"/>
        <v>0.31993159143964722</v>
      </c>
      <c r="M5409" s="4">
        <f t="shared" si="338"/>
        <v>-0.60879738806589145</v>
      </c>
      <c r="N5409" s="4">
        <f t="shared" si="339"/>
        <v>0.37063425971585162</v>
      </c>
    </row>
    <row r="5410" spans="1:14" x14ac:dyDescent="0.3">
      <c r="A5410" s="1">
        <v>38157.777777777781</v>
      </c>
      <c r="B5410">
        <v>16.123999999999999</v>
      </c>
      <c r="C5410">
        <v>15.34</v>
      </c>
      <c r="D5410">
        <v>98694.944000000003</v>
      </c>
      <c r="E5410" s="3">
        <v>0</v>
      </c>
      <c r="F5410" s="3">
        <v>289.73200000000003</v>
      </c>
      <c r="G5410" s="3">
        <v>100088.49</v>
      </c>
      <c r="H5410" s="4">
        <v>0</v>
      </c>
      <c r="I5410" s="4">
        <v>289.60500000000002</v>
      </c>
      <c r="J5410" s="4">
        <v>100088.552</v>
      </c>
      <c r="K5410" s="3">
        <f t="shared" si="336"/>
        <v>-0.52462730174992345</v>
      </c>
      <c r="L5410" s="3">
        <f t="shared" si="337"/>
        <v>0.27523380574140521</v>
      </c>
      <c r="M5410" s="4">
        <f t="shared" si="338"/>
        <v>-0.39711993635934917</v>
      </c>
      <c r="N5410" s="4">
        <f t="shared" si="339"/>
        <v>0.15770424385405354</v>
      </c>
    </row>
    <row r="5411" spans="1:14" x14ac:dyDescent="0.3">
      <c r="A5411" s="1">
        <v>38157.78125</v>
      </c>
      <c r="B5411">
        <v>16.167999999999999</v>
      </c>
      <c r="C5411">
        <v>15.346</v>
      </c>
      <c r="D5411">
        <v>98698.667000000001</v>
      </c>
      <c r="E5411" s="3">
        <v>0</v>
      </c>
      <c r="F5411" s="3">
        <v>289.53699999999998</v>
      </c>
      <c r="G5411" s="3">
        <v>100088.614</v>
      </c>
      <c r="H5411" s="4">
        <v>0</v>
      </c>
      <c r="I5411" s="4">
        <v>289.59800000000001</v>
      </c>
      <c r="J5411" s="4">
        <v>100088.587</v>
      </c>
      <c r="K5411" s="3">
        <f t="shared" si="336"/>
        <v>-0.28467211318538688</v>
      </c>
      <c r="L5411" s="3">
        <f t="shared" si="337"/>
        <v>8.1038212025433723E-2</v>
      </c>
      <c r="M5411" s="4">
        <f t="shared" si="338"/>
        <v>-0.34591530111640267</v>
      </c>
      <c r="N5411" s="4">
        <f t="shared" si="339"/>
        <v>0.11965739554645154</v>
      </c>
    </row>
    <row r="5412" spans="1:14" x14ac:dyDescent="0.3">
      <c r="A5412" s="1">
        <v>38157.784722222219</v>
      </c>
      <c r="B5412">
        <v>16.286000000000001</v>
      </c>
      <c r="C5412">
        <v>15.404</v>
      </c>
      <c r="D5412">
        <v>98702.388999999996</v>
      </c>
      <c r="E5412" s="3">
        <v>0</v>
      </c>
      <c r="F5412" s="3">
        <v>289.584</v>
      </c>
      <c r="G5412" s="3">
        <v>100088.628</v>
      </c>
      <c r="H5412" s="4">
        <v>0</v>
      </c>
      <c r="I5412" s="4">
        <v>289.46699999999998</v>
      </c>
      <c r="J5412" s="4">
        <v>100088.68399999999</v>
      </c>
      <c r="K5412" s="3">
        <f t="shared" si="336"/>
        <v>-0.21368317804689951</v>
      </c>
      <c r="L5412" s="3">
        <f t="shared" si="337"/>
        <v>4.566050058022296E-2</v>
      </c>
      <c r="M5412" s="4">
        <f t="shared" si="338"/>
        <v>-9.6218175558565378E-2</v>
      </c>
      <c r="N5412" s="4">
        <f t="shared" si="339"/>
        <v>9.2579373078189083E-3</v>
      </c>
    </row>
    <row r="5413" spans="1:14" x14ac:dyDescent="0.3">
      <c r="A5413" s="1">
        <v>38157.788194444445</v>
      </c>
      <c r="B5413">
        <v>16.356000000000002</v>
      </c>
      <c r="C5413">
        <v>15.37</v>
      </c>
      <c r="D5413">
        <v>98706.111000000004</v>
      </c>
      <c r="E5413" s="3">
        <v>0</v>
      </c>
      <c r="F5413" s="3">
        <v>289.25400000000002</v>
      </c>
      <c r="G5413" s="3">
        <v>100088.829</v>
      </c>
      <c r="H5413" s="4">
        <v>0</v>
      </c>
      <c r="I5413" s="4">
        <v>289.32299999999998</v>
      </c>
      <c r="J5413" s="4">
        <v>100088.796</v>
      </c>
      <c r="K5413" s="3">
        <f t="shared" si="336"/>
        <v>0.18780084446990486</v>
      </c>
      <c r="L5413" s="3">
        <f t="shared" si="337"/>
        <v>3.5269157183609394E-2</v>
      </c>
      <c r="M5413" s="4">
        <f t="shared" si="338"/>
        <v>0.11852730470546291</v>
      </c>
      <c r="N5413" s="4">
        <f t="shared" si="339"/>
        <v>1.404872196074165E-2</v>
      </c>
    </row>
    <row r="5414" spans="1:14" x14ac:dyDescent="0.3">
      <c r="A5414" s="1">
        <v>38157.791666666664</v>
      </c>
      <c r="B5414">
        <v>16.384</v>
      </c>
      <c r="C5414">
        <v>15.432</v>
      </c>
      <c r="D5414">
        <v>98709.832999999999</v>
      </c>
      <c r="E5414" s="3">
        <v>0</v>
      </c>
      <c r="F5414" s="3">
        <v>289.30500000000001</v>
      </c>
      <c r="G5414" s="3">
        <v>100088.853</v>
      </c>
      <c r="H5414" s="4">
        <v>0</v>
      </c>
      <c r="I5414" s="4">
        <v>289.214</v>
      </c>
      <c r="J5414" s="4">
        <v>100088.89599999999</v>
      </c>
      <c r="K5414" s="3">
        <f t="shared" si="336"/>
        <v>0.16477133213708939</v>
      </c>
      <c r="L5414" s="3">
        <f t="shared" si="337"/>
        <v>2.7149591894231027E-2</v>
      </c>
      <c r="M5414" s="4">
        <f t="shared" si="338"/>
        <v>0.25613114614616705</v>
      </c>
      <c r="N5414" s="4">
        <f t="shared" si="339"/>
        <v>6.5603164026149186E-2</v>
      </c>
    </row>
    <row r="5415" spans="1:14" x14ac:dyDescent="0.3">
      <c r="A5415" s="1">
        <v>38157.795138888891</v>
      </c>
      <c r="B5415">
        <v>16.338000000000001</v>
      </c>
      <c r="C5415">
        <v>15.446</v>
      </c>
      <c r="D5415">
        <v>98713.917000000001</v>
      </c>
      <c r="E5415" s="3">
        <v>0</v>
      </c>
      <c r="F5415" s="3">
        <v>289.18400000000003</v>
      </c>
      <c r="G5415" s="3">
        <v>100088.89</v>
      </c>
      <c r="H5415" s="4">
        <v>0</v>
      </c>
      <c r="I5415" s="4">
        <v>289.245</v>
      </c>
      <c r="J5415" s="4">
        <v>100088.86199999999</v>
      </c>
      <c r="K5415" s="3">
        <f t="shared" si="336"/>
        <v>0.24044117718957736</v>
      </c>
      <c r="L5415" s="3">
        <f t="shared" si="337"/>
        <v>5.7811959688309739E-2</v>
      </c>
      <c r="M5415" s="4">
        <f t="shared" si="338"/>
        <v>0.17920066585918448</v>
      </c>
      <c r="N5415" s="4">
        <f t="shared" si="339"/>
        <v>3.2112878644375085E-2</v>
      </c>
    </row>
    <row r="5416" spans="1:14" x14ac:dyDescent="0.3">
      <c r="A5416" s="1">
        <v>38157.798611111109</v>
      </c>
      <c r="B5416">
        <v>16.396000000000001</v>
      </c>
      <c r="C5416">
        <v>15.464</v>
      </c>
      <c r="D5416">
        <v>98718</v>
      </c>
      <c r="E5416" s="3">
        <v>0</v>
      </c>
      <c r="F5416" s="3">
        <v>289.33300000000003</v>
      </c>
      <c r="G5416" s="3">
        <v>100088.788</v>
      </c>
      <c r="H5416" s="4">
        <v>0</v>
      </c>
      <c r="I5416" s="4">
        <v>289.22800000000001</v>
      </c>
      <c r="J5416" s="4">
        <v>100088.837</v>
      </c>
      <c r="K5416" s="3">
        <f t="shared" si="336"/>
        <v>0.14904746693542492</v>
      </c>
      <c r="L5416" s="3">
        <f t="shared" si="337"/>
        <v>2.2215147399866585E-2</v>
      </c>
      <c r="M5416" s="4">
        <f t="shared" si="338"/>
        <v>0.25446014945976358</v>
      </c>
      <c r="N5416" s="4">
        <f t="shared" si="339"/>
        <v>6.4749967663085217E-2</v>
      </c>
    </row>
    <row r="5417" spans="1:14" x14ac:dyDescent="0.3">
      <c r="A5417" s="1">
        <v>38157.802083333336</v>
      </c>
      <c r="B5417">
        <v>16.446000000000002</v>
      </c>
      <c r="C5417">
        <v>15.472</v>
      </c>
      <c r="D5417">
        <v>98722.082999999999</v>
      </c>
      <c r="E5417" s="3">
        <v>0</v>
      </c>
      <c r="F5417" s="3">
        <v>289.17899999999997</v>
      </c>
      <c r="G5417" s="3">
        <v>100088.825</v>
      </c>
      <c r="H5417" s="4">
        <v>0</v>
      </c>
      <c r="I5417" s="4">
        <v>289.23500000000001</v>
      </c>
      <c r="J5417" s="4">
        <v>100088.799</v>
      </c>
      <c r="K5417" s="3">
        <f t="shared" si="336"/>
        <v>0.35384469977050514</v>
      </c>
      <c r="L5417" s="3">
        <f t="shared" si="337"/>
        <v>0.12520607155567892</v>
      </c>
      <c r="M5417" s="4">
        <f t="shared" si="338"/>
        <v>0.29762525586393807</v>
      </c>
      <c r="N5417" s="4">
        <f t="shared" si="339"/>
        <v>8.8580792928074595E-2</v>
      </c>
    </row>
    <row r="5418" spans="1:14" x14ac:dyDescent="0.3">
      <c r="A5418" s="1">
        <v>38157.805555555555</v>
      </c>
      <c r="B5418">
        <v>16.542000000000002</v>
      </c>
      <c r="C5418">
        <v>15.374000000000001</v>
      </c>
      <c r="D5418">
        <v>98726.167000000001</v>
      </c>
      <c r="E5418" s="3">
        <v>0</v>
      </c>
      <c r="F5418" s="3">
        <v>289.339</v>
      </c>
      <c r="G5418" s="3">
        <v>100088.71400000001</v>
      </c>
      <c r="H5418" s="4">
        <v>0</v>
      </c>
      <c r="I5418" s="4">
        <v>289.23500000000001</v>
      </c>
      <c r="J5418" s="4">
        <v>100088.76300000001</v>
      </c>
      <c r="K5418" s="3">
        <f t="shared" si="336"/>
        <v>0.28941173303642742</v>
      </c>
      <c r="L5418" s="3">
        <f t="shared" si="337"/>
        <v>8.3759151219148328E-2</v>
      </c>
      <c r="M5418" s="4">
        <f t="shared" si="338"/>
        <v>0.39381797038523914</v>
      </c>
      <c r="N5418" s="4">
        <f t="shared" si="339"/>
        <v>0.15509259379834908</v>
      </c>
    </row>
    <row r="5419" spans="1:14" x14ac:dyDescent="0.3">
      <c r="A5419" s="1">
        <v>38157.809027777781</v>
      </c>
      <c r="B5419">
        <v>16.687999999999999</v>
      </c>
      <c r="C5419">
        <v>15.364000000000001</v>
      </c>
      <c r="D5419">
        <v>98730.25</v>
      </c>
      <c r="E5419" s="3">
        <v>0</v>
      </c>
      <c r="F5419" s="3">
        <v>289.245</v>
      </c>
      <c r="G5419" s="3">
        <v>100088.717</v>
      </c>
      <c r="H5419" s="4">
        <v>0</v>
      </c>
      <c r="I5419" s="4">
        <v>289.26</v>
      </c>
      <c r="J5419" s="4">
        <v>100088.711</v>
      </c>
      <c r="K5419" s="3">
        <f t="shared" si="336"/>
        <v>0.52997192931871595</v>
      </c>
      <c r="L5419" s="3">
        <f t="shared" si="337"/>
        <v>0.28087024586580206</v>
      </c>
      <c r="M5419" s="4">
        <f t="shared" si="338"/>
        <v>0.51491346655567583</v>
      </c>
      <c r="N5419" s="4">
        <f t="shared" si="339"/>
        <v>0.26513587804038308</v>
      </c>
    </row>
    <row r="5420" spans="1:14" x14ac:dyDescent="0.3">
      <c r="A5420" s="1">
        <v>38157.8125</v>
      </c>
      <c r="B5420">
        <v>16.718</v>
      </c>
      <c r="C5420">
        <v>15.368</v>
      </c>
      <c r="D5420">
        <v>98734.332999999999</v>
      </c>
      <c r="E5420" s="3">
        <v>0</v>
      </c>
      <c r="F5420" s="3">
        <v>289.36799999999999</v>
      </c>
      <c r="G5420" s="3">
        <v>100088.613</v>
      </c>
      <c r="H5420" s="4">
        <v>0</v>
      </c>
      <c r="I5420" s="4">
        <v>289.27499999999998</v>
      </c>
      <c r="J5420" s="4">
        <v>100088.659</v>
      </c>
      <c r="K5420" s="3">
        <f t="shared" si="336"/>
        <v>0.43668766477577492</v>
      </c>
      <c r="L5420" s="3">
        <f t="shared" si="337"/>
        <v>0.19069611656731958</v>
      </c>
      <c r="M5420" s="4">
        <f t="shared" si="338"/>
        <v>0.53004859328136078</v>
      </c>
      <c r="N5420" s="4">
        <f t="shared" si="339"/>
        <v>0.28095151123954942</v>
      </c>
    </row>
    <row r="5421" spans="1:14" x14ac:dyDescent="0.3">
      <c r="A5421" s="1">
        <v>38157.815972222219</v>
      </c>
      <c r="B5421">
        <v>16.692</v>
      </c>
      <c r="C5421">
        <v>15.364000000000001</v>
      </c>
      <c r="D5421">
        <v>98738.417000000001</v>
      </c>
      <c r="E5421" s="3">
        <v>0</v>
      </c>
      <c r="F5421" s="3">
        <v>289.32100000000003</v>
      </c>
      <c r="G5421" s="3">
        <v>100088.584</v>
      </c>
      <c r="H5421" s="4">
        <v>0</v>
      </c>
      <c r="I5421" s="4">
        <v>289.35399999999998</v>
      </c>
      <c r="J5421" s="4">
        <v>100088.57</v>
      </c>
      <c r="K5421" s="3">
        <f t="shared" si="336"/>
        <v>0.45806453421247895</v>
      </c>
      <c r="L5421" s="3">
        <f t="shared" si="337"/>
        <v>0.2098231175032953</v>
      </c>
      <c r="M5421" s="4">
        <f t="shared" si="338"/>
        <v>0.42493675318582191</v>
      </c>
      <c r="N5421" s="4">
        <f t="shared" si="339"/>
        <v>0.18057124420810813</v>
      </c>
    </row>
    <row r="5422" spans="1:14" x14ac:dyDescent="0.3">
      <c r="A5422" s="1">
        <v>38157.819444444445</v>
      </c>
      <c r="B5422">
        <v>16.827999999999999</v>
      </c>
      <c r="C5422">
        <v>15.358000000000001</v>
      </c>
      <c r="D5422">
        <v>98742.5</v>
      </c>
      <c r="E5422" s="3">
        <v>0</v>
      </c>
      <c r="F5422" s="3">
        <v>289.47399999999999</v>
      </c>
      <c r="G5422" s="3">
        <v>100088.455</v>
      </c>
      <c r="H5422" s="4">
        <v>0</v>
      </c>
      <c r="I5422" s="4">
        <v>289.40300000000002</v>
      </c>
      <c r="J5422" s="4">
        <v>100088.489</v>
      </c>
      <c r="K5422" s="3">
        <f t="shared" si="336"/>
        <v>0.4406689216853259</v>
      </c>
      <c r="L5422" s="3">
        <f t="shared" si="337"/>
        <v>0.19418909853930788</v>
      </c>
      <c r="M5422" s="4">
        <f t="shared" si="338"/>
        <v>0.51194279023654943</v>
      </c>
      <c r="N5422" s="4">
        <f t="shared" si="339"/>
        <v>0.26208542047518363</v>
      </c>
    </row>
    <row r="5423" spans="1:14" x14ac:dyDescent="0.3">
      <c r="A5423" s="1">
        <v>38157.822916666664</v>
      </c>
      <c r="B5423">
        <v>16.957999999999998</v>
      </c>
      <c r="C5423">
        <v>15.282</v>
      </c>
      <c r="D5423">
        <v>98746.582999999999</v>
      </c>
      <c r="E5423" s="3">
        <v>0</v>
      </c>
      <c r="F5423" s="3">
        <v>289.46600000000001</v>
      </c>
      <c r="G5423" s="3">
        <v>100088.39200000001</v>
      </c>
      <c r="H5423" s="4">
        <v>0</v>
      </c>
      <c r="I5423" s="4">
        <v>289.50400000000002</v>
      </c>
      <c r="J5423" s="4">
        <v>100088.376</v>
      </c>
      <c r="K5423" s="3">
        <f t="shared" si="336"/>
        <v>0.57889660528182318</v>
      </c>
      <c r="L5423" s="3">
        <f t="shared" si="337"/>
        <v>0.33512127960681898</v>
      </c>
      <c r="M5423" s="4">
        <f t="shared" si="338"/>
        <v>0.54075038792623431</v>
      </c>
      <c r="N5423" s="4">
        <f t="shared" si="339"/>
        <v>0.29241098204237287</v>
      </c>
    </row>
    <row r="5424" spans="1:14" x14ac:dyDescent="0.3">
      <c r="A5424" s="1">
        <v>38157.826388888891</v>
      </c>
      <c r="B5424">
        <v>16.824000000000002</v>
      </c>
      <c r="C5424">
        <v>15.214</v>
      </c>
      <c r="D5424">
        <v>98750.667000000001</v>
      </c>
      <c r="E5424" s="3">
        <v>0</v>
      </c>
      <c r="F5424" s="3">
        <v>289.63400000000001</v>
      </c>
      <c r="G5424" s="3">
        <v>100088.239</v>
      </c>
      <c r="H5424" s="4">
        <v>0</v>
      </c>
      <c r="I5424" s="4">
        <v>289.56700000000001</v>
      </c>
      <c r="J5424" s="4">
        <v>100088.27099999999</v>
      </c>
      <c r="K5424" s="3">
        <f t="shared" si="336"/>
        <v>0.27644981664908741</v>
      </c>
      <c r="L5424" s="3">
        <f t="shared" si="337"/>
        <v>7.6424501125314043E-2</v>
      </c>
      <c r="M5424" s="4">
        <f t="shared" si="338"/>
        <v>0.3437066124377175</v>
      </c>
      <c r="N5424" s="4">
        <f t="shared" si="339"/>
        <v>0.11813423543341134</v>
      </c>
    </row>
    <row r="5425" spans="1:14" x14ac:dyDescent="0.3">
      <c r="A5425" s="1">
        <v>38157.829861111109</v>
      </c>
      <c r="B5425">
        <v>16.594000000000001</v>
      </c>
      <c r="C5425">
        <v>15.194000000000001</v>
      </c>
      <c r="D5425">
        <v>98754.75</v>
      </c>
      <c r="E5425" s="3">
        <v>0</v>
      </c>
      <c r="F5425" s="3">
        <v>289.65800000000002</v>
      </c>
      <c r="G5425" s="3">
        <v>100088.14</v>
      </c>
      <c r="H5425" s="4">
        <v>0</v>
      </c>
      <c r="I5425" s="4">
        <v>289.69</v>
      </c>
      <c r="J5425" s="4">
        <v>100088.126</v>
      </c>
      <c r="K5425" s="3">
        <f t="shared" si="336"/>
        <v>2.2557934572983385E-2</v>
      </c>
      <c r="L5425" s="3">
        <f t="shared" si="337"/>
        <v>5.0886041219899909E-4</v>
      </c>
      <c r="M5425" s="4">
        <f t="shared" si="338"/>
        <v>-9.5643807364211852E-3</v>
      </c>
      <c r="N5425" s="4">
        <f t="shared" si="339"/>
        <v>9.1477378871224655E-5</v>
      </c>
    </row>
    <row r="5426" spans="1:14" x14ac:dyDescent="0.3">
      <c r="A5426" s="1">
        <v>38157.833333333336</v>
      </c>
      <c r="B5426">
        <v>16.568000000000001</v>
      </c>
      <c r="C5426">
        <v>15.167999999999999</v>
      </c>
      <c r="D5426">
        <v>98758.832999999999</v>
      </c>
      <c r="E5426" s="3">
        <v>0</v>
      </c>
      <c r="F5426" s="3">
        <v>289.84899999999999</v>
      </c>
      <c r="G5426" s="3">
        <v>100087.95</v>
      </c>
      <c r="H5426" s="4">
        <v>0</v>
      </c>
      <c r="I5426" s="4">
        <v>289.78399999999999</v>
      </c>
      <c r="J5426" s="4">
        <v>100087.98</v>
      </c>
      <c r="K5426" s="3">
        <f t="shared" si="336"/>
        <v>-0.19496878549325203</v>
      </c>
      <c r="L5426" s="3">
        <f t="shared" si="337"/>
        <v>3.8012827316713724E-2</v>
      </c>
      <c r="M5426" s="4">
        <f t="shared" si="338"/>
        <v>-0.12972122168583056</v>
      </c>
      <c r="N5426" s="4">
        <f t="shared" si="339"/>
        <v>1.6827595355664395E-2</v>
      </c>
    </row>
    <row r="5427" spans="1:14" x14ac:dyDescent="0.3">
      <c r="A5427" s="1">
        <v>38157.836805555555</v>
      </c>
      <c r="B5427">
        <v>16.54</v>
      </c>
      <c r="C5427">
        <v>15.108000000000001</v>
      </c>
      <c r="D5427">
        <v>98762.944000000003</v>
      </c>
      <c r="E5427" s="3">
        <v>0</v>
      </c>
      <c r="F5427" s="3">
        <v>289.80599999999998</v>
      </c>
      <c r="G5427" s="3">
        <v>100087.966</v>
      </c>
      <c r="H5427" s="4">
        <v>0</v>
      </c>
      <c r="I5427" s="4">
        <v>289.83499999999998</v>
      </c>
      <c r="J5427" s="4">
        <v>100087.954</v>
      </c>
      <c r="K5427" s="3">
        <f t="shared" si="336"/>
        <v>-0.17960578231999591</v>
      </c>
      <c r="L5427" s="3">
        <f t="shared" si="337"/>
        <v>3.2258237042777756E-2</v>
      </c>
      <c r="M5427" s="4">
        <f t="shared" si="338"/>
        <v>-0.20871595294721246</v>
      </c>
      <c r="N5427" s="4">
        <f t="shared" si="339"/>
        <v>4.3562349014663007E-2</v>
      </c>
    </row>
    <row r="5428" spans="1:14" x14ac:dyDescent="0.3">
      <c r="A5428" s="1">
        <v>38157.840277777781</v>
      </c>
      <c r="B5428">
        <v>16.411999999999999</v>
      </c>
      <c r="C5428">
        <v>15.02</v>
      </c>
      <c r="D5428">
        <v>98767.055999999997</v>
      </c>
      <c r="E5428" s="3">
        <v>0</v>
      </c>
      <c r="F5428" s="3">
        <v>289.85899999999998</v>
      </c>
      <c r="G5428" s="3">
        <v>100087.948</v>
      </c>
      <c r="H5428" s="4">
        <v>0</v>
      </c>
      <c r="I5428" s="4">
        <v>289.80099999999999</v>
      </c>
      <c r="J5428" s="4">
        <v>100087.97500000001</v>
      </c>
      <c r="K5428" s="3">
        <f t="shared" si="336"/>
        <v>-0.36060759659999775</v>
      </c>
      <c r="L5428" s="3">
        <f t="shared" si="337"/>
        <v>0.13003783872562671</v>
      </c>
      <c r="M5428" s="4">
        <f t="shared" si="338"/>
        <v>-0.30238809253032173</v>
      </c>
      <c r="N5428" s="4">
        <f t="shared" si="339"/>
        <v>9.143855850412641E-2</v>
      </c>
    </row>
    <row r="5429" spans="1:14" x14ac:dyDescent="0.3">
      <c r="A5429" s="1">
        <v>38157.84375</v>
      </c>
      <c r="B5429">
        <v>16.402000000000001</v>
      </c>
      <c r="C5429">
        <v>15.013999999999999</v>
      </c>
      <c r="D5429">
        <v>98771.167000000001</v>
      </c>
      <c r="E5429" s="3">
        <v>0</v>
      </c>
      <c r="F5429" s="3">
        <v>289.779</v>
      </c>
      <c r="G5429" s="3">
        <v>100087.99</v>
      </c>
      <c r="H5429" s="4">
        <v>0</v>
      </c>
      <c r="I5429" s="4">
        <v>289.80599999999998</v>
      </c>
      <c r="J5429" s="4">
        <v>100087.97900000001</v>
      </c>
      <c r="K5429" s="3">
        <f t="shared" si="336"/>
        <v>-0.2901063532299446</v>
      </c>
      <c r="L5429" s="3">
        <f t="shared" si="337"/>
        <v>8.4161696184377383E-2</v>
      </c>
      <c r="M5429" s="4">
        <f t="shared" si="338"/>
        <v>-0.31720829156656905</v>
      </c>
      <c r="N5429" s="4">
        <f t="shared" si="339"/>
        <v>0.10062110023858148</v>
      </c>
    </row>
    <row r="5430" spans="1:14" x14ac:dyDescent="0.3">
      <c r="A5430" s="1">
        <v>38157.847222222219</v>
      </c>
      <c r="B5430">
        <v>16.347999999999999</v>
      </c>
      <c r="C5430">
        <v>15.346</v>
      </c>
      <c r="D5430">
        <v>98775.278000000006</v>
      </c>
      <c r="E5430" s="3">
        <v>0</v>
      </c>
      <c r="F5430" s="3">
        <v>289.82499999999999</v>
      </c>
      <c r="G5430" s="3">
        <v>100087.974</v>
      </c>
      <c r="H5430" s="4">
        <v>0</v>
      </c>
      <c r="I5430" s="4">
        <v>289.77</v>
      </c>
      <c r="J5430" s="4">
        <v>100087.999</v>
      </c>
      <c r="K5430" s="3">
        <f t="shared" si="336"/>
        <v>-0.39008091326484262</v>
      </c>
      <c r="L5430" s="3">
        <f t="shared" si="337"/>
        <v>0.15216311889353368</v>
      </c>
      <c r="M5430" s="4">
        <f t="shared" si="338"/>
        <v>-0.33487404205940408</v>
      </c>
      <c r="N5430" s="4">
        <f t="shared" si="339"/>
        <v>0.11214062404520353</v>
      </c>
    </row>
    <row r="5431" spans="1:14" x14ac:dyDescent="0.3">
      <c r="A5431" s="1">
        <v>38157.850694444445</v>
      </c>
      <c r="B5431">
        <v>16.292000000000002</v>
      </c>
      <c r="C5431">
        <v>15.554</v>
      </c>
      <c r="D5431">
        <v>98779.388999999996</v>
      </c>
      <c r="E5431" s="3">
        <v>0</v>
      </c>
      <c r="F5431" s="3">
        <v>289.875</v>
      </c>
      <c r="G5431" s="3">
        <v>100087.95299999999</v>
      </c>
      <c r="H5431" s="4">
        <v>0</v>
      </c>
      <c r="I5431" s="4">
        <v>289.78399999999999</v>
      </c>
      <c r="J5431" s="4">
        <v>100087.997</v>
      </c>
      <c r="K5431" s="3">
        <f t="shared" si="336"/>
        <v>-0.49606922453805069</v>
      </c>
      <c r="L5431" s="3">
        <f t="shared" si="337"/>
        <v>0.24608467553378296</v>
      </c>
      <c r="M5431" s="4">
        <f t="shared" si="338"/>
        <v>-0.40472816689058178</v>
      </c>
      <c r="N5431" s="4">
        <f t="shared" si="339"/>
        <v>0.1638048890746106</v>
      </c>
    </row>
    <row r="5432" spans="1:14" x14ac:dyDescent="0.3">
      <c r="A5432" s="1">
        <v>38157.854166666664</v>
      </c>
      <c r="B5432">
        <v>16.173999999999999</v>
      </c>
      <c r="C5432">
        <v>15.596</v>
      </c>
      <c r="D5432">
        <v>98783.5</v>
      </c>
      <c r="E5432" s="3">
        <v>0</v>
      </c>
      <c r="F5432" s="3">
        <v>289.94299999999998</v>
      </c>
      <c r="G5432" s="3">
        <v>100087.93</v>
      </c>
      <c r="H5432" s="4">
        <v>0</v>
      </c>
      <c r="I5432" s="4">
        <v>289.75299999999999</v>
      </c>
      <c r="J5432" s="4">
        <v>100088.014</v>
      </c>
      <c r="K5432" s="3">
        <f t="shared" si="336"/>
        <v>-0.68212391046756338</v>
      </c>
      <c r="L5432" s="3">
        <f t="shared" si="337"/>
        <v>0.46529302923156041</v>
      </c>
      <c r="M5432" s="4">
        <f t="shared" si="338"/>
        <v>-0.49141371169575976</v>
      </c>
      <c r="N5432" s="4">
        <f t="shared" si="339"/>
        <v>0.24148743604260328</v>
      </c>
    </row>
    <row r="5433" spans="1:14" x14ac:dyDescent="0.3">
      <c r="A5433" s="1">
        <v>38157.857638888891</v>
      </c>
      <c r="B5433">
        <v>16.036000000000001</v>
      </c>
      <c r="C5433">
        <v>15.494</v>
      </c>
      <c r="D5433">
        <v>98787.611000000004</v>
      </c>
      <c r="E5433" s="3">
        <v>0</v>
      </c>
      <c r="F5433" s="3">
        <v>289.92200000000003</v>
      </c>
      <c r="G5433" s="3">
        <v>100087.931</v>
      </c>
      <c r="H5433" s="4">
        <v>0</v>
      </c>
      <c r="I5433" s="4">
        <v>289.76900000000001</v>
      </c>
      <c r="J5433" s="4">
        <v>100088.01</v>
      </c>
      <c r="K5433" s="3">
        <f t="shared" si="336"/>
        <v>-0.79884465122697534</v>
      </c>
      <c r="L5433" s="3">
        <f t="shared" si="337"/>
        <v>0.63815277679394788</v>
      </c>
      <c r="M5433" s="4">
        <f t="shared" si="338"/>
        <v>-0.64527512618013461</v>
      </c>
      <c r="N5433" s="4">
        <f t="shared" si="339"/>
        <v>0.41637998846678864</v>
      </c>
    </row>
    <row r="5434" spans="1:14" x14ac:dyDescent="0.3">
      <c r="A5434" s="1">
        <v>38157.861111111109</v>
      </c>
      <c r="B5434">
        <v>15.906000000000001</v>
      </c>
      <c r="C5434">
        <v>15.342000000000001</v>
      </c>
      <c r="D5434">
        <v>98791.721999999994</v>
      </c>
      <c r="E5434" s="3">
        <v>0</v>
      </c>
      <c r="F5434" s="3">
        <v>289.93700000000001</v>
      </c>
      <c r="G5434" s="3">
        <v>100087.92</v>
      </c>
      <c r="H5434" s="4">
        <v>0</v>
      </c>
      <c r="I5434" s="4">
        <v>289.83800000000002</v>
      </c>
      <c r="J5434" s="4">
        <v>100087.98</v>
      </c>
      <c r="K5434" s="3">
        <f t="shared" si="336"/>
        <v>-0.94369978853630521</v>
      </c>
      <c r="L5434" s="3">
        <f t="shared" si="337"/>
        <v>0.89056929088346715</v>
      </c>
      <c r="M5434" s="4">
        <f t="shared" si="338"/>
        <v>-0.84433289334143957</v>
      </c>
      <c r="N5434" s="4">
        <f t="shared" si="339"/>
        <v>0.71289803477832681</v>
      </c>
    </row>
    <row r="5435" spans="1:14" x14ac:dyDescent="0.3">
      <c r="A5435" s="1">
        <v>38157.864583333336</v>
      </c>
      <c r="B5435">
        <v>15.848000000000001</v>
      </c>
      <c r="C5435">
        <v>15.327999999999999</v>
      </c>
      <c r="D5435">
        <v>98795.832999999999</v>
      </c>
      <c r="E5435" s="3">
        <v>0</v>
      </c>
      <c r="F5435" s="3">
        <v>289.89</v>
      </c>
      <c r="G5435" s="3">
        <v>100087.936</v>
      </c>
      <c r="H5435" s="4">
        <v>0</v>
      </c>
      <c r="I5435" s="4">
        <v>289.86799999999999</v>
      </c>
      <c r="J5435" s="4">
        <v>100087.97</v>
      </c>
      <c r="K5435" s="3">
        <f t="shared" si="336"/>
        <v>-0.95432504490895376</v>
      </c>
      <c r="L5435" s="3">
        <f t="shared" si="337"/>
        <v>0.91073629134047662</v>
      </c>
      <c r="M5435" s="4">
        <f t="shared" si="338"/>
        <v>-0.93224476652483723</v>
      </c>
      <c r="N5435" s="4">
        <f t="shared" si="339"/>
        <v>0.86908030471294828</v>
      </c>
    </row>
    <row r="5436" spans="1:14" x14ac:dyDescent="0.3">
      <c r="A5436" s="1">
        <v>38157.868055555555</v>
      </c>
      <c r="B5436">
        <v>15.762</v>
      </c>
      <c r="C5436">
        <v>15.396000000000001</v>
      </c>
      <c r="D5436">
        <v>98799.944000000003</v>
      </c>
      <c r="E5436" s="3">
        <v>0</v>
      </c>
      <c r="F5436" s="3">
        <v>289.89100000000002</v>
      </c>
      <c r="G5436" s="3">
        <v>100087.939</v>
      </c>
      <c r="H5436" s="4">
        <v>0</v>
      </c>
      <c r="I5436" s="4">
        <v>289.82799999999997</v>
      </c>
      <c r="J5436" s="4">
        <v>100087.981</v>
      </c>
      <c r="K5436" s="3">
        <f t="shared" si="336"/>
        <v>-1.0411289449560748</v>
      </c>
      <c r="L5436" s="3">
        <f t="shared" si="337"/>
        <v>1.0839494800253493</v>
      </c>
      <c r="M5436" s="4">
        <f t="shared" si="338"/>
        <v>-0.97789714934198457</v>
      </c>
      <c r="N5436" s="4">
        <f t="shared" si="339"/>
        <v>0.9562828346911797</v>
      </c>
    </row>
    <row r="5437" spans="1:14" x14ac:dyDescent="0.3">
      <c r="A5437" s="1">
        <v>38157.871527777781</v>
      </c>
      <c r="B5437">
        <v>15.821999999999999</v>
      </c>
      <c r="C5437">
        <v>15.38</v>
      </c>
      <c r="D5437">
        <v>98804.055999999997</v>
      </c>
      <c r="E5437" s="3">
        <v>0</v>
      </c>
      <c r="F5437" s="3">
        <v>289.84500000000003</v>
      </c>
      <c r="G5437" s="3">
        <v>100087.962</v>
      </c>
      <c r="H5437" s="4">
        <v>0</v>
      </c>
      <c r="I5437" s="4">
        <v>289.82600000000002</v>
      </c>
      <c r="J5437" s="4">
        <v>100087.98</v>
      </c>
      <c r="K5437" s="3">
        <f t="shared" si="336"/>
        <v>-0.93475987625067347</v>
      </c>
      <c r="L5437" s="3">
        <f t="shared" si="337"/>
        <v>0.87377602624817441</v>
      </c>
      <c r="M5437" s="4">
        <f t="shared" si="338"/>
        <v>-0.91569045037819663</v>
      </c>
      <c r="N5437" s="4">
        <f t="shared" si="339"/>
        <v>0.83848900091382461</v>
      </c>
    </row>
    <row r="5438" spans="1:14" x14ac:dyDescent="0.3">
      <c r="A5438" s="1">
        <v>38157.875</v>
      </c>
      <c r="B5438">
        <v>16.234000000000002</v>
      </c>
      <c r="C5438">
        <v>15.346</v>
      </c>
      <c r="D5438">
        <v>98808.167000000001</v>
      </c>
      <c r="E5438" s="3">
        <v>0</v>
      </c>
      <c r="F5438" s="3">
        <v>289.85599999999999</v>
      </c>
      <c r="G5438" s="3">
        <v>100087.961</v>
      </c>
      <c r="H5438" s="4">
        <v>0</v>
      </c>
      <c r="I5438" s="4">
        <v>289.78199999999998</v>
      </c>
      <c r="J5438" s="4">
        <v>100087.996</v>
      </c>
      <c r="K5438" s="3">
        <f t="shared" si="336"/>
        <v>-0.53360099296887498</v>
      </c>
      <c r="L5438" s="3">
        <f t="shared" si="337"/>
        <v>0.28473001969736939</v>
      </c>
      <c r="M5438" s="4">
        <f t="shared" si="338"/>
        <v>-0.45932979805358087</v>
      </c>
      <c r="N5438" s="4">
        <f t="shared" si="339"/>
        <v>0.21098386337994338</v>
      </c>
    </row>
    <row r="5439" spans="1:14" x14ac:dyDescent="0.3">
      <c r="A5439" s="1">
        <v>38157.878472222219</v>
      </c>
      <c r="B5439">
        <v>16.245999999999999</v>
      </c>
      <c r="C5439">
        <v>15.34</v>
      </c>
      <c r="D5439">
        <v>98809.069000000003</v>
      </c>
      <c r="E5439" s="3">
        <v>0</v>
      </c>
      <c r="F5439" s="3">
        <v>289.82600000000002</v>
      </c>
      <c r="G5439" s="3">
        <v>100087.961</v>
      </c>
      <c r="H5439" s="4">
        <v>0</v>
      </c>
      <c r="I5439" s="4">
        <v>289.78899999999999</v>
      </c>
      <c r="J5439" s="4">
        <v>100087.98299999999</v>
      </c>
      <c r="K5439" s="3">
        <f t="shared" si="336"/>
        <v>-0.49144667364692296</v>
      </c>
      <c r="L5439" s="3">
        <f t="shared" si="337"/>
        <v>0.2415198330386252</v>
      </c>
      <c r="M5439" s="4">
        <f t="shared" si="338"/>
        <v>-0.4543113882391161</v>
      </c>
      <c r="N5439" s="4">
        <f t="shared" si="339"/>
        <v>0.20639883748375287</v>
      </c>
    </row>
    <row r="5440" spans="1:14" x14ac:dyDescent="0.3">
      <c r="A5440" s="1">
        <v>38157.881944444445</v>
      </c>
      <c r="B5440">
        <v>16.175999999999998</v>
      </c>
      <c r="C5440">
        <v>15.238</v>
      </c>
      <c r="D5440">
        <v>98809.971999999994</v>
      </c>
      <c r="E5440" s="3">
        <v>0</v>
      </c>
      <c r="F5440" s="3">
        <v>289.86700000000002</v>
      </c>
      <c r="G5440" s="3">
        <v>100087.917</v>
      </c>
      <c r="H5440" s="4">
        <v>0</v>
      </c>
      <c r="I5440" s="4">
        <v>289.78100000000001</v>
      </c>
      <c r="J5440" s="4">
        <v>100087.96</v>
      </c>
      <c r="K5440" s="3">
        <f t="shared" si="336"/>
        <v>-0.60255178421628841</v>
      </c>
      <c r="L5440" s="3">
        <f t="shared" si="337"/>
        <v>0.36306865266223259</v>
      </c>
      <c r="M5440" s="4">
        <f t="shared" si="338"/>
        <v>-0.51623718430307974</v>
      </c>
      <c r="N5440" s="4">
        <f t="shared" si="339"/>
        <v>0.26650083045717193</v>
      </c>
    </row>
    <row r="5441" spans="1:14" x14ac:dyDescent="0.3">
      <c r="A5441" s="1">
        <v>38157.885416666664</v>
      </c>
      <c r="B5441">
        <v>16.108000000000001</v>
      </c>
      <c r="C5441">
        <v>15.196</v>
      </c>
      <c r="D5441">
        <v>98810.875</v>
      </c>
      <c r="E5441" s="3">
        <v>0</v>
      </c>
      <c r="F5441" s="3">
        <v>289.87299999999999</v>
      </c>
      <c r="G5441" s="3">
        <v>100087.87</v>
      </c>
      <c r="H5441" s="4">
        <v>0</v>
      </c>
      <c r="I5441" s="4">
        <v>289.83199999999999</v>
      </c>
      <c r="J5441" s="4">
        <v>100087.895</v>
      </c>
      <c r="K5441" s="3">
        <f t="shared" si="336"/>
        <v>-0.67652775263875853</v>
      </c>
      <c r="L5441" s="3">
        <f t="shared" si="337"/>
        <v>0.45768980009044924</v>
      </c>
      <c r="M5441" s="4">
        <f t="shared" si="338"/>
        <v>-0.63537810033520614</v>
      </c>
      <c r="N5441" s="4">
        <f t="shared" si="339"/>
        <v>0.40370533038557527</v>
      </c>
    </row>
    <row r="5442" spans="1:14" x14ac:dyDescent="0.3">
      <c r="A5442" s="1">
        <v>38157.888888888891</v>
      </c>
      <c r="B5442">
        <v>16.097999999999999</v>
      </c>
      <c r="C5442">
        <v>15.098000000000001</v>
      </c>
      <c r="D5442">
        <v>98811.778000000006</v>
      </c>
      <c r="E5442" s="3">
        <v>0</v>
      </c>
      <c r="F5442" s="3">
        <v>289.95</v>
      </c>
      <c r="G5442" s="3">
        <v>100087.773</v>
      </c>
      <c r="H5442" s="4">
        <v>0</v>
      </c>
      <c r="I5442" s="4">
        <v>289.87200000000001</v>
      </c>
      <c r="J5442" s="4">
        <v>100087.81299999999</v>
      </c>
      <c r="K5442" s="3">
        <f t="shared" si="336"/>
        <v>-0.76376230883674268</v>
      </c>
      <c r="L5442" s="3">
        <f t="shared" si="337"/>
        <v>0.58333286439963195</v>
      </c>
      <c r="M5442" s="4">
        <f t="shared" si="338"/>
        <v>-0.68547747360556599</v>
      </c>
      <c r="N5442" s="4">
        <f t="shared" si="339"/>
        <v>0.46987936682066944</v>
      </c>
    </row>
    <row r="5443" spans="1:14" x14ac:dyDescent="0.3">
      <c r="A5443" s="1">
        <v>38157.892361111109</v>
      </c>
      <c r="B5443">
        <v>15.972</v>
      </c>
      <c r="C5443">
        <v>15.01</v>
      </c>
      <c r="D5443">
        <v>98812.680999999997</v>
      </c>
      <c r="E5443" s="3">
        <v>0</v>
      </c>
      <c r="F5443" s="3">
        <v>290.00400000000002</v>
      </c>
      <c r="G5443" s="3">
        <v>100087.659</v>
      </c>
      <c r="H5443" s="4">
        <v>0</v>
      </c>
      <c r="I5443" s="4">
        <v>289.97000000000003</v>
      </c>
      <c r="J5443" s="4">
        <v>100087.681</v>
      </c>
      <c r="K5443" s="3">
        <f t="shared" ref="K5443:K5506" si="340">$B5443-(F5443-273.15)*(G5443/$D5443)^0.286</f>
        <v>-0.94391110821177371</v>
      </c>
      <c r="L5443" s="3">
        <f t="shared" ref="L5443:L5506" si="341">K5443^2</f>
        <v>0.89096818020557877</v>
      </c>
      <c r="M5443" s="4">
        <f t="shared" ref="M5443:M5506" si="342">B5443-(I5443-273.15)*(J5443/D5443)^0.286</f>
        <v>-0.909787274640669</v>
      </c>
      <c r="N5443" s="4">
        <f t="shared" ref="N5443:N5506" si="343">M5443^2</f>
        <v>0.82771288509809604</v>
      </c>
    </row>
    <row r="5444" spans="1:14" x14ac:dyDescent="0.3">
      <c r="A5444" s="1">
        <v>38157.895833333336</v>
      </c>
      <c r="B5444">
        <v>15.93</v>
      </c>
      <c r="C5444">
        <v>14.93</v>
      </c>
      <c r="D5444">
        <v>98813.582999999999</v>
      </c>
      <c r="E5444" s="3">
        <v>0</v>
      </c>
      <c r="F5444" s="3">
        <v>290.13400000000001</v>
      </c>
      <c r="G5444" s="3">
        <v>100087.48</v>
      </c>
      <c r="H5444" s="4">
        <v>0</v>
      </c>
      <c r="I5444" s="4">
        <v>290.06400000000002</v>
      </c>
      <c r="J5444" s="4">
        <v>100087.516</v>
      </c>
      <c r="K5444" s="3">
        <f t="shared" si="340"/>
        <v>-1.1163354252036264</v>
      </c>
      <c r="L5444" s="3">
        <f t="shared" si="341"/>
        <v>1.2462047815645614</v>
      </c>
      <c r="M5444" s="4">
        <f t="shared" si="342"/>
        <v>-1.0460802544481993</v>
      </c>
      <c r="N5444" s="4">
        <f t="shared" si="343"/>
        <v>1.0942838987464094</v>
      </c>
    </row>
    <row r="5445" spans="1:14" x14ac:dyDescent="0.3">
      <c r="A5445" s="1">
        <v>38157.899305555555</v>
      </c>
      <c r="B5445">
        <v>15.888</v>
      </c>
      <c r="C5445">
        <v>14.898</v>
      </c>
      <c r="D5445">
        <v>98814.486000000004</v>
      </c>
      <c r="E5445" s="3">
        <v>0</v>
      </c>
      <c r="F5445" s="3">
        <v>290.25799999999998</v>
      </c>
      <c r="G5445" s="3">
        <v>100087.26</v>
      </c>
      <c r="H5445" s="4">
        <v>0</v>
      </c>
      <c r="I5445" s="4">
        <v>290.22399999999999</v>
      </c>
      <c r="J5445" s="4">
        <v>100087.284</v>
      </c>
      <c r="K5445" s="3">
        <f t="shared" si="340"/>
        <v>-1.2827348639596661</v>
      </c>
      <c r="L5445" s="3">
        <f t="shared" si="341"/>
        <v>1.6454087312176231</v>
      </c>
      <c r="M5445" s="4">
        <f t="shared" si="342"/>
        <v>-1.2486113615328964</v>
      </c>
      <c r="N5445" s="4">
        <f t="shared" si="343"/>
        <v>1.5590303321490333</v>
      </c>
    </row>
    <row r="5446" spans="1:14" x14ac:dyDescent="0.3">
      <c r="A5446" s="1">
        <v>38157.902777777781</v>
      </c>
      <c r="B5446">
        <v>15.852</v>
      </c>
      <c r="C5446">
        <v>14.843999999999999</v>
      </c>
      <c r="D5446">
        <v>98815.388999999996</v>
      </c>
      <c r="E5446" s="3">
        <v>0</v>
      </c>
      <c r="F5446" s="3">
        <v>290.46300000000002</v>
      </c>
      <c r="G5446" s="3">
        <v>100086.95699999999</v>
      </c>
      <c r="H5446" s="4">
        <v>0</v>
      </c>
      <c r="I5446" s="4">
        <v>290.39299999999997</v>
      </c>
      <c r="J5446" s="4">
        <v>100086.999</v>
      </c>
      <c r="K5446" s="3">
        <f t="shared" si="340"/>
        <v>-1.5244261376378567</v>
      </c>
      <c r="L5446" s="3">
        <f t="shared" si="341"/>
        <v>2.3238750491134739</v>
      </c>
      <c r="M5446" s="4">
        <f t="shared" si="342"/>
        <v>-1.4541717698015795</v>
      </c>
      <c r="N5446" s="4">
        <f t="shared" si="343"/>
        <v>2.1146155360878578</v>
      </c>
    </row>
    <row r="5447" spans="1:14" x14ac:dyDescent="0.3">
      <c r="A5447" s="1">
        <v>38157.90625</v>
      </c>
      <c r="B5447">
        <v>15.824</v>
      </c>
      <c r="C5447">
        <v>14.754</v>
      </c>
      <c r="D5447">
        <v>98816.292000000001</v>
      </c>
      <c r="E5447" s="3">
        <v>0</v>
      </c>
      <c r="F5447" s="3">
        <v>290.64999999999998</v>
      </c>
      <c r="G5447" s="3">
        <v>100086.652</v>
      </c>
      <c r="H5447" s="4">
        <v>0</v>
      </c>
      <c r="I5447" s="4">
        <v>290.59500000000003</v>
      </c>
      <c r="J5447" s="4">
        <v>100086.713</v>
      </c>
      <c r="K5447" s="3">
        <f t="shared" si="340"/>
        <v>-1.7400499996467556</v>
      </c>
      <c r="L5447" s="3">
        <f t="shared" si="341"/>
        <v>3.0277740012706742</v>
      </c>
      <c r="M5447" s="4">
        <f t="shared" si="342"/>
        <v>-1.6848517515964208</v>
      </c>
      <c r="N5447" s="4">
        <f t="shared" si="343"/>
        <v>2.8387254248575271</v>
      </c>
    </row>
    <row r="5448" spans="1:14" x14ac:dyDescent="0.3">
      <c r="A5448" s="1">
        <v>38157.909722222219</v>
      </c>
      <c r="B5448">
        <v>15.814</v>
      </c>
      <c r="C5448">
        <v>14.72</v>
      </c>
      <c r="D5448">
        <v>98817.194000000003</v>
      </c>
      <c r="E5448" s="3">
        <v>0</v>
      </c>
      <c r="F5448" s="3">
        <v>290.91399999999999</v>
      </c>
      <c r="G5448" s="3">
        <v>100086.24</v>
      </c>
      <c r="H5448" s="4">
        <v>0</v>
      </c>
      <c r="I5448" s="4">
        <v>290.83999999999997</v>
      </c>
      <c r="J5448" s="4">
        <v>100086.27499999999</v>
      </c>
      <c r="K5448" s="3">
        <f t="shared" si="340"/>
        <v>-2.0149487050159109</v>
      </c>
      <c r="L5448" s="3">
        <f t="shared" si="341"/>
        <v>4.0600182838452961</v>
      </c>
      <c r="M5448" s="4">
        <f t="shared" si="342"/>
        <v>-1.9406799220599922</v>
      </c>
      <c r="N5448" s="4">
        <f t="shared" si="343"/>
        <v>3.7662385598867774</v>
      </c>
    </row>
    <row r="5449" spans="1:14" x14ac:dyDescent="0.3">
      <c r="A5449" s="1">
        <v>38157.913194444445</v>
      </c>
      <c r="B5449">
        <v>15.804</v>
      </c>
      <c r="C5449">
        <v>14.616</v>
      </c>
      <c r="D5449">
        <v>98818.096999999994</v>
      </c>
      <c r="E5449" s="3">
        <v>0</v>
      </c>
      <c r="F5449" s="3">
        <v>291.12900000000002</v>
      </c>
      <c r="G5449" s="3">
        <v>100085.84600000001</v>
      </c>
      <c r="H5449" s="4">
        <v>0</v>
      </c>
      <c r="I5449" s="4">
        <v>291.065</v>
      </c>
      <c r="J5449" s="4">
        <v>100085.895</v>
      </c>
      <c r="K5449" s="3">
        <f t="shared" si="340"/>
        <v>-2.2406673121446037</v>
      </c>
      <c r="L5449" s="3">
        <f t="shared" si="341"/>
        <v>5.0205900037133224</v>
      </c>
      <c r="M5449" s="4">
        <f t="shared" si="342"/>
        <v>-2.1764360732684036</v>
      </c>
      <c r="N5449" s="4">
        <f t="shared" si="343"/>
        <v>4.7368739810239875</v>
      </c>
    </row>
    <row r="5450" spans="1:14" x14ac:dyDescent="0.3">
      <c r="A5450" s="1">
        <v>38157.916666666664</v>
      </c>
      <c r="B5450">
        <v>15.827999999999999</v>
      </c>
      <c r="C5450">
        <v>14.442</v>
      </c>
      <c r="D5450">
        <v>98819</v>
      </c>
      <c r="E5450" s="3">
        <v>0</v>
      </c>
      <c r="F5450" s="3">
        <v>291.40899999999999</v>
      </c>
      <c r="G5450" s="3">
        <v>100085.269</v>
      </c>
      <c r="H5450" s="4">
        <v>0</v>
      </c>
      <c r="I5450" s="4">
        <v>291.31400000000002</v>
      </c>
      <c r="J5450" s="4">
        <v>100085.33500000001</v>
      </c>
      <c r="K5450" s="3">
        <f t="shared" si="340"/>
        <v>-2.4976118879991844</v>
      </c>
      <c r="L5450" s="3">
        <f t="shared" si="341"/>
        <v>6.2380651430748504</v>
      </c>
      <c r="M5450" s="4">
        <f t="shared" si="342"/>
        <v>-2.4022687503114533</v>
      </c>
      <c r="N5450" s="4">
        <f t="shared" si="343"/>
        <v>5.7708951487229516</v>
      </c>
    </row>
    <row r="5451" spans="1:14" x14ac:dyDescent="0.3">
      <c r="A5451" s="1">
        <v>38157.920138888891</v>
      </c>
      <c r="B5451">
        <v>15.78</v>
      </c>
      <c r="C5451">
        <v>14.38</v>
      </c>
      <c r="D5451">
        <v>98819.611000000004</v>
      </c>
      <c r="E5451" s="3">
        <v>0</v>
      </c>
      <c r="F5451" s="3">
        <v>291.642</v>
      </c>
      <c r="G5451" s="3">
        <v>100084.93700000001</v>
      </c>
      <c r="H5451" s="4">
        <v>0</v>
      </c>
      <c r="I5451" s="4">
        <v>291.56099999999998</v>
      </c>
      <c r="J5451" s="4">
        <v>100085.00199999999</v>
      </c>
      <c r="K5451" s="3">
        <f t="shared" si="340"/>
        <v>-2.7794114840547675</v>
      </c>
      <c r="L5451" s="3">
        <f t="shared" si="341"/>
        <v>7.7251281976955246</v>
      </c>
      <c r="M5451" s="4">
        <f t="shared" si="342"/>
        <v>-2.6981196355473944</v>
      </c>
      <c r="N5451" s="4">
        <f t="shared" si="343"/>
        <v>7.2798495677264041</v>
      </c>
    </row>
    <row r="5452" spans="1:14" x14ac:dyDescent="0.3">
      <c r="A5452" s="1">
        <v>38157.923611111109</v>
      </c>
      <c r="B5452">
        <v>15.814</v>
      </c>
      <c r="C5452">
        <v>14.295999999999999</v>
      </c>
      <c r="D5452">
        <v>98820.221999999994</v>
      </c>
      <c r="E5452" s="3">
        <v>0</v>
      </c>
      <c r="F5452" s="3">
        <v>291.86700000000002</v>
      </c>
      <c r="G5452" s="3">
        <v>100084.677</v>
      </c>
      <c r="H5452" s="4">
        <v>0</v>
      </c>
      <c r="I5452" s="4">
        <v>291.76299999999998</v>
      </c>
      <c r="J5452" s="4">
        <v>100084.751</v>
      </c>
      <c r="K5452" s="3">
        <f t="shared" si="340"/>
        <v>-2.9711845328978796</v>
      </c>
      <c r="L5452" s="3">
        <f t="shared" si="341"/>
        <v>8.8279375285315904</v>
      </c>
      <c r="M5452" s="4">
        <f t="shared" si="342"/>
        <v>-2.8668096194816712</v>
      </c>
      <c r="N5452" s="4">
        <f t="shared" si="343"/>
        <v>8.2185973943526438</v>
      </c>
    </row>
    <row r="5453" spans="1:14" x14ac:dyDescent="0.3">
      <c r="A5453" s="1">
        <v>38157.927083333336</v>
      </c>
      <c r="B5453">
        <v>15.8</v>
      </c>
      <c r="C5453">
        <v>14.2</v>
      </c>
      <c r="D5453">
        <v>98820.832999999999</v>
      </c>
      <c r="E5453" s="3">
        <v>0</v>
      </c>
      <c r="F5453" s="3">
        <v>292.07</v>
      </c>
      <c r="G5453" s="3">
        <v>100084.469</v>
      </c>
      <c r="H5453" s="4">
        <v>0</v>
      </c>
      <c r="I5453" s="4">
        <v>291.976</v>
      </c>
      <c r="J5453" s="4">
        <v>100084.541</v>
      </c>
      <c r="K5453" s="3">
        <f t="shared" si="340"/>
        <v>-3.1888791806834682</v>
      </c>
      <c r="L5453" s="3">
        <f t="shared" si="341"/>
        <v>10.168950428996467</v>
      </c>
      <c r="M5453" s="4">
        <f t="shared" si="342"/>
        <v>-3.0945408565875958</v>
      </c>
      <c r="N5453" s="4">
        <f t="shared" si="343"/>
        <v>9.5761831130898916</v>
      </c>
    </row>
    <row r="5454" spans="1:14" x14ac:dyDescent="0.3">
      <c r="A5454" s="1">
        <v>38157.930555555555</v>
      </c>
      <c r="B5454">
        <v>15.798</v>
      </c>
      <c r="C5454">
        <v>14.086</v>
      </c>
      <c r="D5454">
        <v>98821.444000000003</v>
      </c>
      <c r="E5454" s="3">
        <v>0</v>
      </c>
      <c r="F5454" s="3">
        <v>292.274</v>
      </c>
      <c r="G5454" s="3">
        <v>100084.29</v>
      </c>
      <c r="H5454" s="4">
        <v>0</v>
      </c>
      <c r="I5454" s="4">
        <v>292.16300000000001</v>
      </c>
      <c r="J5454" s="4">
        <v>100084.368</v>
      </c>
      <c r="K5454" s="3">
        <f t="shared" si="340"/>
        <v>-3.3955780947674175</v>
      </c>
      <c r="L5454" s="3">
        <f t="shared" si="341"/>
        <v>11.529950597664325</v>
      </c>
      <c r="M5454" s="4">
        <f t="shared" si="342"/>
        <v>-3.2841785011114961</v>
      </c>
      <c r="N5454" s="4">
        <f t="shared" si="343"/>
        <v>10.785828427162953</v>
      </c>
    </row>
    <row r="5455" spans="1:14" x14ac:dyDescent="0.3">
      <c r="A5455" s="1">
        <v>38157.934027777781</v>
      </c>
      <c r="B5455">
        <v>15.73</v>
      </c>
      <c r="C5455">
        <v>13.992000000000001</v>
      </c>
      <c r="D5455">
        <v>98822.055999999997</v>
      </c>
      <c r="E5455" s="3">
        <v>0</v>
      </c>
      <c r="F5455" s="3">
        <v>292.44600000000003</v>
      </c>
      <c r="G5455" s="3">
        <v>100084.14</v>
      </c>
      <c r="H5455" s="4">
        <v>0</v>
      </c>
      <c r="I5455" s="4">
        <v>292.346</v>
      </c>
      <c r="J5455" s="4">
        <v>100084.217</v>
      </c>
      <c r="K5455" s="3">
        <f t="shared" si="340"/>
        <v>-3.6361612733103499</v>
      </c>
      <c r="L5455" s="3">
        <f t="shared" si="341"/>
        <v>13.221668805521945</v>
      </c>
      <c r="M5455" s="4">
        <f t="shared" si="342"/>
        <v>-3.5358019071841795</v>
      </c>
      <c r="N5455" s="4">
        <f t="shared" si="343"/>
        <v>12.50189512684728</v>
      </c>
    </row>
    <row r="5456" spans="1:14" x14ac:dyDescent="0.3">
      <c r="A5456" s="1">
        <v>38157.9375</v>
      </c>
      <c r="B5456">
        <v>15.65</v>
      </c>
      <c r="C5456">
        <v>13.928000000000001</v>
      </c>
      <c r="D5456">
        <v>98822.667000000001</v>
      </c>
      <c r="E5456" s="3">
        <v>0</v>
      </c>
      <c r="F5456" s="3">
        <v>292.61099999999999</v>
      </c>
      <c r="G5456" s="3">
        <v>100084.008</v>
      </c>
      <c r="H5456" s="4">
        <v>0</v>
      </c>
      <c r="I5456" s="4">
        <v>292.5</v>
      </c>
      <c r="J5456" s="4">
        <v>100084.09</v>
      </c>
      <c r="K5456" s="3">
        <f t="shared" si="340"/>
        <v>-3.8817193169171613</v>
      </c>
      <c r="L5456" s="3">
        <f t="shared" si="341"/>
        <v>15.067744855327833</v>
      </c>
      <c r="M5456" s="4">
        <f t="shared" si="342"/>
        <v>-3.7703205047080903</v>
      </c>
      <c r="N5456" s="4">
        <f t="shared" si="343"/>
        <v>14.21531670822227</v>
      </c>
    </row>
    <row r="5457" spans="1:14" x14ac:dyDescent="0.3">
      <c r="A5457" s="1">
        <v>38157.940972222219</v>
      </c>
      <c r="B5457">
        <v>15.616</v>
      </c>
      <c r="C5457">
        <v>13.891999999999999</v>
      </c>
      <c r="D5457">
        <v>98823.278000000006</v>
      </c>
      <c r="E5457" s="3">
        <v>0</v>
      </c>
      <c r="F5457" s="3">
        <v>292.745</v>
      </c>
      <c r="G5457" s="3">
        <v>100083.895</v>
      </c>
      <c r="H5457" s="4">
        <v>0</v>
      </c>
      <c r="I5457" s="4">
        <v>292.63799999999998</v>
      </c>
      <c r="J5457" s="4">
        <v>100083.977</v>
      </c>
      <c r="K5457" s="3">
        <f t="shared" si="340"/>
        <v>-4.0501651338685392</v>
      </c>
      <c r="L5457" s="3">
        <f t="shared" si="341"/>
        <v>16.403837611604363</v>
      </c>
      <c r="M5457" s="4">
        <f t="shared" si="342"/>
        <v>-3.9427811142761975</v>
      </c>
      <c r="N5457" s="4">
        <f t="shared" si="343"/>
        <v>15.545522915093054</v>
      </c>
    </row>
    <row r="5458" spans="1:14" x14ac:dyDescent="0.3">
      <c r="A5458" s="1">
        <v>38157.944444444445</v>
      </c>
      <c r="B5458">
        <v>15.536</v>
      </c>
      <c r="C5458">
        <v>13.864000000000001</v>
      </c>
      <c r="D5458">
        <v>98823.888999999996</v>
      </c>
      <c r="E5458" s="3">
        <v>0</v>
      </c>
      <c r="F5458" s="3">
        <v>292.863</v>
      </c>
      <c r="G5458" s="3">
        <v>100083.795</v>
      </c>
      <c r="H5458" s="4">
        <v>0</v>
      </c>
      <c r="I5458" s="4">
        <v>292.74799999999999</v>
      </c>
      <c r="J5458" s="4">
        <v>100083.882</v>
      </c>
      <c r="K5458" s="3">
        <f t="shared" si="340"/>
        <v>-4.2485530483865528</v>
      </c>
      <c r="L5458" s="3">
        <f t="shared" si="341"/>
        <v>18.050203004954671</v>
      </c>
      <c r="M5458" s="4">
        <f t="shared" si="342"/>
        <v>-4.1331405183565</v>
      </c>
      <c r="N5458" s="4">
        <f t="shared" si="343"/>
        <v>17.082850544480237</v>
      </c>
    </row>
    <row r="5459" spans="1:14" x14ac:dyDescent="0.3">
      <c r="A5459" s="1">
        <v>38157.947916666664</v>
      </c>
      <c r="B5459">
        <v>15.612</v>
      </c>
      <c r="C5459">
        <v>13.856</v>
      </c>
      <c r="D5459">
        <v>98824.5</v>
      </c>
      <c r="E5459" s="3">
        <v>0</v>
      </c>
      <c r="F5459" s="3">
        <v>292.94799999999998</v>
      </c>
      <c r="G5459" s="3">
        <v>100083.716</v>
      </c>
      <c r="H5459" s="4">
        <v>0</v>
      </c>
      <c r="I5459" s="4">
        <v>292.84399999999999</v>
      </c>
      <c r="J5459" s="4">
        <v>100083.8</v>
      </c>
      <c r="K5459" s="3">
        <f t="shared" si="340"/>
        <v>-4.2578219557100088</v>
      </c>
      <c r="L5459" s="3">
        <f t="shared" si="341"/>
        <v>18.129047806526202</v>
      </c>
      <c r="M5459" s="4">
        <f t="shared" si="342"/>
        <v>-4.1534494154415196</v>
      </c>
      <c r="N5459" s="4">
        <f t="shared" si="343"/>
        <v>17.2511420466315</v>
      </c>
    </row>
    <row r="5460" spans="1:14" x14ac:dyDescent="0.3">
      <c r="A5460" s="1">
        <v>38157.951388888891</v>
      </c>
      <c r="B5460">
        <v>15.654</v>
      </c>
      <c r="C5460">
        <v>13.87</v>
      </c>
      <c r="D5460">
        <v>98825.111000000004</v>
      </c>
      <c r="E5460" s="3">
        <v>0</v>
      </c>
      <c r="F5460" s="3">
        <v>293.02800000000002</v>
      </c>
      <c r="G5460" s="3">
        <v>100083.648</v>
      </c>
      <c r="H5460" s="4">
        <v>0</v>
      </c>
      <c r="I5460" s="4">
        <v>292.91699999999997</v>
      </c>
      <c r="J5460" s="4">
        <v>100083.734</v>
      </c>
      <c r="K5460" s="3">
        <f t="shared" si="340"/>
        <v>-4.296073021538227</v>
      </c>
      <c r="L5460" s="3">
        <f t="shared" si="341"/>
        <v>18.456243406388591</v>
      </c>
      <c r="M5460" s="4">
        <f t="shared" si="342"/>
        <v>-4.1846754367006582</v>
      </c>
      <c r="N5460" s="4">
        <f t="shared" si="343"/>
        <v>17.511508510525843</v>
      </c>
    </row>
    <row r="5461" spans="1:14" x14ac:dyDescent="0.3">
      <c r="A5461" s="1">
        <v>38157.954861111109</v>
      </c>
      <c r="B5461">
        <v>15.644</v>
      </c>
      <c r="C5461">
        <v>13.878</v>
      </c>
      <c r="D5461">
        <v>98825.721999999994</v>
      </c>
      <c r="E5461" s="3">
        <v>0</v>
      </c>
      <c r="F5461" s="3">
        <v>293.09300000000002</v>
      </c>
      <c r="G5461" s="3">
        <v>100083.592</v>
      </c>
      <c r="H5461" s="4">
        <v>0</v>
      </c>
      <c r="I5461" s="4">
        <v>292.98700000000002</v>
      </c>
      <c r="J5461" s="4">
        <v>100083.677</v>
      </c>
      <c r="K5461" s="3">
        <f t="shared" si="340"/>
        <v>-4.3712701018831499</v>
      </c>
      <c r="L5461" s="3">
        <f t="shared" si="341"/>
        <v>19.108002303617525</v>
      </c>
      <c r="M5461" s="4">
        <f t="shared" si="342"/>
        <v>-4.264890811389586</v>
      </c>
      <c r="N5461" s="4">
        <f t="shared" si="343"/>
        <v>18.189293633075323</v>
      </c>
    </row>
    <row r="5462" spans="1:14" x14ac:dyDescent="0.3">
      <c r="A5462" s="1">
        <v>38157.958333333336</v>
      </c>
      <c r="B5462">
        <v>15.673999999999999</v>
      </c>
      <c r="C5462">
        <v>13.868</v>
      </c>
      <c r="D5462">
        <v>98826.332999999999</v>
      </c>
      <c r="E5462" s="3">
        <v>0</v>
      </c>
      <c r="F5462" s="3">
        <v>293.15600000000001</v>
      </c>
      <c r="G5462" s="3">
        <v>100083.54</v>
      </c>
      <c r="H5462" s="4">
        <v>0</v>
      </c>
      <c r="I5462" s="4">
        <v>293.04500000000002</v>
      </c>
      <c r="J5462" s="4">
        <v>100083.628</v>
      </c>
      <c r="K5462" s="3">
        <f t="shared" si="340"/>
        <v>-4.4044599166488752</v>
      </c>
      <c r="L5462" s="3">
        <f t="shared" si="341"/>
        <v>19.399267157366616</v>
      </c>
      <c r="M5462" s="4">
        <f t="shared" si="342"/>
        <v>-4.2930629058339775</v>
      </c>
      <c r="N5462" s="4">
        <f t="shared" si="343"/>
        <v>18.430389113447674</v>
      </c>
    </row>
    <row r="5463" spans="1:14" x14ac:dyDescent="0.3">
      <c r="A5463" s="1">
        <v>38157.961805555555</v>
      </c>
      <c r="B5463">
        <v>15.706</v>
      </c>
      <c r="C5463">
        <v>13.864000000000001</v>
      </c>
      <c r="D5463">
        <v>98824.388999999996</v>
      </c>
      <c r="E5463" s="3">
        <v>0</v>
      </c>
      <c r="F5463" s="3">
        <v>293.166</v>
      </c>
      <c r="G5463" s="3">
        <v>100083.68</v>
      </c>
      <c r="H5463" s="4">
        <v>0</v>
      </c>
      <c r="I5463" s="4">
        <v>293.06599999999997</v>
      </c>
      <c r="J5463" s="4">
        <v>100083.761</v>
      </c>
      <c r="K5463" s="3">
        <f t="shared" si="340"/>
        <v>-4.3826171891791361</v>
      </c>
      <c r="L5463" s="3">
        <f t="shared" si="341"/>
        <v>19.207333426888432</v>
      </c>
      <c r="M5463" s="4">
        <f t="shared" si="342"/>
        <v>-4.2822590200759159</v>
      </c>
      <c r="N5463" s="4">
        <f t="shared" si="343"/>
        <v>18.337742315021544</v>
      </c>
    </row>
    <row r="5464" spans="1:14" x14ac:dyDescent="0.3">
      <c r="A5464" s="1">
        <v>38157.965277777781</v>
      </c>
      <c r="B5464">
        <v>15.708</v>
      </c>
      <c r="C5464">
        <v>13.868</v>
      </c>
      <c r="D5464">
        <v>98822.444000000003</v>
      </c>
      <c r="E5464" s="3">
        <v>0</v>
      </c>
      <c r="F5464" s="3">
        <v>293.036</v>
      </c>
      <c r="G5464" s="3">
        <v>100084.102</v>
      </c>
      <c r="H5464" s="4">
        <v>0</v>
      </c>
      <c r="I5464" s="4">
        <v>292.94900000000001</v>
      </c>
      <c r="J5464" s="4">
        <v>100084.156</v>
      </c>
      <c r="K5464" s="3">
        <f t="shared" si="340"/>
        <v>-4.2502819659029019</v>
      </c>
      <c r="L5464" s="3">
        <f t="shared" si="341"/>
        <v>18.064896789679437</v>
      </c>
      <c r="M5464" s="4">
        <f t="shared" si="342"/>
        <v>-4.1629688031381509</v>
      </c>
      <c r="N5464" s="4">
        <f t="shared" si="343"/>
        <v>17.33030925590149</v>
      </c>
    </row>
    <row r="5465" spans="1:14" x14ac:dyDescent="0.3">
      <c r="A5465" s="1">
        <v>38157.96875</v>
      </c>
      <c r="B5465">
        <v>15.696</v>
      </c>
      <c r="C5465">
        <v>13.89</v>
      </c>
      <c r="D5465">
        <v>98820.5</v>
      </c>
      <c r="E5465" s="3">
        <v>0</v>
      </c>
      <c r="F5465" s="3">
        <v>292.63600000000002</v>
      </c>
      <c r="G5465" s="3">
        <v>100084.755</v>
      </c>
      <c r="H5465" s="4">
        <v>0</v>
      </c>
      <c r="I5465" s="4">
        <v>292.58300000000003</v>
      </c>
      <c r="J5465" s="4">
        <v>100084.781</v>
      </c>
      <c r="K5465" s="3">
        <f t="shared" si="340"/>
        <v>-3.8609745624458949</v>
      </c>
      <c r="L5465" s="3">
        <f t="shared" si="341"/>
        <v>14.90712457185427</v>
      </c>
      <c r="M5465" s="4">
        <f t="shared" si="342"/>
        <v>-3.8077829677022326</v>
      </c>
      <c r="N5465" s="4">
        <f t="shared" si="343"/>
        <v>14.499211129123221</v>
      </c>
    </row>
    <row r="5466" spans="1:14" x14ac:dyDescent="0.3">
      <c r="A5466" s="1">
        <v>38157.972222222219</v>
      </c>
      <c r="B5466">
        <v>15.738</v>
      </c>
      <c r="C5466">
        <v>13.923999999999999</v>
      </c>
      <c r="D5466">
        <v>98818.555999999997</v>
      </c>
      <c r="E5466" s="3">
        <v>0</v>
      </c>
      <c r="F5466" s="3">
        <v>292.08600000000001</v>
      </c>
      <c r="G5466" s="3">
        <v>100085.379</v>
      </c>
      <c r="H5466" s="4">
        <v>0</v>
      </c>
      <c r="I5466" s="4">
        <v>292.05099999999999</v>
      </c>
      <c r="J5466" s="4">
        <v>100085.394</v>
      </c>
      <c r="K5466" s="3">
        <f t="shared" si="340"/>
        <v>-3.2671120931238455</v>
      </c>
      <c r="L5466" s="3">
        <f t="shared" si="341"/>
        <v>10.674021429036076</v>
      </c>
      <c r="M5466" s="4">
        <f t="shared" si="342"/>
        <v>-3.2319851642024098</v>
      </c>
      <c r="N5466" s="4">
        <f t="shared" si="343"/>
        <v>10.445728101624479</v>
      </c>
    </row>
    <row r="5467" spans="1:14" x14ac:dyDescent="0.3">
      <c r="A5467" s="1">
        <v>38157.975694444445</v>
      </c>
      <c r="B5467">
        <v>15.842000000000001</v>
      </c>
      <c r="C5467">
        <v>13.96</v>
      </c>
      <c r="D5467">
        <v>98816.611000000004</v>
      </c>
      <c r="E5467" s="3">
        <v>0</v>
      </c>
      <c r="F5467" s="3">
        <v>291.59399999999999</v>
      </c>
      <c r="G5467" s="3">
        <v>100085.895</v>
      </c>
      <c r="H5467" s="4">
        <v>0</v>
      </c>
      <c r="I5467" s="4">
        <v>291.572</v>
      </c>
      <c r="J5467" s="4">
        <v>100085.905</v>
      </c>
      <c r="K5467" s="3">
        <f t="shared" si="340"/>
        <v>-2.669447905416364</v>
      </c>
      <c r="L5467" s="3">
        <f t="shared" si="341"/>
        <v>7.1259521197318128</v>
      </c>
      <c r="M5467" s="4">
        <f t="shared" si="342"/>
        <v>-2.6473679819085643</v>
      </c>
      <c r="N5467" s="4">
        <f t="shared" si="343"/>
        <v>7.0085572316346241</v>
      </c>
    </row>
    <row r="5468" spans="1:14" x14ac:dyDescent="0.3">
      <c r="A5468" s="1">
        <v>38157.979166666664</v>
      </c>
      <c r="B5468">
        <v>15.878</v>
      </c>
      <c r="C5468">
        <v>13.994</v>
      </c>
      <c r="D5468">
        <v>98814.667000000001</v>
      </c>
      <c r="E5468" s="3">
        <v>0</v>
      </c>
      <c r="F5468" s="3">
        <v>291.23</v>
      </c>
      <c r="G5468" s="3">
        <v>100086.314</v>
      </c>
      <c r="H5468" s="4">
        <v>0</v>
      </c>
      <c r="I5468" s="4">
        <v>291.20299999999997</v>
      </c>
      <c r="J5468" s="4">
        <v>100086.325</v>
      </c>
      <c r="K5468" s="3">
        <f t="shared" si="340"/>
        <v>-2.2682406186471553</v>
      </c>
      <c r="L5468" s="3">
        <f t="shared" si="341"/>
        <v>5.1449155040808296</v>
      </c>
      <c r="M5468" s="4">
        <f t="shared" si="342"/>
        <v>-2.2411422669058467</v>
      </c>
      <c r="N5468" s="4">
        <f t="shared" si="343"/>
        <v>5.0227186605118774</v>
      </c>
    </row>
    <row r="5469" spans="1:14" x14ac:dyDescent="0.3">
      <c r="A5469" s="1">
        <v>38157.982638888891</v>
      </c>
      <c r="B5469">
        <v>15.875999999999999</v>
      </c>
      <c r="C5469">
        <v>13.996</v>
      </c>
      <c r="D5469">
        <v>98812.721999999994</v>
      </c>
      <c r="E5469" s="3">
        <v>0</v>
      </c>
      <c r="F5469" s="3">
        <v>290.94200000000001</v>
      </c>
      <c r="G5469" s="3">
        <v>100086.66499999999</v>
      </c>
      <c r="H5469" s="4">
        <v>0</v>
      </c>
      <c r="I5469" s="4">
        <v>290.92200000000003</v>
      </c>
      <c r="J5469" s="4">
        <v>100086.675</v>
      </c>
      <c r="K5469" s="3">
        <f t="shared" si="340"/>
        <v>-1.9813038960858176</v>
      </c>
      <c r="L5469" s="3">
        <f t="shared" si="341"/>
        <v>3.9255651286448403</v>
      </c>
      <c r="M5469" s="4">
        <f t="shared" si="342"/>
        <v>-1.9612309976323044</v>
      </c>
      <c r="N5469" s="4">
        <f t="shared" si="343"/>
        <v>3.8464270260738038</v>
      </c>
    </row>
    <row r="5470" spans="1:14" x14ac:dyDescent="0.3">
      <c r="A5470" s="1">
        <v>38157.986111111109</v>
      </c>
      <c r="B5470">
        <v>15.997999999999999</v>
      </c>
      <c r="C5470">
        <v>14.023999999999999</v>
      </c>
      <c r="D5470">
        <v>98810.778000000006</v>
      </c>
      <c r="E5470" s="3">
        <v>0</v>
      </c>
      <c r="F5470" s="3">
        <v>290.70299999999997</v>
      </c>
      <c r="G5470" s="3">
        <v>100086.967</v>
      </c>
      <c r="H5470" s="4">
        <v>0</v>
      </c>
      <c r="I5470" s="4">
        <v>290.67500000000001</v>
      </c>
      <c r="J5470" s="4">
        <v>100086.97900000001</v>
      </c>
      <c r="K5470" s="3">
        <f t="shared" si="340"/>
        <v>-1.6195410002720845</v>
      </c>
      <c r="L5470" s="3">
        <f t="shared" si="341"/>
        <v>2.6229130515623038</v>
      </c>
      <c r="M5470" s="4">
        <f t="shared" si="342"/>
        <v>-1.5914386496195672</v>
      </c>
      <c r="N5470" s="4">
        <f t="shared" si="343"/>
        <v>2.5326769755029512</v>
      </c>
    </row>
    <row r="5471" spans="1:14" x14ac:dyDescent="0.3">
      <c r="A5471" s="1">
        <v>38157.989583333336</v>
      </c>
      <c r="B5471">
        <v>15.958</v>
      </c>
      <c r="C5471">
        <v>13.996</v>
      </c>
      <c r="D5471">
        <v>98808.832999999999</v>
      </c>
      <c r="E5471" s="3">
        <v>0</v>
      </c>
      <c r="F5471" s="3">
        <v>290.47399999999999</v>
      </c>
      <c r="G5471" s="3">
        <v>100087.24</v>
      </c>
      <c r="H5471" s="4">
        <v>0</v>
      </c>
      <c r="I5471" s="4">
        <v>290.45499999999998</v>
      </c>
      <c r="J5471" s="4">
        <v>100087.249</v>
      </c>
      <c r="K5471" s="3">
        <f t="shared" si="340"/>
        <v>-1.4298104374013629</v>
      </c>
      <c r="L5471" s="3">
        <f t="shared" si="341"/>
        <v>2.0443578869018766</v>
      </c>
      <c r="M5471" s="4">
        <f t="shared" si="342"/>
        <v>-1.410740900343102</v>
      </c>
      <c r="N5471" s="4">
        <f t="shared" si="343"/>
        <v>1.9901898879008659</v>
      </c>
    </row>
    <row r="5472" spans="1:14" x14ac:dyDescent="0.3">
      <c r="A5472" s="1">
        <v>38157.993055555555</v>
      </c>
      <c r="B5472">
        <v>15.862</v>
      </c>
      <c r="C5472">
        <v>14.01</v>
      </c>
      <c r="D5472">
        <v>98806.888999999996</v>
      </c>
      <c r="E5472" s="3">
        <v>0</v>
      </c>
      <c r="F5472" s="3">
        <v>290.274</v>
      </c>
      <c r="G5472" s="3">
        <v>100087.482</v>
      </c>
      <c r="H5472" s="4">
        <v>0</v>
      </c>
      <c r="I5472" s="4">
        <v>290.24599999999998</v>
      </c>
      <c r="J5472" s="4">
        <v>100087.495</v>
      </c>
      <c r="K5472" s="3">
        <f t="shared" si="340"/>
        <v>-1.3251823622337273</v>
      </c>
      <c r="L5472" s="3">
        <f t="shared" si="341"/>
        <v>1.7561082931753618</v>
      </c>
      <c r="M5472" s="4">
        <f t="shared" si="342"/>
        <v>-1.2970796881496458</v>
      </c>
      <c r="N5472" s="4">
        <f t="shared" si="343"/>
        <v>1.6824157174103824</v>
      </c>
    </row>
    <row r="5473" spans="1:14" x14ac:dyDescent="0.3">
      <c r="A5473" s="1">
        <v>38157.996527777781</v>
      </c>
      <c r="B5473">
        <v>15.827999999999999</v>
      </c>
      <c r="C5473">
        <v>14.013999999999999</v>
      </c>
      <c r="D5473">
        <v>98804.944000000003</v>
      </c>
      <c r="E5473" s="3">
        <v>0</v>
      </c>
      <c r="F5473" s="3">
        <v>290.08</v>
      </c>
      <c r="G5473" s="3">
        <v>100087.705</v>
      </c>
      <c r="H5473" s="4">
        <v>0</v>
      </c>
      <c r="I5473" s="4">
        <v>290.06299999999999</v>
      </c>
      <c r="J5473" s="4">
        <v>100087.71400000001</v>
      </c>
      <c r="K5473" s="3">
        <f t="shared" si="340"/>
        <v>-1.1645730557539089</v>
      </c>
      <c r="L5473" s="3">
        <f t="shared" si="341"/>
        <v>1.356230402187997</v>
      </c>
      <c r="M5473" s="4">
        <f t="shared" si="342"/>
        <v>-1.1475106605458159</v>
      </c>
      <c r="N5473" s="4">
        <f t="shared" si="343"/>
        <v>1.3167807160662945</v>
      </c>
    </row>
    <row r="5474" spans="1:14" x14ac:dyDescent="0.3">
      <c r="A5474" s="1">
        <v>38158</v>
      </c>
      <c r="B5474">
        <v>15.86</v>
      </c>
      <c r="C5474">
        <v>13.962</v>
      </c>
      <c r="D5474">
        <v>98803</v>
      </c>
      <c r="E5474" s="3">
        <v>0</v>
      </c>
      <c r="F5474" s="3">
        <v>289.91800000000001</v>
      </c>
      <c r="G5474" s="3">
        <v>100087.901</v>
      </c>
      <c r="H5474" s="4">
        <v>0</v>
      </c>
      <c r="I5474" s="4">
        <v>289.88900000000001</v>
      </c>
      <c r="J5474" s="4">
        <v>100087.913</v>
      </c>
      <c r="K5474" s="3">
        <f t="shared" si="340"/>
        <v>-0.97007843681456407</v>
      </c>
      <c r="L5474" s="3">
        <f t="shared" si="341"/>
        <v>0.94105217357258819</v>
      </c>
      <c r="M5474" s="4">
        <f t="shared" si="342"/>
        <v>-0.94097164920876253</v>
      </c>
      <c r="N5474" s="4">
        <f t="shared" si="343"/>
        <v>0.88542764461465839</v>
      </c>
    </row>
    <row r="5475" spans="1:14" x14ac:dyDescent="0.3">
      <c r="A5475" s="1">
        <v>38158.003472222219</v>
      </c>
      <c r="B5475">
        <v>15.808</v>
      </c>
      <c r="C5475">
        <v>13.926</v>
      </c>
      <c r="D5475">
        <v>98800.596999999994</v>
      </c>
      <c r="E5475" s="3">
        <v>0</v>
      </c>
      <c r="F5475" s="3">
        <v>289.80099999999999</v>
      </c>
      <c r="G5475" s="3">
        <v>100087.97900000001</v>
      </c>
      <c r="H5475" s="4">
        <v>0</v>
      </c>
      <c r="I5475" s="4">
        <v>289.78500000000003</v>
      </c>
      <c r="J5475" s="4">
        <v>100087.988</v>
      </c>
      <c r="K5475" s="3">
        <f t="shared" si="340"/>
        <v>-0.90476525711866529</v>
      </c>
      <c r="L5475" s="3">
        <f t="shared" si="341"/>
        <v>0.81860017048900446</v>
      </c>
      <c r="M5475" s="4">
        <f t="shared" si="342"/>
        <v>-0.88870633607788108</v>
      </c>
      <c r="N5475" s="4">
        <f t="shared" si="343"/>
        <v>0.78979895178497173</v>
      </c>
    </row>
    <row r="5476" spans="1:14" x14ac:dyDescent="0.3">
      <c r="A5476" s="1">
        <v>38158.006944444445</v>
      </c>
      <c r="B5476">
        <v>15.843999999999999</v>
      </c>
      <c r="C5476">
        <v>13.912000000000001</v>
      </c>
      <c r="D5476">
        <v>98798.194000000003</v>
      </c>
      <c r="E5476" s="3">
        <v>0</v>
      </c>
      <c r="F5476" s="3">
        <v>289.75200000000001</v>
      </c>
      <c r="G5476" s="3">
        <v>100088.00900000001</v>
      </c>
      <c r="H5476" s="4">
        <v>0</v>
      </c>
      <c r="I5476" s="4">
        <v>289.72199999999998</v>
      </c>
      <c r="J5476" s="4">
        <v>100088.023</v>
      </c>
      <c r="K5476" s="3">
        <f t="shared" si="340"/>
        <v>-0.81970083877237876</v>
      </c>
      <c r="L5476" s="3">
        <f t="shared" si="341"/>
        <v>0.67190946508414129</v>
      </c>
      <c r="M5476" s="4">
        <f t="shared" si="342"/>
        <v>-0.78959001008867524</v>
      </c>
      <c r="N5476" s="4">
        <f t="shared" si="343"/>
        <v>0.62345238403183423</v>
      </c>
    </row>
    <row r="5477" spans="1:14" x14ac:dyDescent="0.3">
      <c r="A5477" s="1">
        <v>38158.010416666664</v>
      </c>
      <c r="B5477">
        <v>15.848000000000001</v>
      </c>
      <c r="C5477">
        <v>13.916</v>
      </c>
      <c r="D5477">
        <v>98795.792000000001</v>
      </c>
      <c r="E5477" s="3">
        <v>0</v>
      </c>
      <c r="F5477" s="3">
        <v>289.71300000000002</v>
      </c>
      <c r="G5477" s="3">
        <v>100088.02800000001</v>
      </c>
      <c r="H5477" s="4">
        <v>0</v>
      </c>
      <c r="I5477" s="4">
        <v>289.69600000000003</v>
      </c>
      <c r="J5477" s="4">
        <v>100088.038</v>
      </c>
      <c r="K5477" s="3">
        <f t="shared" si="340"/>
        <v>-0.77667239610580019</v>
      </c>
      <c r="L5477" s="3">
        <f t="shared" si="341"/>
        <v>0.60322001087272503</v>
      </c>
      <c r="M5477" s="4">
        <f t="shared" si="342"/>
        <v>-0.75960957109832883</v>
      </c>
      <c r="N5477" s="4">
        <f t="shared" si="343"/>
        <v>0.57700670050418712</v>
      </c>
    </row>
    <row r="5478" spans="1:14" x14ac:dyDescent="0.3">
      <c r="A5478" s="1">
        <v>38158.013888888891</v>
      </c>
      <c r="B5478">
        <v>15.821999999999999</v>
      </c>
      <c r="C5478">
        <v>13.922000000000001</v>
      </c>
      <c r="D5478">
        <v>98793.388999999996</v>
      </c>
      <c r="E5478" s="3">
        <v>0</v>
      </c>
      <c r="F5478" s="3">
        <v>289.70499999999998</v>
      </c>
      <c r="G5478" s="3">
        <v>100088.03200000001</v>
      </c>
      <c r="H5478" s="4">
        <v>0</v>
      </c>
      <c r="I5478" s="4">
        <v>289.673</v>
      </c>
      <c r="J5478" s="4">
        <v>100088.048</v>
      </c>
      <c r="K5478" s="3">
        <f t="shared" si="340"/>
        <v>-0.79475839097413115</v>
      </c>
      <c r="L5478" s="3">
        <f t="shared" si="341"/>
        <v>0.63164090002378992</v>
      </c>
      <c r="M5478" s="4">
        <f t="shared" si="342"/>
        <v>-0.76263977329028876</v>
      </c>
      <c r="N5478" s="4">
        <f t="shared" si="343"/>
        <v>0.58161942380426301</v>
      </c>
    </row>
    <row r="5479" spans="1:14" x14ac:dyDescent="0.3">
      <c r="A5479" s="1">
        <v>38158.017361111109</v>
      </c>
      <c r="B5479">
        <v>15.742000000000001</v>
      </c>
      <c r="C5479">
        <v>13.898</v>
      </c>
      <c r="D5479">
        <v>98790.986000000004</v>
      </c>
      <c r="E5479" s="3">
        <v>0</v>
      </c>
      <c r="F5479" s="3">
        <v>289.68299999999999</v>
      </c>
      <c r="G5479" s="3">
        <v>100088.041</v>
      </c>
      <c r="H5479" s="4">
        <v>0</v>
      </c>
      <c r="I5479" s="4">
        <v>289.66399999999999</v>
      </c>
      <c r="J5479" s="4">
        <v>100088.052</v>
      </c>
      <c r="K5479" s="3">
        <f t="shared" si="340"/>
        <v>-0.85279218976883442</v>
      </c>
      <c r="L5479" s="3">
        <f t="shared" si="341"/>
        <v>0.72725451893072368</v>
      </c>
      <c r="M5479" s="4">
        <f t="shared" si="342"/>
        <v>-0.83372169816475861</v>
      </c>
      <c r="N5479" s="4">
        <f t="shared" si="343"/>
        <v>0.69509186999072881</v>
      </c>
    </row>
    <row r="5480" spans="1:14" x14ac:dyDescent="0.3">
      <c r="A5480" s="1">
        <v>38158.020833333336</v>
      </c>
      <c r="B5480">
        <v>15.632</v>
      </c>
      <c r="C5480">
        <v>13.868</v>
      </c>
      <c r="D5480">
        <v>98788.582999999999</v>
      </c>
      <c r="E5480" s="3">
        <v>0</v>
      </c>
      <c r="F5480" s="3">
        <v>289.68</v>
      </c>
      <c r="G5480" s="3">
        <v>100088.042</v>
      </c>
      <c r="H5480" s="4">
        <v>0</v>
      </c>
      <c r="I5480" s="4">
        <v>289.64699999999999</v>
      </c>
      <c r="J5480" s="4">
        <v>100088.058</v>
      </c>
      <c r="K5480" s="3">
        <f t="shared" si="340"/>
        <v>-0.9598964502990821</v>
      </c>
      <c r="L5480" s="3">
        <f t="shared" si="341"/>
        <v>0.92140119529677822</v>
      </c>
      <c r="M5480" s="4">
        <f t="shared" si="342"/>
        <v>-0.92677363913085209</v>
      </c>
      <c r="N5480" s="4">
        <f t="shared" si="343"/>
        <v>0.85890937818784285</v>
      </c>
    </row>
    <row r="5481" spans="1:14" x14ac:dyDescent="0.3">
      <c r="A5481" s="1">
        <v>38158.024305555555</v>
      </c>
      <c r="B5481">
        <v>15.63</v>
      </c>
      <c r="C5481">
        <v>13.846</v>
      </c>
      <c r="D5481">
        <v>98786.180999999997</v>
      </c>
      <c r="E5481" s="3">
        <v>0</v>
      </c>
      <c r="F5481" s="3">
        <v>289.66000000000003</v>
      </c>
      <c r="G5481" s="3">
        <v>100088.049</v>
      </c>
      <c r="H5481" s="4">
        <v>0</v>
      </c>
      <c r="I5481" s="4">
        <v>289.64100000000002</v>
      </c>
      <c r="J5481" s="4">
        <v>100088.06</v>
      </c>
      <c r="K5481" s="3">
        <f t="shared" si="340"/>
        <v>-0.94193713355076447</v>
      </c>
      <c r="L5481" s="3">
        <f t="shared" si="341"/>
        <v>0.88724556356183071</v>
      </c>
      <c r="M5481" s="4">
        <f t="shared" si="342"/>
        <v>-0.92286637549706008</v>
      </c>
      <c r="N5481" s="4">
        <f t="shared" si="343"/>
        <v>0.85168234702308065</v>
      </c>
    </row>
    <row r="5482" spans="1:14" x14ac:dyDescent="0.3">
      <c r="A5482" s="1">
        <v>38158.027777777781</v>
      </c>
      <c r="B5482">
        <v>15.638</v>
      </c>
      <c r="C5482">
        <v>13.826000000000001</v>
      </c>
      <c r="D5482">
        <v>98783.778000000006</v>
      </c>
      <c r="E5482" s="3">
        <v>0</v>
      </c>
      <c r="F5482" s="3">
        <v>289.66199999999998</v>
      </c>
      <c r="G5482" s="3">
        <v>100088.048</v>
      </c>
      <c r="H5482" s="4">
        <v>0</v>
      </c>
      <c r="I5482" s="4">
        <v>289.62799999999999</v>
      </c>
      <c r="J5482" s="4">
        <v>100088.065</v>
      </c>
      <c r="K5482" s="3">
        <f t="shared" si="340"/>
        <v>-0.93605989633700837</v>
      </c>
      <c r="L5482" s="3">
        <f t="shared" si="341"/>
        <v>0.8762081295304508</v>
      </c>
      <c r="M5482" s="4">
        <f t="shared" si="342"/>
        <v>-0.90193291173929246</v>
      </c>
      <c r="N5482" s="4">
        <f t="shared" si="343"/>
        <v>0.81348297727851837</v>
      </c>
    </row>
    <row r="5483" spans="1:14" x14ac:dyDescent="0.3">
      <c r="A5483" s="1">
        <v>38158.03125</v>
      </c>
      <c r="B5483">
        <v>15.518000000000001</v>
      </c>
      <c r="C5483">
        <v>13.834</v>
      </c>
      <c r="D5483">
        <v>98781.375</v>
      </c>
      <c r="E5483" s="3">
        <v>0</v>
      </c>
      <c r="F5483" s="3">
        <v>289.64499999999998</v>
      </c>
      <c r="G5483" s="3">
        <v>100088.054</v>
      </c>
      <c r="H5483" s="4">
        <v>0</v>
      </c>
      <c r="I5483" s="4">
        <v>289.62599999999998</v>
      </c>
      <c r="J5483" s="4">
        <v>100088.065</v>
      </c>
      <c r="K5483" s="3">
        <f t="shared" si="340"/>
        <v>-1.0391114782267437</v>
      </c>
      <c r="L5483" s="3">
        <f t="shared" si="341"/>
        <v>1.0797526641825683</v>
      </c>
      <c r="M5483" s="4">
        <f t="shared" si="342"/>
        <v>-1.0200404540674626</v>
      </c>
      <c r="N5483" s="4">
        <f t="shared" si="343"/>
        <v>1.0404825279341552</v>
      </c>
    </row>
    <row r="5484" spans="1:14" x14ac:dyDescent="0.3">
      <c r="A5484" s="1">
        <v>38158.034722222219</v>
      </c>
      <c r="B5484">
        <v>15.513999999999999</v>
      </c>
      <c r="C5484">
        <v>13.84</v>
      </c>
      <c r="D5484">
        <v>98778.971999999994</v>
      </c>
      <c r="E5484" s="3">
        <v>0</v>
      </c>
      <c r="F5484" s="3">
        <v>289.64999999999998</v>
      </c>
      <c r="G5484" s="3">
        <v>100088.05100000001</v>
      </c>
      <c r="H5484" s="4">
        <v>0</v>
      </c>
      <c r="I5484" s="4">
        <v>289.61599999999999</v>
      </c>
      <c r="J5484" s="4">
        <v>100088.068</v>
      </c>
      <c r="K5484" s="3">
        <f t="shared" si="340"/>
        <v>-1.0482453941875711</v>
      </c>
      <c r="L5484" s="3">
        <f t="shared" si="341"/>
        <v>1.0988184064354565</v>
      </c>
      <c r="M5484" s="4">
        <f t="shared" si="342"/>
        <v>-1.0141179338411241</v>
      </c>
      <c r="N5484" s="4">
        <f t="shared" si="343"/>
        <v>1.0284351837381907</v>
      </c>
    </row>
    <row r="5485" spans="1:14" x14ac:dyDescent="0.3">
      <c r="A5485" s="1">
        <v>38158.038194444445</v>
      </c>
      <c r="B5485">
        <v>15.494</v>
      </c>
      <c r="C5485">
        <v>13.898</v>
      </c>
      <c r="D5485">
        <v>98776.569000000003</v>
      </c>
      <c r="E5485" s="3">
        <v>0</v>
      </c>
      <c r="F5485" s="3">
        <v>289.63499999999999</v>
      </c>
      <c r="G5485" s="3">
        <v>100088.05499999999</v>
      </c>
      <c r="H5485" s="4">
        <v>0</v>
      </c>
      <c r="I5485" s="4">
        <v>289.61599999999999</v>
      </c>
      <c r="J5485" s="4">
        <v>100088.06600000001</v>
      </c>
      <c r="K5485" s="3">
        <f t="shared" si="340"/>
        <v>-1.053304126020425</v>
      </c>
      <c r="L5485" s="3">
        <f t="shared" si="341"/>
        <v>1.1094495818916514</v>
      </c>
      <c r="M5485" s="4">
        <f t="shared" si="342"/>
        <v>-1.0342328361147182</v>
      </c>
      <c r="N5485" s="4">
        <f t="shared" si="343"/>
        <v>1.0696375592978935</v>
      </c>
    </row>
    <row r="5486" spans="1:14" x14ac:dyDescent="0.3">
      <c r="A5486" s="1">
        <v>38158.041666666664</v>
      </c>
      <c r="B5486">
        <v>15.476000000000001</v>
      </c>
      <c r="C5486">
        <v>13.916</v>
      </c>
      <c r="D5486">
        <v>98774.167000000001</v>
      </c>
      <c r="E5486" s="3">
        <v>0</v>
      </c>
      <c r="F5486" s="3">
        <v>289.642</v>
      </c>
      <c r="G5486" s="3">
        <v>100088.05100000001</v>
      </c>
      <c r="H5486" s="4">
        <v>0</v>
      </c>
      <c r="I5486" s="4">
        <v>289.60700000000003</v>
      </c>
      <c r="J5486" s="4">
        <v>100088.068</v>
      </c>
      <c r="K5486" s="3">
        <f t="shared" si="340"/>
        <v>-1.0784455268875615</v>
      </c>
      <c r="L5486" s="3">
        <f t="shared" si="341"/>
        <v>1.1630447544637901</v>
      </c>
      <c r="M5486" s="4">
        <f t="shared" si="342"/>
        <v>-1.043313804887136</v>
      </c>
      <c r="N5486" s="4">
        <f t="shared" si="343"/>
        <v>1.0885036954680729</v>
      </c>
    </row>
    <row r="5487" spans="1:14" x14ac:dyDescent="0.3">
      <c r="A5487" s="1">
        <v>38158.045138888891</v>
      </c>
      <c r="B5487">
        <v>15.428000000000001</v>
      </c>
      <c r="C5487">
        <v>14.023999999999999</v>
      </c>
      <c r="D5487">
        <v>98773.625</v>
      </c>
      <c r="E5487" s="3">
        <v>0</v>
      </c>
      <c r="F5487" s="3">
        <v>289.66399999999999</v>
      </c>
      <c r="G5487" s="3">
        <v>100087.969</v>
      </c>
      <c r="H5487" s="4">
        <v>0</v>
      </c>
      <c r="I5487" s="4">
        <v>289.64400000000001</v>
      </c>
      <c r="J5487" s="4">
        <v>100087.982</v>
      </c>
      <c r="K5487" s="3">
        <f t="shared" si="340"/>
        <v>-1.1485509584587206</v>
      </c>
      <c r="L5487" s="3">
        <f t="shared" si="341"/>
        <v>1.3191693041764456</v>
      </c>
      <c r="M5487" s="4">
        <f t="shared" si="342"/>
        <v>-1.128475818420867</v>
      </c>
      <c r="N5487" s="4">
        <f t="shared" si="343"/>
        <v>1.2734576727606455</v>
      </c>
    </row>
    <row r="5488" spans="1:14" x14ac:dyDescent="0.3">
      <c r="A5488" s="1">
        <v>38158.048611111109</v>
      </c>
      <c r="B5488">
        <v>15.388</v>
      </c>
      <c r="C5488">
        <v>14.048</v>
      </c>
      <c r="D5488">
        <v>98773.082999999999</v>
      </c>
      <c r="E5488" s="3">
        <v>0</v>
      </c>
      <c r="F5488" s="3">
        <v>289.74200000000002</v>
      </c>
      <c r="G5488" s="3">
        <v>100087.84299999999</v>
      </c>
      <c r="H5488" s="4">
        <v>0</v>
      </c>
      <c r="I5488" s="4">
        <v>289.70499999999998</v>
      </c>
      <c r="J5488" s="4">
        <v>100087.86199999999</v>
      </c>
      <c r="K5488" s="3">
        <f t="shared" si="340"/>
        <v>-1.2668665443879821</v>
      </c>
      <c r="L5488" s="3">
        <f t="shared" si="341"/>
        <v>1.604950841289547</v>
      </c>
      <c r="M5488" s="4">
        <f t="shared" si="342"/>
        <v>-1.2297272548148523</v>
      </c>
      <c r="N5488" s="4">
        <f t="shared" si="343"/>
        <v>1.5122291212344727</v>
      </c>
    </row>
    <row r="5489" spans="1:14" x14ac:dyDescent="0.3">
      <c r="A5489" s="1">
        <v>38158.052083333336</v>
      </c>
      <c r="B5489">
        <v>15.407999999999999</v>
      </c>
      <c r="C5489">
        <v>14.04</v>
      </c>
      <c r="D5489">
        <v>98772.542000000001</v>
      </c>
      <c r="E5489" s="3">
        <v>0</v>
      </c>
      <c r="F5489" s="3">
        <v>289.82299999999998</v>
      </c>
      <c r="G5489" s="3">
        <v>100087.7</v>
      </c>
      <c r="H5489" s="4">
        <v>0</v>
      </c>
      <c r="I5489" s="4">
        <v>289.8</v>
      </c>
      <c r="J5489" s="4">
        <v>100087.717</v>
      </c>
      <c r="K5489" s="3">
        <f t="shared" si="340"/>
        <v>-1.3281928289303568</v>
      </c>
      <c r="L5489" s="3">
        <f t="shared" si="341"/>
        <v>1.7640961908220241</v>
      </c>
      <c r="M5489" s="4">
        <f t="shared" si="342"/>
        <v>-1.3051064678313278</v>
      </c>
      <c r="N5489" s="4">
        <f t="shared" si="343"/>
        <v>1.7033028923751645</v>
      </c>
    </row>
    <row r="5490" spans="1:14" x14ac:dyDescent="0.3">
      <c r="A5490" s="1">
        <v>38158.055555555555</v>
      </c>
      <c r="B5490">
        <v>15.343999999999999</v>
      </c>
      <c r="C5490">
        <v>14.022</v>
      </c>
      <c r="D5490">
        <v>98772</v>
      </c>
      <c r="E5490" s="3">
        <v>0</v>
      </c>
      <c r="F5490" s="3">
        <v>289.94200000000001</v>
      </c>
      <c r="G5490" s="3">
        <v>100087.533</v>
      </c>
      <c r="H5490" s="4">
        <v>0</v>
      </c>
      <c r="I5490" s="4">
        <v>289.899</v>
      </c>
      <c r="J5490" s="4">
        <v>100087.56</v>
      </c>
      <c r="K5490" s="3">
        <f t="shared" si="340"/>
        <v>-1.5116622638465227</v>
      </c>
      <c r="L5490" s="3">
        <f t="shared" si="341"/>
        <v>2.2851227999375938</v>
      </c>
      <c r="M5490" s="4">
        <f t="shared" si="342"/>
        <v>-1.4685005382622247</v>
      </c>
      <c r="N5490" s="4">
        <f t="shared" si="343"/>
        <v>2.1564938308764439</v>
      </c>
    </row>
    <row r="5491" spans="1:14" x14ac:dyDescent="0.3">
      <c r="A5491" s="1">
        <v>38158.059027777781</v>
      </c>
      <c r="B5491">
        <v>15.352</v>
      </c>
      <c r="C5491">
        <v>14.007999999999999</v>
      </c>
      <c r="D5491">
        <v>98771.457999999999</v>
      </c>
      <c r="E5491" s="3">
        <v>0</v>
      </c>
      <c r="F5491" s="3">
        <v>290.04700000000003</v>
      </c>
      <c r="G5491" s="3">
        <v>100087.372</v>
      </c>
      <c r="H5491" s="4">
        <v>0</v>
      </c>
      <c r="I5491" s="4">
        <v>290.01299999999998</v>
      </c>
      <c r="J5491" s="4">
        <v>100087.40399999999</v>
      </c>
      <c r="K5491" s="3">
        <f t="shared" si="340"/>
        <v>-1.6090791581291839</v>
      </c>
      <c r="L5491" s="3">
        <f t="shared" si="341"/>
        <v>2.5891357371257233</v>
      </c>
      <c r="M5491" s="4">
        <f t="shared" si="342"/>
        <v>-1.5749517663929282</v>
      </c>
      <c r="N5491" s="4">
        <f t="shared" si="343"/>
        <v>2.4804730664642047</v>
      </c>
    </row>
    <row r="5492" spans="1:14" x14ac:dyDescent="0.3">
      <c r="A5492" s="1">
        <v>38158.0625</v>
      </c>
      <c r="B5492">
        <v>15.342000000000001</v>
      </c>
      <c r="C5492">
        <v>14.12</v>
      </c>
      <c r="D5492">
        <v>98770.917000000001</v>
      </c>
      <c r="E5492" s="3">
        <v>0</v>
      </c>
      <c r="F5492" s="3">
        <v>290.18099999999998</v>
      </c>
      <c r="G5492" s="3">
        <v>100087.186</v>
      </c>
      <c r="H5492" s="4">
        <v>0</v>
      </c>
      <c r="I5492" s="4">
        <v>290.13</v>
      </c>
      <c r="J5492" s="4">
        <v>100087.223</v>
      </c>
      <c r="K5492" s="3">
        <f t="shared" si="340"/>
        <v>-1.7536050257733375</v>
      </c>
      <c r="L5492" s="3">
        <f t="shared" si="341"/>
        <v>3.075130586417508</v>
      </c>
      <c r="M5492" s="4">
        <f t="shared" si="342"/>
        <v>-1.7024133655484501</v>
      </c>
      <c r="N5492" s="4">
        <f t="shared" si="343"/>
        <v>2.8982112671980009</v>
      </c>
    </row>
    <row r="5493" spans="1:14" x14ac:dyDescent="0.3">
      <c r="A5493" s="1">
        <v>38158.065972222219</v>
      </c>
      <c r="B5493">
        <v>15.346</v>
      </c>
      <c r="C5493">
        <v>14.023999999999999</v>
      </c>
      <c r="D5493">
        <v>98770.375</v>
      </c>
      <c r="E5493" s="3">
        <v>0</v>
      </c>
      <c r="F5493" s="3">
        <v>290.29300000000001</v>
      </c>
      <c r="G5493" s="3">
        <v>100087.02</v>
      </c>
      <c r="H5493" s="4">
        <v>0</v>
      </c>
      <c r="I5493" s="4">
        <v>290.24799999999999</v>
      </c>
      <c r="J5493" s="4">
        <v>100087.061</v>
      </c>
      <c r="K5493" s="3">
        <f t="shared" si="340"/>
        <v>-1.8620487280954876</v>
      </c>
      <c r="L5493" s="3">
        <f t="shared" si="341"/>
        <v>3.4672254658020232</v>
      </c>
      <c r="M5493" s="4">
        <f t="shared" si="342"/>
        <v>-1.8168799873761508</v>
      </c>
      <c r="N5493" s="4">
        <f t="shared" si="343"/>
        <v>3.3010528885279617</v>
      </c>
    </row>
    <row r="5494" spans="1:14" x14ac:dyDescent="0.3">
      <c r="A5494" s="1">
        <v>38158.069444444445</v>
      </c>
      <c r="B5494">
        <v>15.29</v>
      </c>
      <c r="C5494">
        <v>13.906000000000001</v>
      </c>
      <c r="D5494">
        <v>98769.832999999999</v>
      </c>
      <c r="E5494" s="3">
        <v>0</v>
      </c>
      <c r="F5494" s="3">
        <v>290.43200000000002</v>
      </c>
      <c r="G5494" s="3">
        <v>100086.81200000001</v>
      </c>
      <c r="H5494" s="4">
        <v>0</v>
      </c>
      <c r="I5494" s="4">
        <v>290.37</v>
      </c>
      <c r="J5494" s="4">
        <v>100086.861</v>
      </c>
      <c r="K5494" s="3">
        <f t="shared" si="340"/>
        <v>-2.0575930753865919</v>
      </c>
      <c r="L5494" s="3">
        <f t="shared" si="341"/>
        <v>4.233689263878853</v>
      </c>
      <c r="M5494" s="4">
        <f t="shared" si="342"/>
        <v>-1.9953601773659067</v>
      </c>
      <c r="N5494" s="4">
        <f t="shared" si="343"/>
        <v>3.9814622374177024</v>
      </c>
    </row>
    <row r="5495" spans="1:14" x14ac:dyDescent="0.3">
      <c r="A5495" s="1">
        <v>38158.072916666664</v>
      </c>
      <c r="B5495">
        <v>15.31</v>
      </c>
      <c r="C5495">
        <v>13.9</v>
      </c>
      <c r="D5495">
        <v>98769.292000000001</v>
      </c>
      <c r="E5495" s="3">
        <v>0</v>
      </c>
      <c r="F5495" s="3">
        <v>290.56099999999998</v>
      </c>
      <c r="G5495" s="3">
        <v>100086.588</v>
      </c>
      <c r="H5495" s="4">
        <v>0</v>
      </c>
      <c r="I5495" s="4">
        <v>290.50700000000001</v>
      </c>
      <c r="J5495" s="4">
        <v>100086.63499999999</v>
      </c>
      <c r="K5495" s="3">
        <f t="shared" si="340"/>
        <v>-2.1670988809004275</v>
      </c>
      <c r="L5495" s="3">
        <f t="shared" si="341"/>
        <v>4.6963175595998852</v>
      </c>
      <c r="M5495" s="4">
        <f t="shared" si="342"/>
        <v>-2.1128962160021363</v>
      </c>
      <c r="N5495" s="4">
        <f t="shared" si="343"/>
        <v>4.4643304195961457</v>
      </c>
    </row>
    <row r="5496" spans="1:14" x14ac:dyDescent="0.3">
      <c r="A5496" s="1">
        <v>38158.076388888891</v>
      </c>
      <c r="B5496">
        <v>15.305999999999999</v>
      </c>
      <c r="C5496">
        <v>13.976000000000001</v>
      </c>
      <c r="D5496">
        <v>98768.75</v>
      </c>
      <c r="E5496" s="3">
        <v>0</v>
      </c>
      <c r="F5496" s="3">
        <v>290.71800000000002</v>
      </c>
      <c r="G5496" s="3">
        <v>100086.322</v>
      </c>
      <c r="H5496" s="4">
        <v>0</v>
      </c>
      <c r="I5496" s="4">
        <v>290.64499999999998</v>
      </c>
      <c r="J5496" s="4">
        <v>100086.378</v>
      </c>
      <c r="K5496" s="3">
        <f t="shared" si="340"/>
        <v>-2.3287091859509328</v>
      </c>
      <c r="L5496" s="3">
        <f t="shared" si="341"/>
        <v>5.4228864727322561</v>
      </c>
      <c r="M5496" s="4">
        <f t="shared" si="342"/>
        <v>-2.2554348006617193</v>
      </c>
      <c r="N5496" s="4">
        <f t="shared" si="343"/>
        <v>5.0869861400359699</v>
      </c>
    </row>
    <row r="5497" spans="1:14" x14ac:dyDescent="0.3">
      <c r="A5497" s="1">
        <v>38158.079861111109</v>
      </c>
      <c r="B5497">
        <v>15.378</v>
      </c>
      <c r="C5497">
        <v>13.916</v>
      </c>
      <c r="D5497">
        <v>98768.207999999999</v>
      </c>
      <c r="E5497" s="3">
        <v>0</v>
      </c>
      <c r="F5497" s="3">
        <v>290.87</v>
      </c>
      <c r="G5497" s="3">
        <v>100086.02</v>
      </c>
      <c r="H5497" s="4">
        <v>0</v>
      </c>
      <c r="I5497" s="4">
        <v>290.80599999999998</v>
      </c>
      <c r="J5497" s="4">
        <v>100086.075</v>
      </c>
      <c r="K5497" s="3">
        <f t="shared" si="340"/>
        <v>-2.4092989263655014</v>
      </c>
      <c r="L5497" s="3">
        <f t="shared" si="341"/>
        <v>5.8047213165859572</v>
      </c>
      <c r="M5497" s="4">
        <f t="shared" si="342"/>
        <v>-2.3450586457058442</v>
      </c>
      <c r="N5497" s="4">
        <f t="shared" si="343"/>
        <v>5.4993000517997279</v>
      </c>
    </row>
    <row r="5498" spans="1:14" x14ac:dyDescent="0.3">
      <c r="A5498" s="1">
        <v>38158.083333333336</v>
      </c>
      <c r="B5498">
        <v>15.294</v>
      </c>
      <c r="C5498">
        <v>13.896000000000001</v>
      </c>
      <c r="D5498">
        <v>98767.667000000001</v>
      </c>
      <c r="E5498" s="3">
        <v>0</v>
      </c>
      <c r="F5498" s="3">
        <v>291.05200000000002</v>
      </c>
      <c r="G5498" s="3">
        <v>100085.66099999999</v>
      </c>
      <c r="H5498" s="4">
        <v>0</v>
      </c>
      <c r="I5498" s="4">
        <v>290.97300000000001</v>
      </c>
      <c r="J5498" s="4">
        <v>100085.72</v>
      </c>
      <c r="K5498" s="3">
        <f t="shared" si="340"/>
        <v>-2.6759998619919472</v>
      </c>
      <c r="L5498" s="3">
        <f t="shared" si="341"/>
        <v>7.1609752613809201</v>
      </c>
      <c r="M5498" s="4">
        <f t="shared" si="342"/>
        <v>-2.5967028006896662</v>
      </c>
      <c r="N5498" s="4">
        <f t="shared" si="343"/>
        <v>6.7428654351095565</v>
      </c>
    </row>
    <row r="5499" spans="1:14" x14ac:dyDescent="0.3">
      <c r="A5499" s="1">
        <v>38158.086805555555</v>
      </c>
      <c r="B5499">
        <v>15.26</v>
      </c>
      <c r="C5499">
        <v>13.87</v>
      </c>
      <c r="D5499">
        <v>98767.417000000001</v>
      </c>
      <c r="E5499" s="3">
        <v>0</v>
      </c>
      <c r="F5499" s="3">
        <v>291.21600000000001</v>
      </c>
      <c r="G5499" s="3">
        <v>100085.46400000001</v>
      </c>
      <c r="H5499" s="4">
        <v>0</v>
      </c>
      <c r="I5499" s="4">
        <v>291.142</v>
      </c>
      <c r="J5499" s="4">
        <v>100085.52099999999</v>
      </c>
      <c r="K5499" s="3">
        <f t="shared" si="340"/>
        <v>-2.8746257272632842</v>
      </c>
      <c r="L5499" s="3">
        <f t="shared" si="341"/>
        <v>8.2634730718439666</v>
      </c>
      <c r="M5499" s="4">
        <f t="shared" si="342"/>
        <v>-2.8003475716462152</v>
      </c>
      <c r="N5499" s="4">
        <f t="shared" si="343"/>
        <v>7.8419465220248545</v>
      </c>
    </row>
    <row r="5500" spans="1:14" x14ac:dyDescent="0.3">
      <c r="A5500" s="1">
        <v>38158.090277777781</v>
      </c>
      <c r="B5500">
        <v>15.294</v>
      </c>
      <c r="C5500">
        <v>13.83</v>
      </c>
      <c r="D5500">
        <v>98767.167000000001</v>
      </c>
      <c r="E5500" s="3">
        <v>0</v>
      </c>
      <c r="F5500" s="3">
        <v>291.37599999999998</v>
      </c>
      <c r="G5500" s="3">
        <v>100085.323</v>
      </c>
      <c r="H5500" s="4">
        <v>0</v>
      </c>
      <c r="I5500" s="4">
        <v>291.28899999999999</v>
      </c>
      <c r="J5500" s="4">
        <v>100085.38499999999</v>
      </c>
      <c r="K5500" s="3">
        <f t="shared" si="340"/>
        <v>-3.0012393781246871</v>
      </c>
      <c r="L5500" s="3">
        <f t="shared" si="341"/>
        <v>9.0074378048062584</v>
      </c>
      <c r="M5500" s="4">
        <f t="shared" si="342"/>
        <v>-2.9139120967063619</v>
      </c>
      <c r="N5500" s="4">
        <f t="shared" si="343"/>
        <v>8.4908837073316654</v>
      </c>
    </row>
    <row r="5501" spans="1:14" x14ac:dyDescent="0.3">
      <c r="A5501" s="1">
        <v>38158.09375</v>
      </c>
      <c r="B5501">
        <v>15.278</v>
      </c>
      <c r="C5501">
        <v>13.836</v>
      </c>
      <c r="D5501">
        <v>98766.917000000001</v>
      </c>
      <c r="E5501" s="3">
        <v>0</v>
      </c>
      <c r="F5501" s="3">
        <v>291.517</v>
      </c>
      <c r="G5501" s="3">
        <v>100085.22500000001</v>
      </c>
      <c r="H5501" s="4">
        <v>0</v>
      </c>
      <c r="I5501" s="4">
        <v>291.43799999999999</v>
      </c>
      <c r="J5501" s="4">
        <v>100085.285</v>
      </c>
      <c r="K5501" s="3">
        <f t="shared" si="340"/>
        <v>-3.1587832116736951</v>
      </c>
      <c r="L5501" s="3">
        <f t="shared" si="341"/>
        <v>9.9779113783515836</v>
      </c>
      <c r="M5501" s="4">
        <f t="shared" si="342"/>
        <v>-3.0794862081180643</v>
      </c>
      <c r="N5501" s="4">
        <f t="shared" si="343"/>
        <v>9.4832353059893748</v>
      </c>
    </row>
    <row r="5502" spans="1:14" x14ac:dyDescent="0.3">
      <c r="A5502" s="1">
        <v>38158.097222222219</v>
      </c>
      <c r="B5502">
        <v>15.21</v>
      </c>
      <c r="C5502">
        <v>13.83</v>
      </c>
      <c r="D5502">
        <v>98766.667000000001</v>
      </c>
      <c r="E5502" s="3">
        <v>0</v>
      </c>
      <c r="F5502" s="3">
        <v>291.654</v>
      </c>
      <c r="G5502" s="3">
        <v>100085.152</v>
      </c>
      <c r="H5502" s="4">
        <v>0</v>
      </c>
      <c r="I5502" s="4">
        <v>291.56799999999998</v>
      </c>
      <c r="J5502" s="4">
        <v>100085.216</v>
      </c>
      <c r="K5502" s="3">
        <f t="shared" si="340"/>
        <v>-3.3643132985377733</v>
      </c>
      <c r="L5502" s="3">
        <f t="shared" si="341"/>
        <v>11.318603970718112</v>
      </c>
      <c r="M5502" s="4">
        <f t="shared" si="342"/>
        <v>-3.2779898885362329</v>
      </c>
      <c r="N5502" s="4">
        <f t="shared" si="343"/>
        <v>10.745217709345784</v>
      </c>
    </row>
    <row r="5503" spans="1:14" x14ac:dyDescent="0.3">
      <c r="A5503" s="1">
        <v>38158.100694444445</v>
      </c>
      <c r="B5503">
        <v>15.176</v>
      </c>
      <c r="C5503">
        <v>13.836</v>
      </c>
      <c r="D5503">
        <v>98766.417000000001</v>
      </c>
      <c r="E5503" s="3">
        <v>0</v>
      </c>
      <c r="F5503" s="3">
        <v>291.76400000000001</v>
      </c>
      <c r="G5503" s="3">
        <v>100085.105</v>
      </c>
      <c r="H5503" s="4">
        <v>0</v>
      </c>
      <c r="I5503" s="4">
        <v>291.685</v>
      </c>
      <c r="J5503" s="4">
        <v>100085.167</v>
      </c>
      <c r="K5503" s="3">
        <f t="shared" si="340"/>
        <v>-3.5087423041978294</v>
      </c>
      <c r="L5503" s="3">
        <f t="shared" si="341"/>
        <v>12.311272557267493</v>
      </c>
      <c r="M5503" s="4">
        <f t="shared" si="342"/>
        <v>-3.4294453618694707</v>
      </c>
      <c r="N5503" s="4">
        <f t="shared" si="343"/>
        <v>11.761095490048024</v>
      </c>
    </row>
    <row r="5504" spans="1:14" x14ac:dyDescent="0.3">
      <c r="A5504" s="1">
        <v>38158.104166666664</v>
      </c>
      <c r="B5504">
        <v>15.112</v>
      </c>
      <c r="C5504">
        <v>13.842000000000001</v>
      </c>
      <c r="D5504">
        <v>98766.167000000001</v>
      </c>
      <c r="E5504" s="3">
        <v>0</v>
      </c>
      <c r="F5504" s="3">
        <v>291.85899999999998</v>
      </c>
      <c r="G5504" s="3">
        <v>100085.067</v>
      </c>
      <c r="H5504" s="4">
        <v>0</v>
      </c>
      <c r="I5504" s="4">
        <v>291.77300000000002</v>
      </c>
      <c r="J5504" s="4">
        <v>100085.13499999999</v>
      </c>
      <c r="K5504" s="3">
        <f t="shared" si="340"/>
        <v>-3.6681149068825274</v>
      </c>
      <c r="L5504" s="3">
        <f t="shared" si="341"/>
        <v>13.455066970093812</v>
      </c>
      <c r="M5504" s="4">
        <f t="shared" si="342"/>
        <v>-3.5817916441758424</v>
      </c>
      <c r="N5504" s="4">
        <f t="shared" si="343"/>
        <v>12.829231382287885</v>
      </c>
    </row>
    <row r="5505" spans="1:14" x14ac:dyDescent="0.3">
      <c r="A5505" s="1">
        <v>38158.107638888891</v>
      </c>
      <c r="B5505">
        <v>15.09</v>
      </c>
      <c r="C5505">
        <v>13.81</v>
      </c>
      <c r="D5505">
        <v>98765.917000000001</v>
      </c>
      <c r="E5505" s="3">
        <v>0</v>
      </c>
      <c r="F5505" s="3">
        <v>291.92500000000001</v>
      </c>
      <c r="G5505" s="3">
        <v>100085.01700000001</v>
      </c>
      <c r="H5505" s="4">
        <v>0</v>
      </c>
      <c r="I5505" s="4">
        <v>291.83800000000002</v>
      </c>
      <c r="J5505" s="4">
        <v>100085.10799999999</v>
      </c>
      <c r="K5505" s="3">
        <f t="shared" si="340"/>
        <v>-3.7563767307000298</v>
      </c>
      <c r="L5505" s="3">
        <f t="shared" si="341"/>
        <v>14.110366142944644</v>
      </c>
      <c r="M5505" s="4">
        <f t="shared" si="342"/>
        <v>-3.6690508617461646</v>
      </c>
      <c r="N5505" s="4">
        <f t="shared" si="343"/>
        <v>13.461934226080272</v>
      </c>
    </row>
    <row r="5506" spans="1:14" x14ac:dyDescent="0.3">
      <c r="A5506" s="1">
        <v>38158.111111111109</v>
      </c>
      <c r="B5506">
        <v>15.036</v>
      </c>
      <c r="C5506">
        <v>13.842000000000001</v>
      </c>
      <c r="D5506">
        <v>98765.667000000001</v>
      </c>
      <c r="E5506" s="3">
        <v>0</v>
      </c>
      <c r="F5506" s="3">
        <v>291.95699999999999</v>
      </c>
      <c r="G5506" s="3">
        <v>100085.033</v>
      </c>
      <c r="H5506" s="4">
        <v>0</v>
      </c>
      <c r="I5506" s="4">
        <v>291.86900000000003</v>
      </c>
      <c r="J5506" s="4">
        <v>100085.10400000001</v>
      </c>
      <c r="K5506" s="3">
        <f t="shared" si="340"/>
        <v>-3.8425129147365436</v>
      </c>
      <c r="L5506" s="3">
        <f t="shared" si="341"/>
        <v>14.764905499917127</v>
      </c>
      <c r="M5506" s="4">
        <f t="shared" si="342"/>
        <v>-3.7541821103158153</v>
      </c>
      <c r="N5506" s="4">
        <f t="shared" si="343"/>
        <v>14.093883317415308</v>
      </c>
    </row>
    <row r="5507" spans="1:14" x14ac:dyDescent="0.3">
      <c r="A5507" s="1">
        <v>38158.114583333336</v>
      </c>
      <c r="B5507">
        <v>15.006</v>
      </c>
      <c r="C5507">
        <v>13.884</v>
      </c>
      <c r="D5507">
        <v>98765.417000000001</v>
      </c>
      <c r="E5507" s="3">
        <v>0</v>
      </c>
      <c r="F5507" s="3">
        <v>291.96300000000002</v>
      </c>
      <c r="G5507" s="3">
        <v>100085.07399999999</v>
      </c>
      <c r="H5507" s="4">
        <v>0</v>
      </c>
      <c r="I5507" s="4">
        <v>291.88299999999998</v>
      </c>
      <c r="J5507" s="4">
        <v>100085.13800000001</v>
      </c>
      <c r="K5507" s="3">
        <f t="shared" ref="K5507:K5570" si="344">$B5507-(F5507-273.15)*(G5507/$D5507)^0.286</f>
        <v>-3.8785516132462519</v>
      </c>
      <c r="L5507" s="3">
        <f t="shared" ref="L5507:L5570" si="345">K5507^2</f>
        <v>15.043162616615103</v>
      </c>
      <c r="M5507" s="4">
        <f t="shared" ref="M5507:M5570" si="346">B5507-(I5507-273.15)*(J5507/D5507)^0.286</f>
        <v>-3.798250787694883</v>
      </c>
      <c r="N5507" s="4">
        <f t="shared" ref="N5507:N5570" si="347">M5507^2</f>
        <v>14.426709046224799</v>
      </c>
    </row>
    <row r="5508" spans="1:14" x14ac:dyDescent="0.3">
      <c r="A5508" s="1">
        <v>38158.118055555555</v>
      </c>
      <c r="B5508">
        <v>14.933999999999999</v>
      </c>
      <c r="C5508">
        <v>13.97</v>
      </c>
      <c r="D5508">
        <v>98765.167000000001</v>
      </c>
      <c r="E5508" s="3">
        <v>0</v>
      </c>
      <c r="F5508" s="3">
        <v>291.95400000000001</v>
      </c>
      <c r="G5508" s="3">
        <v>100085.143</v>
      </c>
      <c r="H5508" s="4">
        <v>0</v>
      </c>
      <c r="I5508" s="4">
        <v>291.87799999999999</v>
      </c>
      <c r="J5508" s="4">
        <v>100085.192</v>
      </c>
      <c r="K5508" s="3">
        <f t="shared" si="344"/>
        <v>-3.9415347699332326</v>
      </c>
      <c r="L5508" s="3">
        <f t="shared" si="345"/>
        <v>15.535696342592621</v>
      </c>
      <c r="M5508" s="4">
        <f t="shared" si="346"/>
        <v>-3.8652482806205715</v>
      </c>
      <c r="N5508" s="4">
        <f t="shared" si="347"/>
        <v>14.940144270840284</v>
      </c>
    </row>
    <row r="5509" spans="1:14" x14ac:dyDescent="0.3">
      <c r="A5509" s="1">
        <v>38158.121527777781</v>
      </c>
      <c r="B5509">
        <v>14.898</v>
      </c>
      <c r="C5509">
        <v>13.98</v>
      </c>
      <c r="D5509">
        <v>98764.917000000001</v>
      </c>
      <c r="E5509" s="3">
        <v>0</v>
      </c>
      <c r="F5509" s="3">
        <v>291.90499999999997</v>
      </c>
      <c r="G5509" s="3">
        <v>100085.246</v>
      </c>
      <c r="H5509" s="4">
        <v>0</v>
      </c>
      <c r="I5509" s="4">
        <v>291.85000000000002</v>
      </c>
      <c r="J5509" s="4">
        <v>100085.27800000001</v>
      </c>
      <c r="K5509" s="3">
        <f t="shared" si="344"/>
        <v>-3.9283675328957059</v>
      </c>
      <c r="L5509" s="3">
        <f t="shared" si="345"/>
        <v>15.432071473509096</v>
      </c>
      <c r="M5509" s="4">
        <f t="shared" si="346"/>
        <v>-3.8731599604159648</v>
      </c>
      <c r="N5509" s="4">
        <f t="shared" si="347"/>
        <v>15.001368078969398</v>
      </c>
    </row>
    <row r="5510" spans="1:14" x14ac:dyDescent="0.3">
      <c r="A5510" s="1">
        <v>38158.125</v>
      </c>
      <c r="B5510">
        <v>14.88</v>
      </c>
      <c r="C5510">
        <v>14.058</v>
      </c>
      <c r="D5510">
        <v>98764.667000000001</v>
      </c>
      <c r="E5510" s="3">
        <v>0</v>
      </c>
      <c r="F5510" s="3">
        <v>291.83300000000003</v>
      </c>
      <c r="G5510" s="3">
        <v>100085.36599999999</v>
      </c>
      <c r="H5510" s="4">
        <v>0</v>
      </c>
      <c r="I5510" s="4">
        <v>291.78800000000001</v>
      </c>
      <c r="J5510" s="4">
        <v>100085.38800000001</v>
      </c>
      <c r="K5510" s="3">
        <f t="shared" si="344"/>
        <v>-3.8741135624395273</v>
      </c>
      <c r="L5510" s="3">
        <f t="shared" si="345"/>
        <v>15.008755894677885</v>
      </c>
      <c r="M5510" s="4">
        <f t="shared" si="346"/>
        <v>-3.8289434539951746</v>
      </c>
      <c r="N5510" s="4">
        <f t="shared" si="347"/>
        <v>14.660807973892497</v>
      </c>
    </row>
    <row r="5511" spans="1:14" x14ac:dyDescent="0.3">
      <c r="A5511" s="1">
        <v>38158.128472222219</v>
      </c>
      <c r="B5511">
        <v>14.776</v>
      </c>
      <c r="C5511">
        <v>14.036</v>
      </c>
      <c r="D5511">
        <v>98765.875</v>
      </c>
      <c r="E5511" s="3">
        <v>0</v>
      </c>
      <c r="F5511" s="3">
        <v>291.745</v>
      </c>
      <c r="G5511" s="3">
        <v>100085.478</v>
      </c>
      <c r="H5511" s="4">
        <v>0</v>
      </c>
      <c r="I5511" s="4">
        <v>291.714</v>
      </c>
      <c r="J5511" s="4">
        <v>100085.493</v>
      </c>
      <c r="K5511" s="3">
        <f t="shared" si="344"/>
        <v>-3.8897192856564118</v>
      </c>
      <c r="L5511" s="3">
        <f t="shared" si="345"/>
        <v>15.129916121207426</v>
      </c>
      <c r="M5511" s="4">
        <f t="shared" si="346"/>
        <v>-3.8586021872291312</v>
      </c>
      <c r="N5511" s="4">
        <f t="shared" si="347"/>
        <v>14.888810839289436</v>
      </c>
    </row>
    <row r="5512" spans="1:14" x14ac:dyDescent="0.3">
      <c r="A5512" s="1">
        <v>38158.131944444445</v>
      </c>
      <c r="B5512">
        <v>14.396000000000001</v>
      </c>
      <c r="C5512">
        <v>13.952</v>
      </c>
      <c r="D5512">
        <v>98767.082999999999</v>
      </c>
      <c r="E5512" s="3">
        <v>0</v>
      </c>
      <c r="F5512" s="3">
        <v>291.66399999999999</v>
      </c>
      <c r="G5512" s="3">
        <v>100085.583</v>
      </c>
      <c r="H5512" s="4">
        <v>0</v>
      </c>
      <c r="I5512" s="4">
        <v>291.63299999999998</v>
      </c>
      <c r="J5512" s="4">
        <v>100085.598</v>
      </c>
      <c r="K5512" s="3">
        <f t="shared" si="344"/>
        <v>-4.1883517991799657</v>
      </c>
      <c r="L5512" s="3">
        <f t="shared" si="345"/>
        <v>17.542290793694054</v>
      </c>
      <c r="M5512" s="4">
        <f t="shared" si="346"/>
        <v>-4.157234796778603</v>
      </c>
      <c r="N5512" s="4">
        <f t="shared" si="347"/>
        <v>17.282601155546832</v>
      </c>
    </row>
    <row r="5513" spans="1:14" x14ac:dyDescent="0.3">
      <c r="A5513" s="1">
        <v>38158.135416666664</v>
      </c>
      <c r="B5513">
        <v>14.231999999999999</v>
      </c>
      <c r="C5513">
        <v>13.776</v>
      </c>
      <c r="D5513">
        <v>98768.292000000001</v>
      </c>
      <c r="E5513" s="3">
        <v>0</v>
      </c>
      <c r="F5513" s="3">
        <v>291.584</v>
      </c>
      <c r="G5513" s="3">
        <v>100085.686</v>
      </c>
      <c r="H5513" s="4">
        <v>0</v>
      </c>
      <c r="I5513" s="4">
        <v>291.55700000000002</v>
      </c>
      <c r="J5513" s="4">
        <v>100085.69899999999</v>
      </c>
      <c r="K5513" s="3">
        <f t="shared" si="344"/>
        <v>-4.2719884711023965</v>
      </c>
      <c r="L5513" s="3">
        <f t="shared" si="345"/>
        <v>18.249885497231791</v>
      </c>
      <c r="M5513" s="4">
        <f t="shared" si="346"/>
        <v>-4.2448866464335566</v>
      </c>
      <c r="N5513" s="4">
        <f t="shared" si="347"/>
        <v>18.019062641069926</v>
      </c>
    </row>
    <row r="5514" spans="1:14" x14ac:dyDescent="0.3">
      <c r="A5514" s="1">
        <v>38158.138888888891</v>
      </c>
      <c r="B5514">
        <v>14.25</v>
      </c>
      <c r="C5514">
        <v>13.74</v>
      </c>
      <c r="D5514">
        <v>98769.5</v>
      </c>
      <c r="E5514" s="3">
        <v>0</v>
      </c>
      <c r="F5514" s="3">
        <v>291.51299999999998</v>
      </c>
      <c r="G5514" s="3">
        <v>100085.785</v>
      </c>
      <c r="H5514" s="4">
        <v>0</v>
      </c>
      <c r="I5514" s="4">
        <v>291.48200000000003</v>
      </c>
      <c r="J5514" s="4">
        <v>100085.799</v>
      </c>
      <c r="K5514" s="3">
        <f t="shared" si="344"/>
        <v>-4.1826596430630829</v>
      </c>
      <c r="L5514" s="3">
        <f t="shared" si="345"/>
        <v>17.494641689708597</v>
      </c>
      <c r="M5514" s="4">
        <f t="shared" si="346"/>
        <v>-4.1515427814002628</v>
      </c>
      <c r="N5514" s="4">
        <f t="shared" si="347"/>
        <v>17.23530746579663</v>
      </c>
    </row>
    <row r="5515" spans="1:14" x14ac:dyDescent="0.3">
      <c r="A5515" s="1">
        <v>38158.142361111109</v>
      </c>
      <c r="B5515">
        <v>14.194000000000001</v>
      </c>
      <c r="C5515">
        <v>13.616</v>
      </c>
      <c r="D5515">
        <v>98770.707999999999</v>
      </c>
      <c r="E5515" s="3">
        <v>0</v>
      </c>
      <c r="F5515" s="3">
        <v>291.43799999999999</v>
      </c>
      <c r="G5515" s="3">
        <v>100085.883</v>
      </c>
      <c r="H5515" s="4">
        <v>0</v>
      </c>
      <c r="I5515" s="4">
        <v>291.411</v>
      </c>
      <c r="J5515" s="4">
        <v>100085.89599999999</v>
      </c>
      <c r="K5515" s="3">
        <f t="shared" si="344"/>
        <v>-4.1633160608015753</v>
      </c>
      <c r="L5515" s="3">
        <f t="shared" si="345"/>
        <v>17.333200622128345</v>
      </c>
      <c r="M5515" s="4">
        <f t="shared" si="346"/>
        <v>-4.1362144050301577</v>
      </c>
      <c r="N5515" s="4">
        <f t="shared" si="347"/>
        <v>17.108269604378982</v>
      </c>
    </row>
    <row r="5516" spans="1:14" x14ac:dyDescent="0.3">
      <c r="A5516" s="1">
        <v>38158.145833333336</v>
      </c>
      <c r="B5516">
        <v>14.27</v>
      </c>
      <c r="C5516">
        <v>13.526</v>
      </c>
      <c r="D5516">
        <v>98771.917000000001</v>
      </c>
      <c r="E5516" s="3">
        <v>0</v>
      </c>
      <c r="F5516" s="3">
        <v>291.36900000000003</v>
      </c>
      <c r="G5516" s="3">
        <v>100085.98</v>
      </c>
      <c r="H5516" s="4">
        <v>0</v>
      </c>
      <c r="I5516" s="4">
        <v>291.33800000000002</v>
      </c>
      <c r="J5516" s="4">
        <v>100085.99400000001</v>
      </c>
      <c r="K5516" s="3">
        <f t="shared" si="344"/>
        <v>-4.0179955809128707</v>
      </c>
      <c r="L5516" s="3">
        <f t="shared" si="345"/>
        <v>16.144288488235357</v>
      </c>
      <c r="M5516" s="4">
        <f t="shared" si="346"/>
        <v>-3.986878913902455</v>
      </c>
      <c r="N5516" s="4">
        <f t="shared" si="347"/>
        <v>15.895203474120018</v>
      </c>
    </row>
    <row r="5517" spans="1:14" x14ac:dyDescent="0.3">
      <c r="A5517" s="1">
        <v>38158.149305555555</v>
      </c>
      <c r="B5517">
        <v>14.314</v>
      </c>
      <c r="C5517">
        <v>13.433999999999999</v>
      </c>
      <c r="D5517">
        <v>98773.125</v>
      </c>
      <c r="E5517" s="3">
        <v>0</v>
      </c>
      <c r="F5517" s="3">
        <v>291.29199999999997</v>
      </c>
      <c r="G5517" s="3">
        <v>100086.07799999999</v>
      </c>
      <c r="H5517" s="4">
        <v>0</v>
      </c>
      <c r="I5517" s="4">
        <v>291.26600000000002</v>
      </c>
      <c r="J5517" s="4">
        <v>100086.091</v>
      </c>
      <c r="K5517" s="3">
        <f t="shared" si="344"/>
        <v>-3.8966453830802088</v>
      </c>
      <c r="L5517" s="3">
        <f t="shared" si="345"/>
        <v>15.183845241480308</v>
      </c>
      <c r="M5517" s="4">
        <f t="shared" si="346"/>
        <v>-3.8705476802538286</v>
      </c>
      <c r="N5517" s="4">
        <f t="shared" si="347"/>
        <v>14.981139345118294</v>
      </c>
    </row>
    <row r="5518" spans="1:14" x14ac:dyDescent="0.3">
      <c r="A5518" s="1">
        <v>38158.152777777781</v>
      </c>
      <c r="B5518">
        <v>14.36</v>
      </c>
      <c r="C5518">
        <v>13.362</v>
      </c>
      <c r="D5518">
        <v>98774.332999999999</v>
      </c>
      <c r="E5518" s="3">
        <v>0</v>
      </c>
      <c r="F5518" s="3">
        <v>291.221</v>
      </c>
      <c r="G5518" s="3">
        <v>100086.175</v>
      </c>
      <c r="H5518" s="4">
        <v>0</v>
      </c>
      <c r="I5518" s="4">
        <v>291.19200000000001</v>
      </c>
      <c r="J5518" s="4">
        <v>100086.18799999999</v>
      </c>
      <c r="K5518" s="3">
        <f t="shared" si="344"/>
        <v>-3.7793183151015342</v>
      </c>
      <c r="L5518" s="3">
        <f t="shared" si="345"/>
        <v>14.283246926861899</v>
      </c>
      <c r="M5518" s="4">
        <f t="shared" si="346"/>
        <v>-3.7502093519156539</v>
      </c>
      <c r="N5518" s="4">
        <f t="shared" si="347"/>
        <v>14.064070183195629</v>
      </c>
    </row>
    <row r="5519" spans="1:14" x14ac:dyDescent="0.3">
      <c r="A5519" s="1">
        <v>38158.15625</v>
      </c>
      <c r="B5519">
        <v>14.282</v>
      </c>
      <c r="C5519">
        <v>13.321999999999999</v>
      </c>
      <c r="D5519">
        <v>98775.542000000001</v>
      </c>
      <c r="E5519" s="3">
        <v>0</v>
      </c>
      <c r="F5519" s="3">
        <v>291.14499999999998</v>
      </c>
      <c r="G5519" s="3">
        <v>100086.273</v>
      </c>
      <c r="H5519" s="4">
        <v>0</v>
      </c>
      <c r="I5519" s="4">
        <v>291.12</v>
      </c>
      <c r="J5519" s="4">
        <v>100086.285</v>
      </c>
      <c r="K5519" s="3">
        <f t="shared" si="344"/>
        <v>-3.7809728198615886</v>
      </c>
      <c r="L5519" s="3">
        <f t="shared" si="345"/>
        <v>14.295755464532093</v>
      </c>
      <c r="M5519" s="4">
        <f t="shared" si="346"/>
        <v>-3.755879005462333</v>
      </c>
      <c r="N5519" s="4">
        <f t="shared" si="347"/>
        <v>14.106627103672723</v>
      </c>
    </row>
    <row r="5520" spans="1:14" x14ac:dyDescent="0.3">
      <c r="A5520" s="1">
        <v>38158.159722222219</v>
      </c>
      <c r="B5520">
        <v>14.33</v>
      </c>
      <c r="C5520">
        <v>13.305999999999999</v>
      </c>
      <c r="D5520">
        <v>98776.75</v>
      </c>
      <c r="E5520" s="3">
        <v>0</v>
      </c>
      <c r="F5520" s="3">
        <v>291.07400000000001</v>
      </c>
      <c r="G5520" s="3">
        <v>100086.368</v>
      </c>
      <c r="H5520" s="4">
        <v>0</v>
      </c>
      <c r="I5520" s="4">
        <v>291.04599999999999</v>
      </c>
      <c r="J5520" s="4">
        <v>100086.38099999999</v>
      </c>
      <c r="K5520" s="3">
        <f t="shared" si="344"/>
        <v>-3.6616465852328499</v>
      </c>
      <c r="L5520" s="3">
        <f t="shared" si="345"/>
        <v>13.40765571514739</v>
      </c>
      <c r="M5520" s="4">
        <f t="shared" si="346"/>
        <v>-3.6335415783394733</v>
      </c>
      <c r="N5520" s="4">
        <f t="shared" si="347"/>
        <v>13.20262440152171</v>
      </c>
    </row>
    <row r="5521" spans="1:14" x14ac:dyDescent="0.3">
      <c r="A5521" s="1">
        <v>38158.163194444445</v>
      </c>
      <c r="B5521">
        <v>14.292</v>
      </c>
      <c r="C5521">
        <v>13.292</v>
      </c>
      <c r="D5521">
        <v>98777.957999999999</v>
      </c>
      <c r="E5521" s="3">
        <v>0</v>
      </c>
      <c r="F5521" s="3">
        <v>290.99900000000002</v>
      </c>
      <c r="G5521" s="3">
        <v>100086.465</v>
      </c>
      <c r="H5521" s="4">
        <v>0</v>
      </c>
      <c r="I5521" s="4">
        <v>290.97500000000002</v>
      </c>
      <c r="J5521" s="4">
        <v>100086.476</v>
      </c>
      <c r="K5521" s="3">
        <f t="shared" si="344"/>
        <v>-3.6243058304372884</v>
      </c>
      <c r="L5521" s="3">
        <f t="shared" si="345"/>
        <v>13.135592752541722</v>
      </c>
      <c r="M5521" s="4">
        <f t="shared" si="346"/>
        <v>-3.6002158925358305</v>
      </c>
      <c r="N5521" s="4">
        <f t="shared" si="347"/>
        <v>12.961554472867567</v>
      </c>
    </row>
    <row r="5522" spans="1:14" x14ac:dyDescent="0.3">
      <c r="A5522" s="1">
        <v>38158.166666666664</v>
      </c>
      <c r="B5522">
        <v>14.26</v>
      </c>
      <c r="C5522">
        <v>13.288</v>
      </c>
      <c r="D5522">
        <v>98779.167000000001</v>
      </c>
      <c r="E5522" s="3">
        <v>0</v>
      </c>
      <c r="F5522" s="3">
        <v>290.92899999999997</v>
      </c>
      <c r="G5522" s="3">
        <v>100086.55899999999</v>
      </c>
      <c r="H5522" s="4">
        <v>0</v>
      </c>
      <c r="I5522" s="4">
        <v>290.90199999999999</v>
      </c>
      <c r="J5522" s="4">
        <v>100086.571</v>
      </c>
      <c r="K5522" s="3">
        <f t="shared" si="344"/>
        <v>-3.5859841948877058</v>
      </c>
      <c r="L5522" s="3">
        <f t="shared" si="345"/>
        <v>12.859282645984427</v>
      </c>
      <c r="M5522" s="4">
        <f t="shared" si="346"/>
        <v>-3.5588830806504728</v>
      </c>
      <c r="N5522" s="4">
        <f t="shared" si="347"/>
        <v>12.665648781740199</v>
      </c>
    </row>
    <row r="5523" spans="1:14" x14ac:dyDescent="0.3">
      <c r="A5523" s="1">
        <v>38158.170138888891</v>
      </c>
      <c r="B5523">
        <v>14.226000000000001</v>
      </c>
      <c r="C5523">
        <v>13.257999999999999</v>
      </c>
      <c r="D5523">
        <v>98779.430999999997</v>
      </c>
      <c r="E5523" s="3">
        <v>0</v>
      </c>
      <c r="F5523" s="3">
        <v>290.88900000000001</v>
      </c>
      <c r="G5523" s="3">
        <v>100086.565</v>
      </c>
      <c r="H5523" s="4">
        <v>0</v>
      </c>
      <c r="I5523" s="4">
        <v>290.86599999999999</v>
      </c>
      <c r="J5523" s="4">
        <v>100086.576</v>
      </c>
      <c r="K5523" s="3">
        <f t="shared" si="344"/>
        <v>-3.5798201858418981</v>
      </c>
      <c r="L5523" s="3">
        <f t="shared" si="345"/>
        <v>12.815112562961122</v>
      </c>
      <c r="M5523" s="4">
        <f t="shared" si="346"/>
        <v>-3.5567341072091008</v>
      </c>
      <c r="N5523" s="4">
        <f t="shared" si="347"/>
        <v>12.65035750938452</v>
      </c>
    </row>
    <row r="5524" spans="1:14" x14ac:dyDescent="0.3">
      <c r="A5524" s="1">
        <v>38158.173611111109</v>
      </c>
      <c r="B5524">
        <v>14.2</v>
      </c>
      <c r="C5524">
        <v>13.226000000000001</v>
      </c>
      <c r="D5524">
        <v>98779.694000000003</v>
      </c>
      <c r="E5524" s="3">
        <v>0</v>
      </c>
      <c r="F5524" s="3">
        <v>290.887</v>
      </c>
      <c r="G5524" s="3">
        <v>100086.541</v>
      </c>
      <c r="H5524" s="4">
        <v>0</v>
      </c>
      <c r="I5524" s="4">
        <v>290.85899999999998</v>
      </c>
      <c r="J5524" s="4">
        <v>100086.554</v>
      </c>
      <c r="K5524" s="3">
        <f t="shared" si="344"/>
        <v>-3.6037978740192607</v>
      </c>
      <c r="L5524" s="3">
        <f t="shared" si="345"/>
        <v>12.987359116785743</v>
      </c>
      <c r="M5524" s="4">
        <f t="shared" si="346"/>
        <v>-3.5756930858238647</v>
      </c>
      <c r="N5524" s="4">
        <f t="shared" si="347"/>
        <v>12.785581044008591</v>
      </c>
    </row>
    <row r="5525" spans="1:14" x14ac:dyDescent="0.3">
      <c r="A5525" s="1">
        <v>38158.177083333336</v>
      </c>
      <c r="B5525">
        <v>14.164</v>
      </c>
      <c r="C5525">
        <v>13.242000000000001</v>
      </c>
      <c r="D5525">
        <v>98779.957999999999</v>
      </c>
      <c r="E5525" s="3">
        <v>0</v>
      </c>
      <c r="F5525" s="3">
        <v>290.89999999999998</v>
      </c>
      <c r="G5525" s="3">
        <v>100086.505</v>
      </c>
      <c r="H5525" s="4">
        <v>0</v>
      </c>
      <c r="I5525" s="4">
        <v>290.875</v>
      </c>
      <c r="J5525" s="4">
        <v>100086.518</v>
      </c>
      <c r="K5525" s="3">
        <f t="shared" si="344"/>
        <v>-3.6528313808298751</v>
      </c>
      <c r="L5525" s="3">
        <f t="shared" si="345"/>
        <v>13.343177096775491</v>
      </c>
      <c r="M5525" s="4">
        <f t="shared" si="346"/>
        <v>-3.6277379130495309</v>
      </c>
      <c r="N5525" s="4">
        <f t="shared" si="347"/>
        <v>13.160482365776966</v>
      </c>
    </row>
    <row r="5526" spans="1:14" x14ac:dyDescent="0.3">
      <c r="A5526" s="1">
        <v>38158.180555555555</v>
      </c>
      <c r="B5526">
        <v>14.242000000000001</v>
      </c>
      <c r="C5526">
        <v>13.272</v>
      </c>
      <c r="D5526">
        <v>98780.221999999994</v>
      </c>
      <c r="E5526" s="3">
        <v>0</v>
      </c>
      <c r="F5526" s="3">
        <v>290.93200000000002</v>
      </c>
      <c r="G5526" s="3">
        <v>100086.46</v>
      </c>
      <c r="H5526" s="4">
        <v>0</v>
      </c>
      <c r="I5526" s="4">
        <v>290.90100000000001</v>
      </c>
      <c r="J5526" s="4">
        <v>100086.476</v>
      </c>
      <c r="K5526" s="3">
        <f t="shared" si="344"/>
        <v>-3.6069359272985224</v>
      </c>
      <c r="L5526" s="3">
        <f t="shared" si="345"/>
        <v>13.009986783636851</v>
      </c>
      <c r="M5526" s="4">
        <f t="shared" si="346"/>
        <v>-3.5758200501286197</v>
      </c>
      <c r="N5526" s="4">
        <f t="shared" si="347"/>
        <v>12.786489030901844</v>
      </c>
    </row>
    <row r="5527" spans="1:14" x14ac:dyDescent="0.3">
      <c r="A5527" s="1">
        <v>38158.184027777781</v>
      </c>
      <c r="B5527">
        <v>14.302</v>
      </c>
      <c r="C5527">
        <v>13.295999999999999</v>
      </c>
      <c r="D5527">
        <v>98780.486000000004</v>
      </c>
      <c r="E5527" s="3">
        <v>0</v>
      </c>
      <c r="F5527" s="3">
        <v>290.96199999999999</v>
      </c>
      <c r="G5527" s="3">
        <v>100086.41499999999</v>
      </c>
      <c r="H5527" s="4">
        <v>0</v>
      </c>
      <c r="I5527" s="4">
        <v>290.93400000000003</v>
      </c>
      <c r="J5527" s="4">
        <v>100086.43</v>
      </c>
      <c r="K5527" s="3">
        <f t="shared" si="344"/>
        <v>-3.5770328897415098</v>
      </c>
      <c r="L5527" s="3">
        <f t="shared" si="345"/>
        <v>12.795164294292496</v>
      </c>
      <c r="M5527" s="4">
        <f t="shared" si="346"/>
        <v>-3.5489282809286244</v>
      </c>
      <c r="N5527" s="4">
        <f t="shared" si="347"/>
        <v>12.594891943175002</v>
      </c>
    </row>
    <row r="5528" spans="1:14" x14ac:dyDescent="0.3">
      <c r="A5528" s="1">
        <v>38158.1875</v>
      </c>
      <c r="B5528">
        <v>14.276</v>
      </c>
      <c r="C5528">
        <v>13.32</v>
      </c>
      <c r="D5528">
        <v>98780.75</v>
      </c>
      <c r="E5528" s="3">
        <v>0</v>
      </c>
      <c r="F5528" s="3">
        <v>290.99900000000002</v>
      </c>
      <c r="G5528" s="3">
        <v>100086.36599999999</v>
      </c>
      <c r="H5528" s="4">
        <v>0</v>
      </c>
      <c r="I5528" s="4">
        <v>290.96600000000001</v>
      </c>
      <c r="J5528" s="4">
        <v>100086.38499999999</v>
      </c>
      <c r="K5528" s="3">
        <f t="shared" si="344"/>
        <v>-3.6401559308866567</v>
      </c>
      <c r="L5528" s="3">
        <f t="shared" si="345"/>
        <v>13.250735201169302</v>
      </c>
      <c r="M5528" s="4">
        <f t="shared" si="346"/>
        <v>-3.6070327410343808</v>
      </c>
      <c r="N5528" s="4">
        <f t="shared" si="347"/>
        <v>13.010685194893998</v>
      </c>
    </row>
    <row r="5529" spans="1:14" x14ac:dyDescent="0.3">
      <c r="A5529" s="1">
        <v>38158.190972222219</v>
      </c>
      <c r="B5529">
        <v>14.302</v>
      </c>
      <c r="C5529">
        <v>13.353999999999999</v>
      </c>
      <c r="D5529">
        <v>98781.013999999996</v>
      </c>
      <c r="E5529" s="3">
        <v>0</v>
      </c>
      <c r="F5529" s="3">
        <v>291.02999999999997</v>
      </c>
      <c r="G5529" s="3">
        <v>100086.32</v>
      </c>
      <c r="H5529" s="4">
        <v>0</v>
      </c>
      <c r="I5529" s="4">
        <v>290.99900000000002</v>
      </c>
      <c r="J5529" s="4">
        <v>100086.338</v>
      </c>
      <c r="K5529" s="3">
        <f t="shared" si="344"/>
        <v>-3.6452564895204276</v>
      </c>
      <c r="L5529" s="3">
        <f t="shared" si="345"/>
        <v>13.287894874390791</v>
      </c>
      <c r="M5529" s="4">
        <f t="shared" si="346"/>
        <v>-3.6141408030402822</v>
      </c>
      <c r="N5529" s="4">
        <f t="shared" si="347"/>
        <v>13.062013744200655</v>
      </c>
    </row>
    <row r="5530" spans="1:14" x14ac:dyDescent="0.3">
      <c r="A5530" s="1">
        <v>38158.194444444445</v>
      </c>
      <c r="B5530">
        <v>14.327999999999999</v>
      </c>
      <c r="C5530">
        <v>13.407999999999999</v>
      </c>
      <c r="D5530">
        <v>98781.278000000006</v>
      </c>
      <c r="E5530" s="3">
        <v>0</v>
      </c>
      <c r="F5530" s="3">
        <v>291.065</v>
      </c>
      <c r="G5530" s="3">
        <v>100086.273</v>
      </c>
      <c r="H5530" s="4">
        <v>0</v>
      </c>
      <c r="I5530" s="4">
        <v>291.02999999999997</v>
      </c>
      <c r="J5530" s="4">
        <v>100086.29300000001</v>
      </c>
      <c r="K5530" s="3">
        <f t="shared" si="344"/>
        <v>-3.6543719836680815</v>
      </c>
      <c r="L5530" s="3">
        <f t="shared" si="345"/>
        <v>13.354434595018189</v>
      </c>
      <c r="M5530" s="4">
        <f t="shared" si="346"/>
        <v>-3.619241386734565</v>
      </c>
      <c r="N5530" s="4">
        <f t="shared" si="347"/>
        <v>13.098908215452337</v>
      </c>
    </row>
    <row r="5531" spans="1:14" x14ac:dyDescent="0.3">
      <c r="A5531" s="1">
        <v>38158.197916666664</v>
      </c>
      <c r="B5531">
        <v>14.38</v>
      </c>
      <c r="C5531">
        <v>13.476000000000001</v>
      </c>
      <c r="D5531">
        <v>98781.542000000001</v>
      </c>
      <c r="E5531" s="3">
        <v>0</v>
      </c>
      <c r="F5531" s="3">
        <v>291.09399999999999</v>
      </c>
      <c r="G5531" s="3">
        <v>100086.227</v>
      </c>
      <c r="H5531" s="4">
        <v>0</v>
      </c>
      <c r="I5531" s="4">
        <v>291.06200000000001</v>
      </c>
      <c r="J5531" s="4">
        <v>100086.247</v>
      </c>
      <c r="K5531" s="3">
        <f t="shared" si="344"/>
        <v>-3.6314649077241814</v>
      </c>
      <c r="L5531" s="3">
        <f t="shared" si="345"/>
        <v>13.187537376032198</v>
      </c>
      <c r="M5531" s="4">
        <f t="shared" si="346"/>
        <v>-3.5993456233391523</v>
      </c>
      <c r="N5531" s="4">
        <f t="shared" si="347"/>
        <v>12.95528891625071</v>
      </c>
    </row>
    <row r="5532" spans="1:14" x14ac:dyDescent="0.3">
      <c r="A5532" s="1">
        <v>38158.201388888891</v>
      </c>
      <c r="B5532">
        <v>14.406000000000001</v>
      </c>
      <c r="C5532">
        <v>13.532</v>
      </c>
      <c r="D5532">
        <v>98781.805999999997</v>
      </c>
      <c r="E5532" s="3">
        <v>0</v>
      </c>
      <c r="F5532" s="3">
        <v>291.12900000000002</v>
      </c>
      <c r="G5532" s="3">
        <v>100086.181</v>
      </c>
      <c r="H5532" s="4">
        <v>0</v>
      </c>
      <c r="I5532" s="4">
        <v>291.09300000000002</v>
      </c>
      <c r="J5532" s="4">
        <v>100086.202</v>
      </c>
      <c r="K5532" s="3">
        <f t="shared" si="344"/>
        <v>-3.6405803327682609</v>
      </c>
      <c r="L5532" s="3">
        <f t="shared" si="345"/>
        <v>13.253825159339062</v>
      </c>
      <c r="M5532" s="4">
        <f t="shared" si="346"/>
        <v>-3.604446095006919</v>
      </c>
      <c r="N5532" s="4">
        <f t="shared" si="347"/>
        <v>12.992031651810628</v>
      </c>
    </row>
    <row r="5533" spans="1:14" x14ac:dyDescent="0.3">
      <c r="A5533" s="1">
        <v>38158.204861111109</v>
      </c>
      <c r="B5533">
        <v>14.42</v>
      </c>
      <c r="C5533">
        <v>13.568</v>
      </c>
      <c r="D5533">
        <v>98782.069000000003</v>
      </c>
      <c r="E5533" s="3">
        <v>0</v>
      </c>
      <c r="F5533" s="3">
        <v>291.15899999999999</v>
      </c>
      <c r="G5533" s="3">
        <v>100086.136</v>
      </c>
      <c r="H5533" s="4">
        <v>0</v>
      </c>
      <c r="I5533" s="4">
        <v>291.125</v>
      </c>
      <c r="J5533" s="4">
        <v>100086.15700000001</v>
      </c>
      <c r="K5533" s="3">
        <f t="shared" si="344"/>
        <v>-3.6566770091670495</v>
      </c>
      <c r="L5533" s="3">
        <f t="shared" si="345"/>
        <v>13.371286749370878</v>
      </c>
      <c r="M5533" s="4">
        <f t="shared" si="346"/>
        <v>-3.6225503214044732</v>
      </c>
      <c r="N5533" s="4">
        <f t="shared" si="347"/>
        <v>13.122870831107653</v>
      </c>
    </row>
    <row r="5534" spans="1:14" x14ac:dyDescent="0.3">
      <c r="A5534" s="1">
        <v>38158.208333333336</v>
      </c>
      <c r="B5534">
        <v>14.388</v>
      </c>
      <c r="C5534">
        <v>13.587999999999999</v>
      </c>
      <c r="D5534">
        <v>98782.332999999999</v>
      </c>
      <c r="E5534" s="3">
        <v>0</v>
      </c>
      <c r="F5534" s="3">
        <v>291.19299999999998</v>
      </c>
      <c r="G5534" s="3">
        <v>100086.09</v>
      </c>
      <c r="H5534" s="4">
        <v>0</v>
      </c>
      <c r="I5534" s="4">
        <v>291.15499999999997</v>
      </c>
      <c r="J5534" s="4">
        <v>100086.113</v>
      </c>
      <c r="K5534" s="3">
        <f t="shared" si="344"/>
        <v>-3.722788556070773</v>
      </c>
      <c r="L5534" s="3">
        <f t="shared" si="345"/>
        <v>13.85915463321151</v>
      </c>
      <c r="M5534" s="4">
        <f t="shared" si="346"/>
        <v>-3.6846469757499722</v>
      </c>
      <c r="N5534" s="4">
        <f t="shared" si="347"/>
        <v>13.576623335903417</v>
      </c>
    </row>
    <row r="5535" spans="1:14" x14ac:dyDescent="0.3">
      <c r="A5535" s="1">
        <v>38158.211805555555</v>
      </c>
      <c r="B5535">
        <v>14.388</v>
      </c>
      <c r="C5535">
        <v>13.628</v>
      </c>
      <c r="D5535">
        <v>98783.125</v>
      </c>
      <c r="E5535" s="3">
        <v>0</v>
      </c>
      <c r="F5535" s="3">
        <v>291.17200000000003</v>
      </c>
      <c r="G5535" s="3">
        <v>100086.216</v>
      </c>
      <c r="H5535" s="4">
        <v>0</v>
      </c>
      <c r="I5535" s="4">
        <v>291.14</v>
      </c>
      <c r="J5535" s="4">
        <v>100086.231</v>
      </c>
      <c r="K5535" s="3">
        <f t="shared" si="344"/>
        <v>-3.7016746908405924</v>
      </c>
      <c r="L5535" s="3">
        <f t="shared" si="345"/>
        <v>13.702395516809796</v>
      </c>
      <c r="M5535" s="4">
        <f t="shared" si="346"/>
        <v>-3.6695553011475308</v>
      </c>
      <c r="N5535" s="4">
        <f t="shared" si="347"/>
        <v>13.465636108179945</v>
      </c>
    </row>
    <row r="5536" spans="1:14" x14ac:dyDescent="0.3">
      <c r="A5536" s="1">
        <v>38158.215277777781</v>
      </c>
      <c r="B5536">
        <v>14.378</v>
      </c>
      <c r="C5536">
        <v>13.651999999999999</v>
      </c>
      <c r="D5536">
        <v>98783.917000000001</v>
      </c>
      <c r="E5536" s="3">
        <v>0</v>
      </c>
      <c r="F5536" s="3">
        <v>291.07499999999999</v>
      </c>
      <c r="G5536" s="3">
        <v>100086.44100000001</v>
      </c>
      <c r="H5536" s="4">
        <v>0</v>
      </c>
      <c r="I5536" s="4">
        <v>291.04700000000003</v>
      </c>
      <c r="J5536" s="4">
        <v>100086.451</v>
      </c>
      <c r="K5536" s="3">
        <f t="shared" si="344"/>
        <v>-3.6142807561101975</v>
      </c>
      <c r="L5536" s="3">
        <f t="shared" si="345"/>
        <v>13.063025383988501</v>
      </c>
      <c r="M5536" s="4">
        <f t="shared" si="346"/>
        <v>-3.5861761725843877</v>
      </c>
      <c r="N5536" s="4">
        <f t="shared" si="347"/>
        <v>12.860659540812009</v>
      </c>
    </row>
    <row r="5537" spans="1:14" x14ac:dyDescent="0.3">
      <c r="A5537" s="1">
        <v>38158.21875</v>
      </c>
      <c r="B5537">
        <v>14.398</v>
      </c>
      <c r="C5537">
        <v>13.628</v>
      </c>
      <c r="D5537">
        <v>98784.707999999999</v>
      </c>
      <c r="E5537" s="3">
        <v>0</v>
      </c>
      <c r="F5537" s="3">
        <v>290.88099999999997</v>
      </c>
      <c r="G5537" s="3">
        <v>100086.732</v>
      </c>
      <c r="H5537" s="4">
        <v>0</v>
      </c>
      <c r="I5537" s="4">
        <v>290.86200000000002</v>
      </c>
      <c r="J5537" s="4">
        <v>100086.739</v>
      </c>
      <c r="K5537" s="3">
        <f t="shared" si="344"/>
        <v>-3.3995266262382486</v>
      </c>
      <c r="L5537" s="3">
        <f t="shared" si="345"/>
        <v>11.55678128250281</v>
      </c>
      <c r="M5537" s="4">
        <f t="shared" si="346"/>
        <v>-3.3804556939464376</v>
      </c>
      <c r="N5537" s="4">
        <f t="shared" si="347"/>
        <v>11.427480698734891</v>
      </c>
    </row>
    <row r="5538" spans="1:14" x14ac:dyDescent="0.3">
      <c r="A5538" s="1">
        <v>38158.222222222219</v>
      </c>
      <c r="B5538">
        <v>14.513999999999999</v>
      </c>
      <c r="C5538">
        <v>13.602</v>
      </c>
      <c r="D5538">
        <v>98785.5</v>
      </c>
      <c r="E5538" s="3">
        <v>0</v>
      </c>
      <c r="F5538" s="3">
        <v>290.642</v>
      </c>
      <c r="G5538" s="3">
        <v>100087.027</v>
      </c>
      <c r="H5538" s="4">
        <v>0</v>
      </c>
      <c r="I5538" s="4">
        <v>290.62200000000001</v>
      </c>
      <c r="J5538" s="4">
        <v>100087.03599999999</v>
      </c>
      <c r="K5538" s="3">
        <f t="shared" si="344"/>
        <v>-3.0436044406798537</v>
      </c>
      <c r="L5538" s="3">
        <f t="shared" si="345"/>
        <v>9.263527991326125</v>
      </c>
      <c r="M5538" s="4">
        <f t="shared" si="346"/>
        <v>-3.0235298809090665</v>
      </c>
      <c r="N5538" s="4">
        <f t="shared" si="347"/>
        <v>9.1417329407499945</v>
      </c>
    </row>
    <row r="5539" spans="1:14" x14ac:dyDescent="0.3">
      <c r="A5539" s="1">
        <v>38158.225694444445</v>
      </c>
      <c r="B5539">
        <v>14.587999999999999</v>
      </c>
      <c r="C5539">
        <v>13.692</v>
      </c>
      <c r="D5539">
        <v>98786.292000000001</v>
      </c>
      <c r="E5539" s="3">
        <v>0</v>
      </c>
      <c r="F5539" s="3">
        <v>290.40600000000001</v>
      </c>
      <c r="G5539" s="3">
        <v>100087.304</v>
      </c>
      <c r="H5539" s="4">
        <v>0</v>
      </c>
      <c r="I5539" s="4">
        <v>290.38799999999998</v>
      </c>
      <c r="J5539" s="4">
        <v>100087.31200000001</v>
      </c>
      <c r="K5539" s="3">
        <f t="shared" si="344"/>
        <v>-2.7326933074992201</v>
      </c>
      <c r="L5539" s="3">
        <f t="shared" si="345"/>
        <v>7.467612712851027</v>
      </c>
      <c r="M5539" s="4">
        <f t="shared" si="346"/>
        <v>-2.7146262204501408</v>
      </c>
      <c r="N5539" s="4">
        <f t="shared" si="347"/>
        <v>7.3691955167554166</v>
      </c>
    </row>
    <row r="5540" spans="1:14" x14ac:dyDescent="0.3">
      <c r="A5540" s="1">
        <v>38158.229166666664</v>
      </c>
      <c r="B5540">
        <v>14.618</v>
      </c>
      <c r="C5540">
        <v>13.827999999999999</v>
      </c>
      <c r="D5540">
        <v>98787.082999999999</v>
      </c>
      <c r="E5540" s="3">
        <v>0</v>
      </c>
      <c r="F5540" s="3">
        <v>290.20600000000002</v>
      </c>
      <c r="G5540" s="3">
        <v>100087.552</v>
      </c>
      <c r="H5540" s="4">
        <v>0</v>
      </c>
      <c r="I5540" s="4">
        <v>290.185</v>
      </c>
      <c r="J5540" s="4">
        <v>100087.561</v>
      </c>
      <c r="K5540" s="3">
        <f t="shared" si="344"/>
        <v>-2.50191642776816</v>
      </c>
      <c r="L5540" s="3">
        <f t="shared" si="345"/>
        <v>6.2595858115361906</v>
      </c>
      <c r="M5540" s="4">
        <f t="shared" si="346"/>
        <v>-2.4808381711550158</v>
      </c>
      <c r="N5540" s="4">
        <f t="shared" si="347"/>
        <v>6.1545580314597634</v>
      </c>
    </row>
    <row r="5541" spans="1:14" x14ac:dyDescent="0.3">
      <c r="A5541" s="1">
        <v>38158.232638888891</v>
      </c>
      <c r="B5541">
        <v>14.582000000000001</v>
      </c>
      <c r="C5541">
        <v>13.848000000000001</v>
      </c>
      <c r="D5541">
        <v>98787.875</v>
      </c>
      <c r="E5541" s="3">
        <v>0</v>
      </c>
      <c r="F5541" s="3">
        <v>290.02999999999997</v>
      </c>
      <c r="G5541" s="3">
        <v>100087.777</v>
      </c>
      <c r="H5541" s="4">
        <v>0</v>
      </c>
      <c r="I5541" s="4">
        <v>290.012</v>
      </c>
      <c r="J5541" s="4">
        <v>100087.78599999999</v>
      </c>
      <c r="K5541" s="3">
        <f t="shared" si="344"/>
        <v>-2.3612289212777569</v>
      </c>
      <c r="L5541" s="3">
        <f t="shared" si="345"/>
        <v>5.5754020186785196</v>
      </c>
      <c r="M5541" s="4">
        <f t="shared" si="346"/>
        <v>-2.3431619323442021</v>
      </c>
      <c r="N5541" s="4">
        <f t="shared" si="347"/>
        <v>5.4904078411870154</v>
      </c>
    </row>
    <row r="5542" spans="1:14" x14ac:dyDescent="0.3">
      <c r="A5542" s="1">
        <v>38158.236111111109</v>
      </c>
      <c r="B5542">
        <v>14.561999999999999</v>
      </c>
      <c r="C5542">
        <v>13.916</v>
      </c>
      <c r="D5542">
        <v>98788.667000000001</v>
      </c>
      <c r="E5542" s="3">
        <v>0</v>
      </c>
      <c r="F5542" s="3">
        <v>289.87700000000001</v>
      </c>
      <c r="G5542" s="3">
        <v>100087.982</v>
      </c>
      <c r="H5542" s="4">
        <v>0</v>
      </c>
      <c r="I5542" s="4">
        <v>289.85500000000002</v>
      </c>
      <c r="J5542" s="4">
        <v>100087.99099999999</v>
      </c>
      <c r="K5542" s="3">
        <f t="shared" si="344"/>
        <v>-2.2276271536253045</v>
      </c>
      <c r="L5542" s="3">
        <f t="shared" si="345"/>
        <v>4.962322735568776</v>
      </c>
      <c r="M5542" s="4">
        <f t="shared" si="346"/>
        <v>-2.2055452151779047</v>
      </c>
      <c r="N5542" s="4">
        <f t="shared" si="347"/>
        <v>4.8644296961941498</v>
      </c>
    </row>
    <row r="5543" spans="1:14" x14ac:dyDescent="0.3">
      <c r="A5543" s="1">
        <v>38158.239583333336</v>
      </c>
      <c r="B5543">
        <v>14.57</v>
      </c>
      <c r="C5543">
        <v>14.02</v>
      </c>
      <c r="D5543">
        <v>98789.457999999999</v>
      </c>
      <c r="E5543" s="3">
        <v>0</v>
      </c>
      <c r="F5543" s="3">
        <v>289.73</v>
      </c>
      <c r="G5543" s="3">
        <v>100088.173</v>
      </c>
      <c r="H5543" s="4">
        <v>0</v>
      </c>
      <c r="I5543" s="4">
        <v>289.71199999999999</v>
      </c>
      <c r="J5543" s="4">
        <v>100088.181</v>
      </c>
      <c r="K5543" s="3">
        <f t="shared" si="344"/>
        <v>-2.0720477472336931</v>
      </c>
      <c r="L5543" s="3">
        <f t="shared" si="345"/>
        <v>4.2933818668162225</v>
      </c>
      <c r="M5543" s="4">
        <f t="shared" si="346"/>
        <v>-2.0539807654066209</v>
      </c>
      <c r="N5543" s="4">
        <f t="shared" si="347"/>
        <v>4.2188369846603679</v>
      </c>
    </row>
    <row r="5544" spans="1:14" x14ac:dyDescent="0.3">
      <c r="A5544" s="1">
        <v>38158.243055555555</v>
      </c>
      <c r="B5544">
        <v>14.638</v>
      </c>
      <c r="C5544">
        <v>14.141999999999999</v>
      </c>
      <c r="D5544">
        <v>98790.25</v>
      </c>
      <c r="E5544" s="3">
        <v>0</v>
      </c>
      <c r="F5544" s="3">
        <v>289.59699999999998</v>
      </c>
      <c r="G5544" s="3">
        <v>100088.348</v>
      </c>
      <c r="H5544" s="4">
        <v>0</v>
      </c>
      <c r="I5544" s="4">
        <v>289.577</v>
      </c>
      <c r="J5544" s="4">
        <v>100088.357</v>
      </c>
      <c r="K5544" s="3">
        <f t="shared" si="344"/>
        <v>-1.8705204213783144</v>
      </c>
      <c r="L5544" s="3">
        <f t="shared" si="345"/>
        <v>3.4988466467933068</v>
      </c>
      <c r="M5544" s="4">
        <f t="shared" si="346"/>
        <v>-1.8504460349081295</v>
      </c>
      <c r="N5544" s="4">
        <f t="shared" si="347"/>
        <v>3.4241505281072184</v>
      </c>
    </row>
    <row r="5545" spans="1:14" x14ac:dyDescent="0.3">
      <c r="A5545" s="1">
        <v>38158.246527777781</v>
      </c>
      <c r="B5545">
        <v>14.494</v>
      </c>
      <c r="C5545">
        <v>14.141999999999999</v>
      </c>
      <c r="D5545">
        <v>98791.042000000001</v>
      </c>
      <c r="E5545" s="3">
        <v>0</v>
      </c>
      <c r="F5545" s="3">
        <v>289.47000000000003</v>
      </c>
      <c r="G5545" s="3">
        <v>100088.512</v>
      </c>
      <c r="H5545" s="4">
        <v>0</v>
      </c>
      <c r="I5545" s="4">
        <v>289.45400000000001</v>
      </c>
      <c r="J5545" s="4">
        <v>100088.52</v>
      </c>
      <c r="K5545" s="3">
        <f t="shared" si="344"/>
        <v>-1.8870154919980919</v>
      </c>
      <c r="L5545" s="3">
        <f t="shared" si="345"/>
        <v>3.5608274670408009</v>
      </c>
      <c r="M5545" s="4">
        <f t="shared" si="346"/>
        <v>-1.8709560469873274</v>
      </c>
      <c r="N5545" s="4">
        <f t="shared" si="347"/>
        <v>3.5004765297584464</v>
      </c>
    </row>
    <row r="5546" spans="1:14" x14ac:dyDescent="0.3">
      <c r="A5546" s="1">
        <v>38158.25</v>
      </c>
      <c r="B5546">
        <v>14.622</v>
      </c>
      <c r="C5546">
        <v>14.228</v>
      </c>
      <c r="D5546">
        <v>98791.832999999999</v>
      </c>
      <c r="E5546" s="3">
        <v>0</v>
      </c>
      <c r="F5546" s="3">
        <v>289.358</v>
      </c>
      <c r="G5546" s="3">
        <v>100088.66</v>
      </c>
      <c r="H5546" s="4">
        <v>0</v>
      </c>
      <c r="I5546" s="4">
        <v>289.33800000000002</v>
      </c>
      <c r="J5546" s="4">
        <v>100088.66899999999</v>
      </c>
      <c r="K5546" s="3">
        <f t="shared" si="344"/>
        <v>-1.6465663843006766</v>
      </c>
      <c r="L5546" s="3">
        <f t="shared" si="345"/>
        <v>2.7111808579090035</v>
      </c>
      <c r="M5546" s="4">
        <f t="shared" si="346"/>
        <v>-1.6264920657592903</v>
      </c>
      <c r="N5546" s="4">
        <f t="shared" si="347"/>
        <v>2.6454764399779234</v>
      </c>
    </row>
    <row r="5547" spans="1:14" x14ac:dyDescent="0.3">
      <c r="A5547" s="1">
        <v>38158.253472222219</v>
      </c>
      <c r="B5547">
        <v>14.72</v>
      </c>
      <c r="C5547">
        <v>14.226000000000001</v>
      </c>
      <c r="D5547">
        <v>98794.417000000001</v>
      </c>
      <c r="E5547" s="3">
        <v>0</v>
      </c>
      <c r="F5547" s="3">
        <v>289.15499999999997</v>
      </c>
      <c r="G5547" s="3">
        <v>100089.02099999999</v>
      </c>
      <c r="H5547" s="4">
        <v>0</v>
      </c>
      <c r="I5547" s="4">
        <v>289.14</v>
      </c>
      <c r="J5547" s="4">
        <v>100089.02800000001</v>
      </c>
      <c r="K5547" s="3">
        <f t="shared" si="344"/>
        <v>-1.3447042085273555</v>
      </c>
      <c r="L5547" s="3">
        <f t="shared" si="345"/>
        <v>1.8082294084311816</v>
      </c>
      <c r="M5547" s="4">
        <f t="shared" si="346"/>
        <v>-1.3296485743460469</v>
      </c>
      <c r="N5547" s="4">
        <f t="shared" si="347"/>
        <v>1.7679653312604751</v>
      </c>
    </row>
    <row r="5548" spans="1:14" x14ac:dyDescent="0.3">
      <c r="A5548" s="1">
        <v>38158.256944444445</v>
      </c>
      <c r="B5548">
        <v>14.688000000000001</v>
      </c>
      <c r="C5548">
        <v>14.302</v>
      </c>
      <c r="D5548">
        <v>98797</v>
      </c>
      <c r="E5548" s="3">
        <v>0</v>
      </c>
      <c r="F5548" s="3">
        <v>288.69400000000002</v>
      </c>
      <c r="G5548" s="3">
        <v>100089.50599999999</v>
      </c>
      <c r="H5548" s="4">
        <v>0</v>
      </c>
      <c r="I5548" s="4">
        <v>288.67899999999997</v>
      </c>
      <c r="J5548" s="4">
        <v>100089.512</v>
      </c>
      <c r="K5548" s="3">
        <f t="shared" si="344"/>
        <v>-0.91388947817586086</v>
      </c>
      <c r="L5548" s="3">
        <f t="shared" si="345"/>
        <v>0.83519397832054731</v>
      </c>
      <c r="M5548" s="4">
        <f t="shared" si="346"/>
        <v>-0.89883388191128155</v>
      </c>
      <c r="N5548" s="4">
        <f t="shared" si="347"/>
        <v>0.80790234727170362</v>
      </c>
    </row>
    <row r="5549" spans="1:14" x14ac:dyDescent="0.3">
      <c r="A5549" s="1">
        <v>38158.260416666664</v>
      </c>
      <c r="B5549">
        <v>14.818</v>
      </c>
      <c r="C5549">
        <v>14.31</v>
      </c>
      <c r="D5549">
        <v>98799.582999999999</v>
      </c>
      <c r="E5549" s="3">
        <v>0</v>
      </c>
      <c r="F5549" s="3">
        <v>288.279</v>
      </c>
      <c r="G5549" s="3">
        <v>100089.872</v>
      </c>
      <c r="H5549" s="4">
        <v>0</v>
      </c>
      <c r="I5549" s="4">
        <v>288.27499999999998</v>
      </c>
      <c r="J5549" s="4">
        <v>100089.874</v>
      </c>
      <c r="K5549" s="3">
        <f t="shared" si="344"/>
        <v>-0.36724625857209503</v>
      </c>
      <c r="L5549" s="3">
        <f t="shared" si="345"/>
        <v>0.13486981443520207</v>
      </c>
      <c r="M5549" s="4">
        <f t="shared" si="346"/>
        <v>-0.36323147422001334</v>
      </c>
      <c r="N5549" s="4">
        <f t="shared" si="347"/>
        <v>0.13193710386404423</v>
      </c>
    </row>
    <row r="5550" spans="1:14" x14ac:dyDescent="0.3">
      <c r="A5550" s="1">
        <v>38158.263888888891</v>
      </c>
      <c r="B5550">
        <v>14.864000000000001</v>
      </c>
      <c r="C5550">
        <v>14.38</v>
      </c>
      <c r="D5550">
        <v>98802.167000000001</v>
      </c>
      <c r="E5550" s="3">
        <v>0</v>
      </c>
      <c r="F5550" s="3">
        <v>288.10300000000001</v>
      </c>
      <c r="G5550" s="3">
        <v>100090.065</v>
      </c>
      <c r="H5550" s="4">
        <v>0</v>
      </c>
      <c r="I5550" s="4">
        <v>288.09199999999998</v>
      </c>
      <c r="J5550" s="4">
        <v>100090.07</v>
      </c>
      <c r="K5550" s="3">
        <f t="shared" si="344"/>
        <v>-0.14448794378253638</v>
      </c>
      <c r="L5550" s="3">
        <f t="shared" si="345"/>
        <v>2.0876765898505394E-2</v>
      </c>
      <c r="M5550" s="4">
        <f t="shared" si="346"/>
        <v>-0.13344733899452876</v>
      </c>
      <c r="N5550" s="4">
        <f t="shared" si="347"/>
        <v>1.7808192284720678E-2</v>
      </c>
    </row>
    <row r="5551" spans="1:14" x14ac:dyDescent="0.3">
      <c r="A5551" s="1">
        <v>38158.267361111109</v>
      </c>
      <c r="B5551">
        <v>14.98</v>
      </c>
      <c r="C5551">
        <v>14.394</v>
      </c>
      <c r="D5551">
        <v>98804.75</v>
      </c>
      <c r="E5551" s="3">
        <v>0</v>
      </c>
      <c r="F5551" s="3">
        <v>288.01</v>
      </c>
      <c r="G5551" s="3">
        <v>100090.182</v>
      </c>
      <c r="H5551" s="4">
        <v>0</v>
      </c>
      <c r="I5551" s="4">
        <v>288.00700000000001</v>
      </c>
      <c r="J5551" s="4">
        <v>100090.18399999999</v>
      </c>
      <c r="K5551" s="3">
        <f t="shared" si="344"/>
        <v>6.4963694200594446E-2</v>
      </c>
      <c r="L5551" s="3">
        <f t="shared" si="345"/>
        <v>4.2202815641883482E-3</v>
      </c>
      <c r="M5551" s="4">
        <f t="shared" si="346"/>
        <v>6.7974719944134065E-2</v>
      </c>
      <c r="N5551" s="4">
        <f t="shared" si="347"/>
        <v>4.6205625514834578E-3</v>
      </c>
    </row>
    <row r="5552" spans="1:14" x14ac:dyDescent="0.3">
      <c r="A5552" s="1">
        <v>38158.270833333336</v>
      </c>
      <c r="B5552">
        <v>14.956</v>
      </c>
      <c r="C5552">
        <v>14.442</v>
      </c>
      <c r="D5552">
        <v>98807.332999999999</v>
      </c>
      <c r="E5552" s="3">
        <v>0</v>
      </c>
      <c r="F5552" s="3">
        <v>287.95600000000002</v>
      </c>
      <c r="G5552" s="3">
        <v>100090.268</v>
      </c>
      <c r="H5552" s="4">
        <v>0</v>
      </c>
      <c r="I5552" s="4">
        <v>287.94400000000002</v>
      </c>
      <c r="J5552" s="4">
        <v>100090.274</v>
      </c>
      <c r="K5552" s="3">
        <f t="shared" si="344"/>
        <v>9.5271148521597127E-2</v>
      </c>
      <c r="L5552" s="3">
        <f t="shared" si="345"/>
        <v>9.0765917406242184E-3</v>
      </c>
      <c r="M5552" s="4">
        <f t="shared" si="346"/>
        <v>0.10731525070994863</v>
      </c>
      <c r="N5552" s="4">
        <f t="shared" si="347"/>
        <v>1.151656303493913E-2</v>
      </c>
    </row>
    <row r="5553" spans="1:14" x14ac:dyDescent="0.3">
      <c r="A5553" s="1">
        <v>38158.274305555555</v>
      </c>
      <c r="B5553">
        <v>14.832000000000001</v>
      </c>
      <c r="C5553">
        <v>14.464</v>
      </c>
      <c r="D5553">
        <v>98809.917000000001</v>
      </c>
      <c r="E5553" s="3">
        <v>0</v>
      </c>
      <c r="F5553" s="3">
        <v>287.89100000000002</v>
      </c>
      <c r="G5553" s="3">
        <v>100090.35</v>
      </c>
      <c r="H5553" s="4">
        <v>0</v>
      </c>
      <c r="I5553" s="4">
        <v>287.88799999999998</v>
      </c>
      <c r="J5553" s="4">
        <v>100090.351</v>
      </c>
      <c r="K5553" s="3">
        <f t="shared" si="344"/>
        <v>3.6618607814286719E-2</v>
      </c>
      <c r="L5553" s="3">
        <f t="shared" si="345"/>
        <v>1.3409224382565403E-3</v>
      </c>
      <c r="M5553" s="4">
        <f t="shared" si="346"/>
        <v>3.9629632921453606E-2</v>
      </c>
      <c r="N5553" s="4">
        <f t="shared" si="347"/>
        <v>1.5705078054891594E-3</v>
      </c>
    </row>
    <row r="5554" spans="1:14" x14ac:dyDescent="0.3">
      <c r="A5554" s="1">
        <v>38158.277777777781</v>
      </c>
      <c r="B5554">
        <v>15.068</v>
      </c>
      <c r="C5554">
        <v>14.5</v>
      </c>
      <c r="D5554">
        <v>98812.5</v>
      </c>
      <c r="E5554" s="3">
        <v>0</v>
      </c>
      <c r="F5554" s="3">
        <v>287.84500000000003</v>
      </c>
      <c r="G5554" s="3">
        <v>100090.41499999999</v>
      </c>
      <c r="H5554" s="4">
        <v>0</v>
      </c>
      <c r="I5554" s="4">
        <v>287.83300000000003</v>
      </c>
      <c r="J5554" s="4">
        <v>100090.421</v>
      </c>
      <c r="K5554" s="3">
        <f t="shared" si="344"/>
        <v>0.31889583667031651</v>
      </c>
      <c r="L5554" s="3">
        <f t="shared" si="345"/>
        <v>0.10169455464566118</v>
      </c>
      <c r="M5554" s="4">
        <f t="shared" si="346"/>
        <v>0.33093976570254569</v>
      </c>
      <c r="N5554" s="4">
        <f t="shared" si="347"/>
        <v>0.10952112852325584</v>
      </c>
    </row>
    <row r="5555" spans="1:14" x14ac:dyDescent="0.3">
      <c r="A5555" s="1">
        <v>38158.28125</v>
      </c>
      <c r="B5555">
        <v>15.044</v>
      </c>
      <c r="C5555">
        <v>14.407999999999999</v>
      </c>
      <c r="D5555">
        <v>98815.082999999999</v>
      </c>
      <c r="E5555" s="3">
        <v>0</v>
      </c>
      <c r="F5555" s="3">
        <v>287.78100000000001</v>
      </c>
      <c r="G5555" s="3">
        <v>100090.485</v>
      </c>
      <c r="H5555" s="4">
        <v>0</v>
      </c>
      <c r="I5555" s="4">
        <v>287.779</v>
      </c>
      <c r="J5555" s="4">
        <v>100090.486</v>
      </c>
      <c r="K5555" s="3">
        <f t="shared" si="344"/>
        <v>0.35923831969978082</v>
      </c>
      <c r="L5555" s="3">
        <f t="shared" si="345"/>
        <v>0.12905217034072192</v>
      </c>
      <c r="M5555" s="4">
        <f t="shared" si="346"/>
        <v>0.36124562675475325</v>
      </c>
      <c r="N5555" s="4">
        <f t="shared" si="347"/>
        <v>0.13049840284943448</v>
      </c>
    </row>
    <row r="5556" spans="1:14" x14ac:dyDescent="0.3">
      <c r="A5556" s="1">
        <v>38158.284722222219</v>
      </c>
      <c r="B5556">
        <v>15.013999999999999</v>
      </c>
      <c r="C5556">
        <v>14.538</v>
      </c>
      <c r="D5556">
        <v>98817.667000000001</v>
      </c>
      <c r="E5556" s="3">
        <v>0</v>
      </c>
      <c r="F5556" s="3">
        <v>287.74200000000002</v>
      </c>
      <c r="G5556" s="3">
        <v>100090.539</v>
      </c>
      <c r="H5556" s="4">
        <v>0</v>
      </c>
      <c r="I5556" s="4">
        <v>287.72899999999998</v>
      </c>
      <c r="J5556" s="4">
        <v>100090.545</v>
      </c>
      <c r="K5556" s="3">
        <f t="shared" si="344"/>
        <v>0.36848889624364212</v>
      </c>
      <c r="L5556" s="3">
        <f t="shared" si="345"/>
        <v>0.13578406665485765</v>
      </c>
      <c r="M5556" s="4">
        <f t="shared" si="346"/>
        <v>0.38153631837313817</v>
      </c>
      <c r="N5556" s="4">
        <f t="shared" si="347"/>
        <v>0.14556996223772864</v>
      </c>
    </row>
    <row r="5557" spans="1:14" x14ac:dyDescent="0.3">
      <c r="A5557" s="1">
        <v>38158.288194444445</v>
      </c>
      <c r="B5557">
        <v>15.218</v>
      </c>
      <c r="C5557">
        <v>14.782</v>
      </c>
      <c r="D5557">
        <v>98820.25</v>
      </c>
      <c r="E5557" s="3">
        <v>0</v>
      </c>
      <c r="F5557" s="3">
        <v>287.68599999999998</v>
      </c>
      <c r="G5557" s="3">
        <v>100090.59699999999</v>
      </c>
      <c r="H5557" s="4">
        <v>0</v>
      </c>
      <c r="I5557" s="4">
        <v>287.685</v>
      </c>
      <c r="J5557" s="4">
        <v>100090.598</v>
      </c>
      <c r="K5557" s="3">
        <f t="shared" si="344"/>
        <v>0.62880090341180761</v>
      </c>
      <c r="L5557" s="3">
        <f t="shared" si="345"/>
        <v>0.39539057613150541</v>
      </c>
      <c r="M5557" s="4">
        <f t="shared" si="346"/>
        <v>0.62980452154408084</v>
      </c>
      <c r="N5557" s="4">
        <f t="shared" si="347"/>
        <v>0.39665373535736859</v>
      </c>
    </row>
    <row r="5558" spans="1:14" x14ac:dyDescent="0.3">
      <c r="A5558" s="1">
        <v>38158.291666666664</v>
      </c>
      <c r="B5558">
        <v>15.366</v>
      </c>
      <c r="C5558">
        <v>14.795999999999999</v>
      </c>
      <c r="D5558">
        <v>98822.832999999999</v>
      </c>
      <c r="E5558" s="3">
        <v>0</v>
      </c>
      <c r="F5558" s="3">
        <v>287.65899999999999</v>
      </c>
      <c r="G5558" s="3">
        <v>100090.639</v>
      </c>
      <c r="H5558" s="4">
        <v>0</v>
      </c>
      <c r="I5558" s="4">
        <v>287.64600000000002</v>
      </c>
      <c r="J5558" s="4">
        <v>100090.645</v>
      </c>
      <c r="K5558" s="3">
        <f t="shared" si="344"/>
        <v>0.80400682907693266</v>
      </c>
      <c r="L5558" s="3">
        <f t="shared" si="345"/>
        <v>0.64642698120234399</v>
      </c>
      <c r="M5558" s="4">
        <f t="shared" si="346"/>
        <v>0.81705406129048086</v>
      </c>
      <c r="N5558" s="4">
        <f t="shared" si="347"/>
        <v>0.66757733907126882</v>
      </c>
    </row>
    <row r="5559" spans="1:14" x14ac:dyDescent="0.3">
      <c r="A5559" s="1">
        <v>38158.295138888891</v>
      </c>
      <c r="B5559">
        <v>15.414</v>
      </c>
      <c r="C5559">
        <v>14.907999999999999</v>
      </c>
      <c r="D5559">
        <v>98823.207999999999</v>
      </c>
      <c r="E5559" s="3">
        <v>0</v>
      </c>
      <c r="F5559" s="3">
        <v>287.637</v>
      </c>
      <c r="G5559" s="3">
        <v>100090.652</v>
      </c>
      <c r="H5559" s="4">
        <v>0</v>
      </c>
      <c r="I5559" s="4">
        <v>287.63600000000002</v>
      </c>
      <c r="J5559" s="4">
        <v>100090.65300000001</v>
      </c>
      <c r="K5559" s="3">
        <f t="shared" si="344"/>
        <v>0.87410242230297008</v>
      </c>
      <c r="L5559" s="3">
        <f t="shared" si="345"/>
        <v>0.76405504467591989</v>
      </c>
      <c r="M5559" s="4">
        <f t="shared" si="346"/>
        <v>0.87510603214183114</v>
      </c>
      <c r="N5559" s="4">
        <f t="shared" si="347"/>
        <v>0.76581056749101961</v>
      </c>
    </row>
    <row r="5560" spans="1:14" x14ac:dyDescent="0.3">
      <c r="A5560" s="1">
        <v>38158.298611111109</v>
      </c>
      <c r="B5560">
        <v>15.202</v>
      </c>
      <c r="C5560">
        <v>15.012</v>
      </c>
      <c r="D5560">
        <v>98823.582999999999</v>
      </c>
      <c r="E5560" s="3">
        <v>0</v>
      </c>
      <c r="F5560" s="3">
        <v>287.685</v>
      </c>
      <c r="G5560" s="3">
        <v>100090.626</v>
      </c>
      <c r="H5560" s="4">
        <v>0</v>
      </c>
      <c r="I5560" s="4">
        <v>287.66899999999998</v>
      </c>
      <c r="J5560" s="4">
        <v>100090.63400000001</v>
      </c>
      <c r="K5560" s="3">
        <f t="shared" si="344"/>
        <v>0.61394407170985765</v>
      </c>
      <c r="L5560" s="3">
        <f t="shared" si="345"/>
        <v>0.37692732318767885</v>
      </c>
      <c r="M5560" s="4">
        <f t="shared" si="346"/>
        <v>0.63000214210309835</v>
      </c>
      <c r="N5560" s="4">
        <f t="shared" si="347"/>
        <v>0.39690269905449255</v>
      </c>
    </row>
    <row r="5561" spans="1:14" x14ac:dyDescent="0.3">
      <c r="A5561" s="1">
        <v>38158.302083333336</v>
      </c>
      <c r="B5561">
        <v>15.284000000000001</v>
      </c>
      <c r="C5561">
        <v>15.07</v>
      </c>
      <c r="D5561">
        <v>98823.957999999999</v>
      </c>
      <c r="E5561" s="3">
        <v>0</v>
      </c>
      <c r="F5561" s="3">
        <v>287.70800000000003</v>
      </c>
      <c r="G5561" s="3">
        <v>100090.607</v>
      </c>
      <c r="H5561" s="4">
        <v>0</v>
      </c>
      <c r="I5561" s="4">
        <v>287.70600000000002</v>
      </c>
      <c r="J5561" s="4">
        <v>100090.609</v>
      </c>
      <c r="K5561" s="3">
        <f t="shared" si="344"/>
        <v>0.6728767668833715</v>
      </c>
      <c r="L5561" s="3">
        <f t="shared" si="345"/>
        <v>0.4527631434114191</v>
      </c>
      <c r="M5561" s="4">
        <f t="shared" si="346"/>
        <v>0.67488398154478446</v>
      </c>
      <c r="N5561" s="4">
        <f t="shared" si="347"/>
        <v>0.45546838854574095</v>
      </c>
    </row>
    <row r="5562" spans="1:14" x14ac:dyDescent="0.3">
      <c r="A5562" s="1">
        <v>38158.305555555555</v>
      </c>
      <c r="B5562">
        <v>15.362</v>
      </c>
      <c r="C5562">
        <v>15.09</v>
      </c>
      <c r="D5562">
        <v>98824.332999999999</v>
      </c>
      <c r="E5562" s="3">
        <v>0</v>
      </c>
      <c r="F5562" s="3">
        <v>287.76799999999997</v>
      </c>
      <c r="G5562" s="3">
        <v>100090.568</v>
      </c>
      <c r="H5562" s="4">
        <v>0</v>
      </c>
      <c r="I5562" s="4">
        <v>287.75</v>
      </c>
      <c r="J5562" s="4">
        <v>100090.576</v>
      </c>
      <c r="K5562" s="3">
        <f t="shared" si="344"/>
        <v>0.69067537957320368</v>
      </c>
      <c r="L5562" s="3">
        <f t="shared" si="345"/>
        <v>0.47703247994858899</v>
      </c>
      <c r="M5562" s="4">
        <f t="shared" si="346"/>
        <v>0.70874070633989383</v>
      </c>
      <c r="N5562" s="4">
        <f t="shared" si="347"/>
        <v>0.50231338882317167</v>
      </c>
    </row>
    <row r="5563" spans="1:14" x14ac:dyDescent="0.3">
      <c r="A5563" s="1">
        <v>38158.309027777781</v>
      </c>
      <c r="B5563">
        <v>15.311999999999999</v>
      </c>
      <c r="C5563">
        <v>15.034000000000001</v>
      </c>
      <c r="D5563">
        <v>98824.707999999999</v>
      </c>
      <c r="E5563" s="3">
        <v>0</v>
      </c>
      <c r="F5563" s="3">
        <v>287.78699999999998</v>
      </c>
      <c r="G5563" s="3">
        <v>100090.54399999999</v>
      </c>
      <c r="H5563" s="4">
        <v>0</v>
      </c>
      <c r="I5563" s="4">
        <v>287.78500000000003</v>
      </c>
      <c r="J5563" s="4">
        <v>100090.545</v>
      </c>
      <c r="K5563" s="3">
        <f t="shared" si="344"/>
        <v>0.62162302024843363</v>
      </c>
      <c r="L5563" s="3">
        <f t="shared" si="345"/>
        <v>0.38641517930278452</v>
      </c>
      <c r="M5563" s="4">
        <f t="shared" si="346"/>
        <v>0.62363027170933272</v>
      </c>
      <c r="N5563" s="4">
        <f t="shared" si="347"/>
        <v>0.38891471579225617</v>
      </c>
    </row>
    <row r="5564" spans="1:14" x14ac:dyDescent="0.3">
      <c r="A5564" s="1">
        <v>38158.3125</v>
      </c>
      <c r="B5564">
        <v>15.492000000000001</v>
      </c>
      <c r="C5564">
        <v>14.9</v>
      </c>
      <c r="D5564">
        <v>98825.082999999999</v>
      </c>
      <c r="E5564" s="3">
        <v>0</v>
      </c>
      <c r="F5564" s="3">
        <v>287.83999999999997</v>
      </c>
      <c r="G5564" s="3">
        <v>100090.503</v>
      </c>
      <c r="H5564" s="4">
        <v>0</v>
      </c>
      <c r="I5564" s="4">
        <v>287.822</v>
      </c>
      <c r="J5564" s="4">
        <v>100090.512</v>
      </c>
      <c r="K5564" s="3">
        <f t="shared" si="344"/>
        <v>0.74844747206743456</v>
      </c>
      <c r="L5564" s="3">
        <f t="shared" si="345"/>
        <v>0.56017361844413327</v>
      </c>
      <c r="M5564" s="4">
        <f t="shared" si="346"/>
        <v>0.76651271253899722</v>
      </c>
      <c r="N5564" s="4">
        <f t="shared" si="347"/>
        <v>0.58754173848389135</v>
      </c>
    </row>
    <row r="5565" spans="1:14" x14ac:dyDescent="0.3">
      <c r="A5565" s="1">
        <v>38158.315972222219</v>
      </c>
      <c r="B5565">
        <v>15.288</v>
      </c>
      <c r="C5565">
        <v>14.853999999999999</v>
      </c>
      <c r="D5565">
        <v>98825.457999999999</v>
      </c>
      <c r="E5565" s="3">
        <v>0</v>
      </c>
      <c r="F5565" s="3">
        <v>287.85000000000002</v>
      </c>
      <c r="G5565" s="3">
        <v>100090.47900000001</v>
      </c>
      <c r="H5565" s="4">
        <v>0</v>
      </c>
      <c r="I5565" s="4">
        <v>287.84899999999999</v>
      </c>
      <c r="J5565" s="4">
        <v>100090.48</v>
      </c>
      <c r="K5565" s="3">
        <f t="shared" si="344"/>
        <v>0.53442804005167233</v>
      </c>
      <c r="L5565" s="3">
        <f t="shared" si="345"/>
        <v>0.28561332999347189</v>
      </c>
      <c r="M5565" s="4">
        <f t="shared" si="346"/>
        <v>0.53543164224851481</v>
      </c>
      <c r="N5565" s="4">
        <f t="shared" si="347"/>
        <v>0.28668704352094154</v>
      </c>
    </row>
    <row r="5566" spans="1:14" x14ac:dyDescent="0.3">
      <c r="A5566" s="1">
        <v>38158.319444444445</v>
      </c>
      <c r="B5566">
        <v>15.124000000000001</v>
      </c>
      <c r="C5566">
        <v>14.736000000000001</v>
      </c>
      <c r="D5566">
        <v>98825.832999999999</v>
      </c>
      <c r="E5566" s="3">
        <v>0</v>
      </c>
      <c r="F5566" s="3">
        <v>287.90300000000002</v>
      </c>
      <c r="G5566" s="3">
        <v>100090.435</v>
      </c>
      <c r="H5566" s="4">
        <v>0</v>
      </c>
      <c r="I5566" s="4">
        <v>287.88200000000001</v>
      </c>
      <c r="J5566" s="4">
        <v>100090.44500000001</v>
      </c>
      <c r="K5566" s="3">
        <f t="shared" si="344"/>
        <v>0.31725281999845656</v>
      </c>
      <c r="L5566" s="3">
        <f t="shared" si="345"/>
        <v>0.10064935179697308</v>
      </c>
      <c r="M5566" s="4">
        <f t="shared" si="346"/>
        <v>0.33832890335868804</v>
      </c>
      <c r="N5566" s="4">
        <f t="shared" si="347"/>
        <v>0.11446644684789246</v>
      </c>
    </row>
    <row r="5567" spans="1:14" x14ac:dyDescent="0.3">
      <c r="A5567" s="1">
        <v>38158.322916666664</v>
      </c>
      <c r="B5567">
        <v>14.972</v>
      </c>
      <c r="C5567">
        <v>14.704000000000001</v>
      </c>
      <c r="D5567">
        <v>98826.207999999999</v>
      </c>
      <c r="E5567" s="3">
        <v>0</v>
      </c>
      <c r="F5567" s="3">
        <v>287.91300000000001</v>
      </c>
      <c r="G5567" s="3">
        <v>100090.409</v>
      </c>
      <c r="H5567" s="4">
        <v>0</v>
      </c>
      <c r="I5567" s="4">
        <v>287.91399999999999</v>
      </c>
      <c r="J5567" s="4">
        <v>100090.409</v>
      </c>
      <c r="K5567" s="3">
        <f t="shared" si="344"/>
        <v>0.15523356918652098</v>
      </c>
      <c r="L5567" s="3">
        <f t="shared" si="345"/>
        <v>2.4097461002386397E-2</v>
      </c>
      <c r="M5567" s="4">
        <f t="shared" si="346"/>
        <v>0.15422992721466855</v>
      </c>
      <c r="N5567" s="4">
        <f t="shared" si="347"/>
        <v>2.3786870448641959E-2</v>
      </c>
    </row>
    <row r="5568" spans="1:14" x14ac:dyDescent="0.3">
      <c r="A5568" s="1">
        <v>38158.326388888891</v>
      </c>
      <c r="B5568">
        <v>15.27</v>
      </c>
      <c r="C5568">
        <v>14.59</v>
      </c>
      <c r="D5568">
        <v>98826.582999999999</v>
      </c>
      <c r="E5568" s="3">
        <v>0</v>
      </c>
      <c r="F5568" s="3">
        <v>287.97300000000001</v>
      </c>
      <c r="G5568" s="3">
        <v>100090.359</v>
      </c>
      <c r="H5568" s="4">
        <v>0</v>
      </c>
      <c r="I5568" s="4">
        <v>287.94799999999998</v>
      </c>
      <c r="J5568" s="4">
        <v>100090.371</v>
      </c>
      <c r="K5568" s="3">
        <f t="shared" si="344"/>
        <v>0.39303332139579084</v>
      </c>
      <c r="L5568" s="3">
        <f t="shared" si="345"/>
        <v>0.15447519172740701</v>
      </c>
      <c r="M5568" s="4">
        <f t="shared" si="346"/>
        <v>0.41812383062206671</v>
      </c>
      <c r="N5568" s="4">
        <f t="shared" si="347"/>
        <v>0.17482753773407073</v>
      </c>
    </row>
    <row r="5569" spans="1:14" x14ac:dyDescent="0.3">
      <c r="A5569" s="1">
        <v>38158.329861111109</v>
      </c>
      <c r="B5569">
        <v>15.422000000000001</v>
      </c>
      <c r="C5569">
        <v>14.497999999999999</v>
      </c>
      <c r="D5569">
        <v>98826.957999999999</v>
      </c>
      <c r="E5569" s="3">
        <v>0</v>
      </c>
      <c r="F5569" s="3">
        <v>287.89699999999999</v>
      </c>
      <c r="G5569" s="3">
        <v>100090.37300000001</v>
      </c>
      <c r="H5569" s="4">
        <v>0</v>
      </c>
      <c r="I5569" s="4">
        <v>287.92700000000002</v>
      </c>
      <c r="J5569" s="4">
        <v>100090.35799999999</v>
      </c>
      <c r="K5569" s="3">
        <f t="shared" si="344"/>
        <v>0.62132548767605655</v>
      </c>
      <c r="L5569" s="3">
        <f t="shared" si="345"/>
        <v>0.38604536163588948</v>
      </c>
      <c r="M5569" s="4">
        <f t="shared" si="346"/>
        <v>0.59121693263429087</v>
      </c>
      <c r="N5569" s="4">
        <f t="shared" si="347"/>
        <v>0.34953746143349962</v>
      </c>
    </row>
    <row r="5570" spans="1:14" x14ac:dyDescent="0.3">
      <c r="A5570" s="1">
        <v>38158.333333333336</v>
      </c>
      <c r="B5570">
        <v>15.72</v>
      </c>
      <c r="C5570">
        <v>14.42</v>
      </c>
      <c r="D5570">
        <v>98827.332999999999</v>
      </c>
      <c r="E5570" s="3">
        <v>0</v>
      </c>
      <c r="F5570" s="3">
        <v>288.27</v>
      </c>
      <c r="G5570" s="3">
        <v>100090.167</v>
      </c>
      <c r="H5570" s="4">
        <v>0</v>
      </c>
      <c r="I5570" s="4">
        <v>288.24799999999999</v>
      </c>
      <c r="J5570" s="4">
        <v>100090.17600000001</v>
      </c>
      <c r="K5570" s="3">
        <f t="shared" si="344"/>
        <v>0.54499328401689517</v>
      </c>
      <c r="L5570" s="3">
        <f t="shared" si="345"/>
        <v>0.29701767962352016</v>
      </c>
      <c r="M5570" s="4">
        <f t="shared" si="346"/>
        <v>0.56707293055889174</v>
      </c>
      <c r="N5570" s="4">
        <f t="shared" si="347"/>
        <v>0.32157170857264966</v>
      </c>
    </row>
    <row r="5571" spans="1:14" x14ac:dyDescent="0.3">
      <c r="A5571" s="1">
        <v>38158.336805555555</v>
      </c>
      <c r="B5571">
        <v>15.808</v>
      </c>
      <c r="C5571">
        <v>14.672000000000001</v>
      </c>
      <c r="D5571">
        <v>98827.236000000004</v>
      </c>
      <c r="E5571" s="3">
        <v>0</v>
      </c>
      <c r="F5571" s="3">
        <v>288.49400000000003</v>
      </c>
      <c r="G5571" s="3">
        <v>100090.022</v>
      </c>
      <c r="H5571" s="4">
        <v>0</v>
      </c>
      <c r="I5571" s="4">
        <v>288.48899999999998</v>
      </c>
      <c r="J5571" s="4">
        <v>100090.022</v>
      </c>
      <c r="K5571" s="3">
        <f t="shared" ref="K5571:K5634" si="348">$B5571-(F5571-273.15)*(G5571/$D5571)^0.286</f>
        <v>0.40818042734935034</v>
      </c>
      <c r="L5571" s="3">
        <f t="shared" ref="L5571:L5634" si="349">K5571^2</f>
        <v>0.16661126127109827</v>
      </c>
      <c r="M5571" s="4">
        <f t="shared" ref="M5571:M5634" si="350">B5571-(I5571-273.15)*(J5571/D5571)^0.286</f>
        <v>0.41319861673047953</v>
      </c>
      <c r="N5571" s="4">
        <f t="shared" ref="N5571:N5634" si="351">M5571^2</f>
        <v>0.17073309686798172</v>
      </c>
    </row>
    <row r="5572" spans="1:14" x14ac:dyDescent="0.3">
      <c r="A5572" s="1">
        <v>38158.340277777781</v>
      </c>
      <c r="B5572">
        <v>16.071999999999999</v>
      </c>
      <c r="C5572">
        <v>15.026</v>
      </c>
      <c r="D5572">
        <v>98827.138999999996</v>
      </c>
      <c r="E5572" s="3">
        <v>0</v>
      </c>
      <c r="F5572" s="3">
        <v>288.678</v>
      </c>
      <c r="G5572" s="3">
        <v>100089.89200000001</v>
      </c>
      <c r="H5572" s="4">
        <v>0</v>
      </c>
      <c r="I5572" s="4">
        <v>288.63600000000002</v>
      </c>
      <c r="J5572" s="4">
        <v>100089.91099999999</v>
      </c>
      <c r="K5572" s="3">
        <f t="shared" si="348"/>
        <v>0.48751247247433227</v>
      </c>
      <c r="L5572" s="3">
        <f t="shared" si="349"/>
        <v>0.23766841081803658</v>
      </c>
      <c r="M5572" s="4">
        <f t="shared" si="350"/>
        <v>0.52966441563794575</v>
      </c>
      <c r="N5572" s="4">
        <f t="shared" si="351"/>
        <v>0.28054439319308655</v>
      </c>
    </row>
    <row r="5573" spans="1:14" x14ac:dyDescent="0.3">
      <c r="A5573" s="1">
        <v>38158.34375</v>
      </c>
      <c r="B5573">
        <v>16.242000000000001</v>
      </c>
      <c r="C5573">
        <v>15.342000000000001</v>
      </c>
      <c r="D5573">
        <v>98827.042000000001</v>
      </c>
      <c r="E5573" s="3">
        <v>0</v>
      </c>
      <c r="F5573" s="3">
        <v>288.71699999999998</v>
      </c>
      <c r="G5573" s="3">
        <v>100089.836</v>
      </c>
      <c r="H5573" s="4">
        <v>0</v>
      </c>
      <c r="I5573" s="4">
        <v>288.70299999999997</v>
      </c>
      <c r="J5573" s="4">
        <v>100089.845</v>
      </c>
      <c r="K5573" s="3">
        <f t="shared" si="348"/>
        <v>0.61836871313982478</v>
      </c>
      <c r="L5573" s="3">
        <f t="shared" si="349"/>
        <v>0.38237986539020291</v>
      </c>
      <c r="M5573" s="4">
        <f t="shared" si="350"/>
        <v>0.63241924239761715</v>
      </c>
      <c r="N5573" s="4">
        <f t="shared" si="351"/>
        <v>0.39995409815477606</v>
      </c>
    </row>
    <row r="5574" spans="1:14" x14ac:dyDescent="0.3">
      <c r="A5574" s="1">
        <v>38158.347222222219</v>
      </c>
      <c r="B5574">
        <v>16.315999999999999</v>
      </c>
      <c r="C5574">
        <v>15.574</v>
      </c>
      <c r="D5574">
        <v>98826.944000000003</v>
      </c>
      <c r="E5574" s="3">
        <v>0</v>
      </c>
      <c r="F5574" s="3">
        <v>288.79300000000001</v>
      </c>
      <c r="G5574" s="3">
        <v>100089.773</v>
      </c>
      <c r="H5574" s="4">
        <v>0</v>
      </c>
      <c r="I5574" s="4">
        <v>288.76499999999999</v>
      </c>
      <c r="J5574" s="4">
        <v>100089.788</v>
      </c>
      <c r="K5574" s="3">
        <f t="shared" si="348"/>
        <v>0.61609060593522713</v>
      </c>
      <c r="L5574" s="3">
        <f t="shared" si="349"/>
        <v>0.37956763472163535</v>
      </c>
      <c r="M5574" s="4">
        <f t="shared" si="350"/>
        <v>0.64419179850426644</v>
      </c>
      <c r="N5574" s="4">
        <f t="shared" si="351"/>
        <v>0.41498307326016143</v>
      </c>
    </row>
    <row r="5575" spans="1:14" x14ac:dyDescent="0.3">
      <c r="A5575" s="1">
        <v>38158.350694444445</v>
      </c>
      <c r="B5575">
        <v>16.558</v>
      </c>
      <c r="C5575">
        <v>16.334</v>
      </c>
      <c r="D5575">
        <v>98826.846999999994</v>
      </c>
      <c r="E5575" s="3">
        <v>0</v>
      </c>
      <c r="F5575" s="3">
        <v>288.81599999999997</v>
      </c>
      <c r="G5575" s="3">
        <v>100089.736</v>
      </c>
      <c r="H5575" s="4">
        <v>0</v>
      </c>
      <c r="I5575" s="4">
        <v>288.81599999999997</v>
      </c>
      <c r="J5575" s="4">
        <v>100089.73699999999</v>
      </c>
      <c r="K5575" s="3">
        <f t="shared" si="348"/>
        <v>0.83500418036534008</v>
      </c>
      <c r="L5575" s="3">
        <f t="shared" si="349"/>
        <v>0.69723198122759333</v>
      </c>
      <c r="M5575" s="4">
        <f t="shared" si="350"/>
        <v>0.8350041354378881</v>
      </c>
      <c r="N5575" s="4">
        <f t="shared" si="351"/>
        <v>0.69723190619837494</v>
      </c>
    </row>
    <row r="5576" spans="1:14" x14ac:dyDescent="0.3">
      <c r="A5576" s="1">
        <v>38158.354166666664</v>
      </c>
      <c r="B5576">
        <v>16.559999999999999</v>
      </c>
      <c r="C5576">
        <v>16.178000000000001</v>
      </c>
      <c r="D5576">
        <v>98826.75</v>
      </c>
      <c r="E5576" s="3">
        <v>0</v>
      </c>
      <c r="F5576" s="3">
        <v>288.91199999999998</v>
      </c>
      <c r="G5576" s="3">
        <v>100089.663</v>
      </c>
      <c r="H5576" s="4">
        <v>0</v>
      </c>
      <c r="I5576" s="4">
        <v>288.88900000000001</v>
      </c>
      <c r="J5576" s="4">
        <v>100089.674</v>
      </c>
      <c r="K5576" s="3">
        <f t="shared" si="348"/>
        <v>0.74065377362490459</v>
      </c>
      <c r="L5576" s="3">
        <f t="shared" si="349"/>
        <v>0.54856801238481145</v>
      </c>
      <c r="M5576" s="4">
        <f t="shared" si="350"/>
        <v>0.76373695705916589</v>
      </c>
      <c r="N5576" s="4">
        <f t="shared" si="351"/>
        <v>0.58329413957799425</v>
      </c>
    </row>
    <row r="5577" spans="1:14" x14ac:dyDescent="0.3">
      <c r="A5577" s="1">
        <v>38158.357638888891</v>
      </c>
      <c r="B5577">
        <v>16.646000000000001</v>
      </c>
      <c r="C5577">
        <v>16.751999999999999</v>
      </c>
      <c r="D5577">
        <v>98826.653000000006</v>
      </c>
      <c r="E5577" s="3">
        <v>0</v>
      </c>
      <c r="F5577" s="3">
        <v>288.94600000000003</v>
      </c>
      <c r="G5577" s="3">
        <v>100089.617</v>
      </c>
      <c r="H5577" s="4">
        <v>0</v>
      </c>
      <c r="I5577" s="4">
        <v>288.947</v>
      </c>
      <c r="J5577" s="4">
        <v>100089.618</v>
      </c>
      <c r="K5577" s="3">
        <f t="shared" si="348"/>
        <v>0.79252770637434899</v>
      </c>
      <c r="L5577" s="3">
        <f t="shared" si="349"/>
        <v>0.62810016537098634</v>
      </c>
      <c r="M5577" s="4">
        <f t="shared" si="350"/>
        <v>0.79152402266311661</v>
      </c>
      <c r="N5577" s="4">
        <f t="shared" si="351"/>
        <v>0.62651027845280194</v>
      </c>
    </row>
    <row r="5578" spans="1:14" x14ac:dyDescent="0.3">
      <c r="A5578" s="1">
        <v>38158.361111111109</v>
      </c>
      <c r="B5578">
        <v>16.873999999999999</v>
      </c>
      <c r="C5578">
        <v>16.414000000000001</v>
      </c>
      <c r="D5578">
        <v>98826.555999999997</v>
      </c>
      <c r="E5578" s="3">
        <v>0</v>
      </c>
      <c r="F5578" s="3">
        <v>289.04300000000001</v>
      </c>
      <c r="G5578" s="3">
        <v>100089.54300000001</v>
      </c>
      <c r="H5578" s="4">
        <v>0</v>
      </c>
      <c r="I5578" s="4">
        <v>289.02</v>
      </c>
      <c r="J5578" s="4">
        <v>100089.554</v>
      </c>
      <c r="K5578" s="3">
        <f t="shared" si="348"/>
        <v>0.92317367598624855</v>
      </c>
      <c r="L5578" s="3">
        <f t="shared" si="349"/>
        <v>0.85224963603396298</v>
      </c>
      <c r="M5578" s="4">
        <f t="shared" si="350"/>
        <v>0.94625686033189638</v>
      </c>
      <c r="N5578" s="4">
        <f t="shared" si="351"/>
        <v>0.89540204572517801</v>
      </c>
    </row>
    <row r="5579" spans="1:14" x14ac:dyDescent="0.3">
      <c r="A5579" s="1">
        <v>38158.364583333336</v>
      </c>
      <c r="B5579">
        <v>16.672000000000001</v>
      </c>
      <c r="C5579">
        <v>16.045999999999999</v>
      </c>
      <c r="D5579">
        <v>98826.457999999999</v>
      </c>
      <c r="E5579" s="3">
        <v>0</v>
      </c>
      <c r="F5579" s="3">
        <v>289.077</v>
      </c>
      <c r="G5579" s="3">
        <v>100089.49800000001</v>
      </c>
      <c r="H5579" s="4">
        <v>0</v>
      </c>
      <c r="I5579" s="4">
        <v>289.07799999999997</v>
      </c>
      <c r="J5579" s="4">
        <v>100089.49800000001</v>
      </c>
      <c r="K5579" s="3">
        <f t="shared" si="348"/>
        <v>0.68704748971009266</v>
      </c>
      <c r="L5579" s="3">
        <f t="shared" si="349"/>
        <v>0.47203425311693986</v>
      </c>
      <c r="M5579" s="4">
        <f t="shared" si="350"/>
        <v>0.68604385107695975</v>
      </c>
      <c r="N5579" s="4">
        <f t="shared" si="351"/>
        <v>0.47065616560050572</v>
      </c>
    </row>
    <row r="5580" spans="1:14" x14ac:dyDescent="0.3">
      <c r="A5580" s="1">
        <v>38158.368055555555</v>
      </c>
      <c r="B5580">
        <v>16.77</v>
      </c>
      <c r="C5580">
        <v>16.518000000000001</v>
      </c>
      <c r="D5580">
        <v>98826.361000000004</v>
      </c>
      <c r="E5580" s="3">
        <v>0</v>
      </c>
      <c r="F5580" s="3">
        <v>289.173</v>
      </c>
      <c r="G5580" s="3">
        <v>100089.424</v>
      </c>
      <c r="H5580" s="4">
        <v>0</v>
      </c>
      <c r="I5580" s="4">
        <v>289.15100000000001</v>
      </c>
      <c r="J5580" s="4">
        <v>100089.435</v>
      </c>
      <c r="K5580" s="3">
        <f t="shared" si="348"/>
        <v>0.68869706707806699</v>
      </c>
      <c r="L5580" s="3">
        <f t="shared" si="349"/>
        <v>0.47430365020193149</v>
      </c>
      <c r="M5580" s="4">
        <f t="shared" si="350"/>
        <v>0.71077661376510548</v>
      </c>
      <c r="N5580" s="4">
        <f t="shared" si="351"/>
        <v>0.50520339467538988</v>
      </c>
    </row>
    <row r="5581" spans="1:14" x14ac:dyDescent="0.3">
      <c r="A5581" s="1">
        <v>38158.371527777781</v>
      </c>
      <c r="B5581">
        <v>16.923999999999999</v>
      </c>
      <c r="C5581">
        <v>16.582000000000001</v>
      </c>
      <c r="D5581">
        <v>98826.263999999996</v>
      </c>
      <c r="E5581" s="3">
        <v>0</v>
      </c>
      <c r="F5581" s="3">
        <v>289.20800000000003</v>
      </c>
      <c r="G5581" s="3">
        <v>100089.378</v>
      </c>
      <c r="H5581" s="4">
        <v>0</v>
      </c>
      <c r="I5581" s="4">
        <v>289.209</v>
      </c>
      <c r="J5581" s="4">
        <v>100089.378</v>
      </c>
      <c r="K5581" s="3">
        <f t="shared" si="348"/>
        <v>0.80756730674892552</v>
      </c>
      <c r="L5581" s="3">
        <f t="shared" si="349"/>
        <v>0.65216495492971316</v>
      </c>
      <c r="M5581" s="4">
        <f t="shared" si="350"/>
        <v>0.80656366789646228</v>
      </c>
      <c r="N5581" s="4">
        <f t="shared" si="351"/>
        <v>0.65054495037059468</v>
      </c>
    </row>
    <row r="5582" spans="1:14" x14ac:dyDescent="0.3">
      <c r="A5582" s="1">
        <v>38158.375</v>
      </c>
      <c r="B5582">
        <v>16.992000000000001</v>
      </c>
      <c r="C5582">
        <v>17.443999999999999</v>
      </c>
      <c r="D5582">
        <v>98826.167000000001</v>
      </c>
      <c r="E5582" s="3">
        <v>0</v>
      </c>
      <c r="F5582" s="3">
        <v>289.30399999999997</v>
      </c>
      <c r="G5582" s="3">
        <v>100089.30499999999</v>
      </c>
      <c r="H5582" s="4">
        <v>0</v>
      </c>
      <c r="I5582" s="4">
        <v>289.28100000000001</v>
      </c>
      <c r="J5582" s="4">
        <v>100089.315</v>
      </c>
      <c r="K5582" s="3">
        <f t="shared" si="348"/>
        <v>0.77921680762237244</v>
      </c>
      <c r="L5582" s="3">
        <f t="shared" si="349"/>
        <v>0.60717883328120137</v>
      </c>
      <c r="M5582" s="4">
        <f t="shared" si="350"/>
        <v>0.80230004028213742</v>
      </c>
      <c r="N5582" s="4">
        <f t="shared" si="351"/>
        <v>0.64368535463671928</v>
      </c>
    </row>
    <row r="5583" spans="1:14" x14ac:dyDescent="0.3">
      <c r="A5583" s="1">
        <v>38158.378472222219</v>
      </c>
      <c r="B5583">
        <v>16.82</v>
      </c>
      <c r="C5583">
        <v>17.614000000000001</v>
      </c>
      <c r="D5583">
        <v>98828.736000000004</v>
      </c>
      <c r="E5583" s="3">
        <v>0</v>
      </c>
      <c r="F5583" s="3">
        <v>289.27699999999999</v>
      </c>
      <c r="G5583" s="3">
        <v>100089.357</v>
      </c>
      <c r="H5583" s="4">
        <v>0</v>
      </c>
      <c r="I5583" s="4">
        <v>289.27699999999999</v>
      </c>
      <c r="J5583" s="4">
        <v>100089.35799999999</v>
      </c>
      <c r="K5583" s="3">
        <f t="shared" si="348"/>
        <v>0.63443298586717489</v>
      </c>
      <c r="L5583" s="3">
        <f t="shared" si="349"/>
        <v>0.40250521355633895</v>
      </c>
      <c r="M5583" s="4">
        <f t="shared" si="350"/>
        <v>0.63443293961778124</v>
      </c>
      <c r="N5583" s="4">
        <f t="shared" si="351"/>
        <v>0.40250515487205929</v>
      </c>
    </row>
    <row r="5584" spans="1:14" x14ac:dyDescent="0.3">
      <c r="A5584" s="1">
        <v>38158.381944444445</v>
      </c>
      <c r="B5584">
        <v>16.826000000000001</v>
      </c>
      <c r="C5584">
        <v>17.334</v>
      </c>
      <c r="D5584">
        <v>98831.305999999997</v>
      </c>
      <c r="E5584" s="3">
        <v>0</v>
      </c>
      <c r="F5584" s="3">
        <v>289.30900000000003</v>
      </c>
      <c r="G5584" s="3">
        <v>100089.395</v>
      </c>
      <c r="H5584" s="4">
        <v>0</v>
      </c>
      <c r="I5584" s="4">
        <v>289.28699999999998</v>
      </c>
      <c r="J5584" s="4">
        <v>100089.405</v>
      </c>
      <c r="K5584" s="3">
        <f t="shared" si="348"/>
        <v>0.60843562724713252</v>
      </c>
      <c r="L5584" s="3">
        <f t="shared" si="349"/>
        <v>0.37019391250361161</v>
      </c>
      <c r="M5584" s="4">
        <f t="shared" si="350"/>
        <v>0.63051489812933426</v>
      </c>
      <c r="N5584" s="4">
        <f t="shared" si="351"/>
        <v>0.39754903676304476</v>
      </c>
    </row>
    <row r="5585" spans="1:14" x14ac:dyDescent="0.3">
      <c r="A5585" s="1">
        <v>38158.385416666664</v>
      </c>
      <c r="B5585">
        <v>16.96</v>
      </c>
      <c r="C5585">
        <v>16.82</v>
      </c>
      <c r="D5585">
        <v>98833.875</v>
      </c>
      <c r="E5585" s="3">
        <v>0</v>
      </c>
      <c r="F5585" s="3">
        <v>289.26900000000001</v>
      </c>
      <c r="G5585" s="3">
        <v>100089.463</v>
      </c>
      <c r="H5585" s="4">
        <v>0</v>
      </c>
      <c r="I5585" s="4">
        <v>289.26900000000001</v>
      </c>
      <c r="J5585" s="4">
        <v>100089.46400000001</v>
      </c>
      <c r="K5585" s="3">
        <f t="shared" si="348"/>
        <v>0.78269771872492555</v>
      </c>
      <c r="L5585" s="3">
        <f t="shared" si="349"/>
        <v>0.61261571889720268</v>
      </c>
      <c r="M5585" s="4">
        <f t="shared" si="350"/>
        <v>0.78269767249919298</v>
      </c>
      <c r="N5585" s="4">
        <f t="shared" si="351"/>
        <v>0.61261564653565392</v>
      </c>
    </row>
    <row r="5586" spans="1:14" x14ac:dyDescent="0.3">
      <c r="A5586" s="1">
        <v>38158.388888888891</v>
      </c>
      <c r="B5586">
        <v>17.021999999999998</v>
      </c>
      <c r="C5586">
        <v>16.736000000000001</v>
      </c>
      <c r="D5586">
        <v>98836.444000000003</v>
      </c>
      <c r="E5586" s="3">
        <v>0</v>
      </c>
      <c r="F5586" s="3">
        <v>289.28399999999999</v>
      </c>
      <c r="G5586" s="3">
        <v>100089.505</v>
      </c>
      <c r="H5586" s="4">
        <v>0</v>
      </c>
      <c r="I5586" s="4">
        <v>289.262</v>
      </c>
      <c r="J5586" s="4">
        <v>100089.515</v>
      </c>
      <c r="K5586" s="3">
        <f t="shared" si="348"/>
        <v>0.82976189303797554</v>
      </c>
      <c r="L5586" s="3">
        <f t="shared" si="349"/>
        <v>0.68850479913796481</v>
      </c>
      <c r="M5586" s="4">
        <f t="shared" si="350"/>
        <v>0.8518408433039113</v>
      </c>
      <c r="N5586" s="4">
        <f t="shared" si="351"/>
        <v>0.7256328223207188</v>
      </c>
    </row>
    <row r="5587" spans="1:14" x14ac:dyDescent="0.3">
      <c r="A5587" s="1">
        <v>38158.392361111109</v>
      </c>
      <c r="B5587">
        <v>17.16</v>
      </c>
      <c r="C5587">
        <v>16.692</v>
      </c>
      <c r="D5587">
        <v>98839.013999999996</v>
      </c>
      <c r="E5587" s="3">
        <v>0</v>
      </c>
      <c r="F5587" s="3">
        <v>289.22800000000001</v>
      </c>
      <c r="G5587" s="3">
        <v>100089.57799999999</v>
      </c>
      <c r="H5587" s="4">
        <v>0</v>
      </c>
      <c r="I5587" s="4">
        <v>289.22899999999998</v>
      </c>
      <c r="J5587" s="4">
        <v>100089.57799999999</v>
      </c>
      <c r="K5587" s="3">
        <f t="shared" si="348"/>
        <v>1.0240806649879168</v>
      </c>
      <c r="L5587" s="3">
        <f t="shared" si="349"/>
        <v>1.0487412084020939</v>
      </c>
      <c r="M5587" s="4">
        <f t="shared" si="350"/>
        <v>1.023077062591188</v>
      </c>
      <c r="N5587" s="4">
        <f t="shared" si="351"/>
        <v>1.0466866760002136</v>
      </c>
    </row>
    <row r="5588" spans="1:14" x14ac:dyDescent="0.3">
      <c r="A5588" s="1">
        <v>38158.395833333336</v>
      </c>
      <c r="B5588">
        <v>17.071999999999999</v>
      </c>
      <c r="C5588">
        <v>16.803999999999998</v>
      </c>
      <c r="D5588">
        <v>98841.582999999999</v>
      </c>
      <c r="E5588" s="3">
        <v>0</v>
      </c>
      <c r="F5588" s="3">
        <v>289.23099999999999</v>
      </c>
      <c r="G5588" s="3">
        <v>100089.625</v>
      </c>
      <c r="H5588" s="4">
        <v>0</v>
      </c>
      <c r="I5588" s="4">
        <v>289.20800000000003</v>
      </c>
      <c r="J5588" s="4">
        <v>100089.636</v>
      </c>
      <c r="K5588" s="3">
        <f t="shared" si="348"/>
        <v>0.9331876594098496</v>
      </c>
      <c r="L5588" s="3">
        <f t="shared" si="349"/>
        <v>0.87083920767483347</v>
      </c>
      <c r="M5588" s="4">
        <f t="shared" si="350"/>
        <v>0.95626983950146638</v>
      </c>
      <c r="N5588" s="4">
        <f t="shared" si="351"/>
        <v>0.9144520059401603</v>
      </c>
    </row>
    <row r="5589" spans="1:14" x14ac:dyDescent="0.3">
      <c r="A5589" s="1">
        <v>38158.399305555555</v>
      </c>
      <c r="B5589">
        <v>16.992000000000001</v>
      </c>
      <c r="C5589">
        <v>17.696000000000002</v>
      </c>
      <c r="D5589">
        <v>98844.153000000006</v>
      </c>
      <c r="E5589" s="3">
        <v>0</v>
      </c>
      <c r="F5589" s="3">
        <v>289.16300000000001</v>
      </c>
      <c r="G5589" s="3">
        <v>100089.704</v>
      </c>
      <c r="H5589" s="4">
        <v>0</v>
      </c>
      <c r="I5589" s="4">
        <v>289.16500000000002</v>
      </c>
      <c r="J5589" s="4">
        <v>100089.704</v>
      </c>
      <c r="K5589" s="3">
        <f t="shared" si="348"/>
        <v>0.92154800082029453</v>
      </c>
      <c r="L5589" s="3">
        <f t="shared" si="349"/>
        <v>0.84925071781588157</v>
      </c>
      <c r="M5589" s="4">
        <f t="shared" si="350"/>
        <v>0.91954082515061941</v>
      </c>
      <c r="N5589" s="4">
        <f t="shared" si="351"/>
        <v>0.84555532911868203</v>
      </c>
    </row>
    <row r="5590" spans="1:14" x14ac:dyDescent="0.3">
      <c r="A5590" s="1">
        <v>38158.402777777781</v>
      </c>
      <c r="B5590">
        <v>16.885999999999999</v>
      </c>
      <c r="C5590">
        <v>17.277999999999999</v>
      </c>
      <c r="D5590">
        <v>98846.721999999994</v>
      </c>
      <c r="E5590" s="3">
        <v>0</v>
      </c>
      <c r="F5590" s="3">
        <v>289.16199999999998</v>
      </c>
      <c r="G5590" s="3">
        <v>100089.753</v>
      </c>
      <c r="H5590" s="4">
        <v>0</v>
      </c>
      <c r="I5590" s="4">
        <v>289.13900000000001</v>
      </c>
      <c r="J5590" s="4">
        <v>100089.764</v>
      </c>
      <c r="K5590" s="3">
        <f t="shared" si="348"/>
        <v>0.81666878506307228</v>
      </c>
      <c r="L5590" s="3">
        <f t="shared" si="349"/>
        <v>0.66694790449639452</v>
      </c>
      <c r="M5590" s="4">
        <f t="shared" si="350"/>
        <v>0.83975063255832794</v>
      </c>
      <c r="N5590" s="4">
        <f t="shared" si="351"/>
        <v>0.70518112488211193</v>
      </c>
    </row>
    <row r="5591" spans="1:14" x14ac:dyDescent="0.3">
      <c r="A5591" s="1">
        <v>38158.40625</v>
      </c>
      <c r="B5591">
        <v>17.25</v>
      </c>
      <c r="C5591">
        <v>16.902000000000001</v>
      </c>
      <c r="D5591">
        <v>98849.292000000001</v>
      </c>
      <c r="E5591" s="3">
        <v>0</v>
      </c>
      <c r="F5591" s="3">
        <v>289.089</v>
      </c>
      <c r="G5591" s="3">
        <v>100089.834</v>
      </c>
      <c r="H5591" s="4">
        <v>0</v>
      </c>
      <c r="I5591" s="4">
        <v>289.09199999999998</v>
      </c>
      <c r="J5591" s="4">
        <v>100089.833</v>
      </c>
      <c r="K5591" s="3">
        <f t="shared" si="348"/>
        <v>1.2540454045031222</v>
      </c>
      <c r="L5591" s="3">
        <f t="shared" si="349"/>
        <v>1.5726298765553994</v>
      </c>
      <c r="M5591" s="4">
        <f t="shared" si="350"/>
        <v>1.2510347303630009</v>
      </c>
      <c r="N5591" s="4">
        <f t="shared" si="351"/>
        <v>1.5650878965744264</v>
      </c>
    </row>
    <row r="5592" spans="1:14" x14ac:dyDescent="0.3">
      <c r="A5592" s="1">
        <v>38158.409722222219</v>
      </c>
      <c r="B5592">
        <v>17.116</v>
      </c>
      <c r="C5592">
        <v>16.545999999999999</v>
      </c>
      <c r="D5592">
        <v>98851.861000000004</v>
      </c>
      <c r="E5592" s="3">
        <v>0</v>
      </c>
      <c r="F5592" s="3">
        <v>289.08800000000002</v>
      </c>
      <c r="G5592" s="3">
        <v>100089.883</v>
      </c>
      <c r="H5592" s="4">
        <v>0</v>
      </c>
      <c r="I5592" s="4">
        <v>289.065</v>
      </c>
      <c r="J5592" s="4">
        <v>100089.894</v>
      </c>
      <c r="K5592" s="3">
        <f t="shared" si="348"/>
        <v>1.1211656247000104</v>
      </c>
      <c r="L5592" s="3">
        <f t="shared" si="349"/>
        <v>1.2570123580089645</v>
      </c>
      <c r="M5592" s="4">
        <f t="shared" si="350"/>
        <v>1.144247139911224</v>
      </c>
      <c r="N5592" s="4">
        <f t="shared" si="351"/>
        <v>1.3093015171950162</v>
      </c>
    </row>
    <row r="5593" spans="1:14" x14ac:dyDescent="0.3">
      <c r="A5593" s="1">
        <v>38158.413194444445</v>
      </c>
      <c r="B5593">
        <v>17.074000000000002</v>
      </c>
      <c r="C5593">
        <v>16.152000000000001</v>
      </c>
      <c r="D5593">
        <v>98854.430999999997</v>
      </c>
      <c r="E5593" s="3">
        <v>0</v>
      </c>
      <c r="F5593" s="3">
        <v>289.01100000000002</v>
      </c>
      <c r="G5593" s="3">
        <v>100089.965</v>
      </c>
      <c r="H5593" s="4">
        <v>0</v>
      </c>
      <c r="I5593" s="4">
        <v>289.01400000000001</v>
      </c>
      <c r="J5593" s="4">
        <v>100089.965</v>
      </c>
      <c r="K5593" s="3">
        <f t="shared" si="348"/>
        <v>1.1565548286839284</v>
      </c>
      <c r="L5593" s="3">
        <f t="shared" si="349"/>
        <v>1.337619071752111</v>
      </c>
      <c r="M5593" s="4">
        <f t="shared" si="350"/>
        <v>1.153544152464665</v>
      </c>
      <c r="N5593" s="4">
        <f t="shared" si="351"/>
        <v>1.3306641116854223</v>
      </c>
    </row>
    <row r="5594" spans="1:14" x14ac:dyDescent="0.3">
      <c r="A5594" s="1">
        <v>38158.416666666664</v>
      </c>
      <c r="B5594">
        <v>17.141999999999999</v>
      </c>
      <c r="C5594">
        <v>15.988</v>
      </c>
      <c r="D5594">
        <v>98857</v>
      </c>
      <c r="E5594" s="3">
        <v>0</v>
      </c>
      <c r="F5594" s="3">
        <v>289.01100000000002</v>
      </c>
      <c r="G5594" s="3">
        <v>100090.01300000001</v>
      </c>
      <c r="H5594" s="4">
        <v>0</v>
      </c>
      <c r="I5594" s="4">
        <v>288.98599999999999</v>
      </c>
      <c r="J5594" s="4">
        <v>100090.02499999999</v>
      </c>
      <c r="K5594" s="3">
        <f t="shared" si="348"/>
        <v>1.224670949701185</v>
      </c>
      <c r="L5594" s="3">
        <f t="shared" si="349"/>
        <v>1.4998189350420024</v>
      </c>
      <c r="M5594" s="4">
        <f t="shared" si="350"/>
        <v>1.2497591902348848</v>
      </c>
      <c r="N5594" s="4">
        <f t="shared" si="351"/>
        <v>1.5618980335765549</v>
      </c>
    </row>
    <row r="5595" spans="1:14" x14ac:dyDescent="0.3">
      <c r="A5595" s="1">
        <v>38158.420138888891</v>
      </c>
      <c r="B5595">
        <v>16.896000000000001</v>
      </c>
      <c r="C5595">
        <v>15.864000000000001</v>
      </c>
      <c r="D5595">
        <v>98855.917000000001</v>
      </c>
      <c r="E5595" s="3">
        <v>0</v>
      </c>
      <c r="F5595" s="3">
        <v>289.05200000000002</v>
      </c>
      <c r="G5595" s="3">
        <v>100089.899</v>
      </c>
      <c r="H5595" s="4">
        <v>0</v>
      </c>
      <c r="I5595" s="4">
        <v>289.05700000000002</v>
      </c>
      <c r="J5595" s="4">
        <v>100089.897</v>
      </c>
      <c r="K5595" s="3">
        <f t="shared" si="348"/>
        <v>0.93748053865555292</v>
      </c>
      <c r="L5595" s="3">
        <f t="shared" si="349"/>
        <v>0.87886976035790565</v>
      </c>
      <c r="M5595" s="4">
        <f t="shared" si="350"/>
        <v>0.93246285870483092</v>
      </c>
      <c r="N5595" s="4">
        <f t="shared" si="351"/>
        <v>0.86948698286398551</v>
      </c>
    </row>
    <row r="5596" spans="1:14" x14ac:dyDescent="0.3">
      <c r="A5596" s="1">
        <v>38158.423611111109</v>
      </c>
      <c r="B5596">
        <v>16.786000000000001</v>
      </c>
      <c r="C5596">
        <v>15.638</v>
      </c>
      <c r="D5596">
        <v>98854.832999999999</v>
      </c>
      <c r="E5596" s="3">
        <v>0</v>
      </c>
      <c r="F5596" s="3">
        <v>289.202</v>
      </c>
      <c r="G5596" s="3">
        <v>100089.713</v>
      </c>
      <c r="H5596" s="4">
        <v>0</v>
      </c>
      <c r="I5596" s="4">
        <v>289.17599999999999</v>
      </c>
      <c r="J5596" s="4">
        <v>100089.72500000001</v>
      </c>
      <c r="K5596" s="3">
        <f t="shared" si="348"/>
        <v>0.67690544468317526</v>
      </c>
      <c r="L5596" s="3">
        <f t="shared" si="349"/>
        <v>0.45820098104172724</v>
      </c>
      <c r="M5596" s="4">
        <f t="shared" si="350"/>
        <v>0.70299737130789097</v>
      </c>
      <c r="N5596" s="4">
        <f t="shared" si="351"/>
        <v>0.49420530406580471</v>
      </c>
    </row>
    <row r="5597" spans="1:14" x14ac:dyDescent="0.3">
      <c r="A5597" s="1">
        <v>38158.427083333336</v>
      </c>
      <c r="B5597">
        <v>16.835999999999999</v>
      </c>
      <c r="C5597">
        <v>15.726000000000001</v>
      </c>
      <c r="D5597">
        <v>98853.75</v>
      </c>
      <c r="E5597" s="3">
        <v>0</v>
      </c>
      <c r="F5597" s="3">
        <v>289.29500000000002</v>
      </c>
      <c r="G5597" s="3">
        <v>100089.553</v>
      </c>
      <c r="H5597" s="4">
        <v>0</v>
      </c>
      <c r="I5597" s="4">
        <v>289.30099999999999</v>
      </c>
      <c r="J5597" s="4">
        <v>100089.552</v>
      </c>
      <c r="K5597" s="3">
        <f t="shared" si="348"/>
        <v>0.63353129846376532</v>
      </c>
      <c r="L5597" s="3">
        <f t="shared" si="349"/>
        <v>0.40136190613318451</v>
      </c>
      <c r="M5597" s="4">
        <f t="shared" si="350"/>
        <v>0.62750998756526855</v>
      </c>
      <c r="N5597" s="4">
        <f t="shared" si="351"/>
        <v>0.39376878449416347</v>
      </c>
    </row>
    <row r="5598" spans="1:14" x14ac:dyDescent="0.3">
      <c r="A5598" s="1">
        <v>38158.430555555555</v>
      </c>
      <c r="B5598">
        <v>16.891999999999999</v>
      </c>
      <c r="C5598">
        <v>16.202000000000002</v>
      </c>
      <c r="D5598">
        <v>98852.667000000001</v>
      </c>
      <c r="E5598" s="3">
        <v>0</v>
      </c>
      <c r="F5598" s="3">
        <v>289.48</v>
      </c>
      <c r="G5598" s="3">
        <v>100089.35400000001</v>
      </c>
      <c r="H5598" s="4">
        <v>0</v>
      </c>
      <c r="I5598" s="4">
        <v>289.45299999999997</v>
      </c>
      <c r="J5598" s="4">
        <v>100089.367</v>
      </c>
      <c r="K5598" s="3">
        <f t="shared" si="348"/>
        <v>0.50383075401003907</v>
      </c>
      <c r="L5598" s="3">
        <f t="shared" si="349"/>
        <v>0.25384542868632448</v>
      </c>
      <c r="M5598" s="4">
        <f t="shared" si="350"/>
        <v>0.53092632320142741</v>
      </c>
      <c r="N5598" s="4">
        <f t="shared" si="351"/>
        <v>0.28188276066818657</v>
      </c>
    </row>
    <row r="5599" spans="1:14" x14ac:dyDescent="0.3">
      <c r="A5599" s="1">
        <v>38158.434027777781</v>
      </c>
      <c r="B5599">
        <v>16.908000000000001</v>
      </c>
      <c r="C5599">
        <v>16.678000000000001</v>
      </c>
      <c r="D5599">
        <v>98851.582999999999</v>
      </c>
      <c r="E5599" s="3">
        <v>0</v>
      </c>
      <c r="F5599" s="3">
        <v>289.58499999999998</v>
      </c>
      <c r="G5599" s="3">
        <v>100089.19</v>
      </c>
      <c r="H5599" s="4">
        <v>0</v>
      </c>
      <c r="I5599" s="4">
        <v>289.58999999999997</v>
      </c>
      <c r="J5599" s="4">
        <v>100089.189</v>
      </c>
      <c r="K5599" s="3">
        <f t="shared" si="348"/>
        <v>0.41441273398712397</v>
      </c>
      <c r="L5599" s="3">
        <f t="shared" si="349"/>
        <v>0.17173791409068279</v>
      </c>
      <c r="M5599" s="4">
        <f t="shared" si="350"/>
        <v>0.40939495719862862</v>
      </c>
      <c r="N5599" s="4">
        <f t="shared" si="351"/>
        <v>0.16760423097966695</v>
      </c>
    </row>
    <row r="5600" spans="1:14" x14ac:dyDescent="0.3">
      <c r="A5600" s="1">
        <v>38158.4375</v>
      </c>
      <c r="B5600">
        <v>16.952000000000002</v>
      </c>
      <c r="C5600">
        <v>17.059999999999999</v>
      </c>
      <c r="D5600">
        <v>98850.5</v>
      </c>
      <c r="E5600" s="3">
        <v>0</v>
      </c>
      <c r="F5600" s="3">
        <v>289.77999999999997</v>
      </c>
      <c r="G5600" s="3">
        <v>100088.985</v>
      </c>
      <c r="H5600" s="4">
        <v>0</v>
      </c>
      <c r="I5600" s="4">
        <v>289.75400000000002</v>
      </c>
      <c r="J5600" s="4">
        <v>100088.99800000001</v>
      </c>
      <c r="K5600" s="3">
        <f t="shared" si="348"/>
        <v>0.26267508289916464</v>
      </c>
      <c r="L5600" s="3">
        <f t="shared" si="349"/>
        <v>6.8998199176083019E-2</v>
      </c>
      <c r="M5600" s="4">
        <f t="shared" si="350"/>
        <v>0.28876721483369039</v>
      </c>
      <c r="N5600" s="4">
        <f t="shared" si="351"/>
        <v>8.3386504362806702E-2</v>
      </c>
    </row>
    <row r="5601" spans="1:14" x14ac:dyDescent="0.3">
      <c r="A5601" s="1">
        <v>38158.440972222219</v>
      </c>
      <c r="B5601">
        <v>16.878</v>
      </c>
      <c r="C5601">
        <v>17.242000000000001</v>
      </c>
      <c r="D5601">
        <v>98849.417000000001</v>
      </c>
      <c r="E5601" s="3">
        <v>0</v>
      </c>
      <c r="F5601" s="3">
        <v>289.89</v>
      </c>
      <c r="G5601" s="3">
        <v>100088.818</v>
      </c>
      <c r="H5601" s="4">
        <v>0</v>
      </c>
      <c r="I5601" s="4">
        <v>289.89499999999998</v>
      </c>
      <c r="J5601" s="4">
        <v>100088.817</v>
      </c>
      <c r="K5601" s="3">
        <f t="shared" si="348"/>
        <v>7.8238051347945259E-2</v>
      </c>
      <c r="L5601" s="3">
        <f t="shared" si="349"/>
        <v>6.1211926787237188E-3</v>
      </c>
      <c r="M5601" s="4">
        <f t="shared" si="350"/>
        <v>7.3220249322574205E-2</v>
      </c>
      <c r="N5601" s="4">
        <f t="shared" si="351"/>
        <v>5.3612049108599279E-3</v>
      </c>
    </row>
    <row r="5602" spans="1:14" x14ac:dyDescent="0.3">
      <c r="A5602" s="1">
        <v>38158.444444444445</v>
      </c>
      <c r="B5602">
        <v>16.806000000000001</v>
      </c>
      <c r="C5602">
        <v>17.09</v>
      </c>
      <c r="D5602">
        <v>98848.332999999999</v>
      </c>
      <c r="E5602" s="3">
        <v>0</v>
      </c>
      <c r="F5602" s="3">
        <v>290.08699999999999</v>
      </c>
      <c r="G5602" s="3">
        <v>100088.613</v>
      </c>
      <c r="H5602" s="4">
        <v>0</v>
      </c>
      <c r="I5602" s="4">
        <v>290.06099999999998</v>
      </c>
      <c r="J5602" s="4">
        <v>100088.626</v>
      </c>
      <c r="K5602" s="3">
        <f t="shared" si="348"/>
        <v>-0.19150859356110317</v>
      </c>
      <c r="L5602" s="3">
        <f t="shared" si="349"/>
        <v>3.6675541407751804E-2</v>
      </c>
      <c r="M5602" s="4">
        <f t="shared" si="350"/>
        <v>-0.16541633721730165</v>
      </c>
      <c r="N5602" s="4">
        <f t="shared" si="351"/>
        <v>2.7362564618388055E-2</v>
      </c>
    </row>
    <row r="5603" spans="1:14" x14ac:dyDescent="0.3">
      <c r="A5603" s="1">
        <v>38158.447916666664</v>
      </c>
      <c r="B5603">
        <v>17.004000000000001</v>
      </c>
      <c r="C5603">
        <v>17.052</v>
      </c>
      <c r="D5603">
        <v>98847.25</v>
      </c>
      <c r="E5603" s="3">
        <v>0</v>
      </c>
      <c r="F5603" s="3">
        <v>290.19900000000001</v>
      </c>
      <c r="G5603" s="3">
        <v>100088.446</v>
      </c>
      <c r="H5603" s="4">
        <v>0</v>
      </c>
      <c r="I5603" s="4">
        <v>290.202</v>
      </c>
      <c r="J5603" s="4">
        <v>100088.44500000001</v>
      </c>
      <c r="K5603" s="3">
        <f t="shared" si="348"/>
        <v>-0.10595417012281771</v>
      </c>
      <c r="L5603" s="3">
        <f t="shared" si="349"/>
        <v>1.1226286166414998E-2</v>
      </c>
      <c r="M5603" s="4">
        <f t="shared" si="350"/>
        <v>-0.10896484692597141</v>
      </c>
      <c r="N5603" s="4">
        <f t="shared" si="351"/>
        <v>1.1873337865600382E-2</v>
      </c>
    </row>
    <row r="5604" spans="1:14" x14ac:dyDescent="0.3">
      <c r="A5604" s="1">
        <v>38158.451388888891</v>
      </c>
      <c r="B5604">
        <v>17.117999999999999</v>
      </c>
      <c r="C5604">
        <v>17.09</v>
      </c>
      <c r="D5604">
        <v>98846.167000000001</v>
      </c>
      <c r="E5604" s="3">
        <v>0</v>
      </c>
      <c r="F5604" s="3">
        <v>290.39400000000001</v>
      </c>
      <c r="G5604" s="3">
        <v>100088.24099999999</v>
      </c>
      <c r="H5604" s="4">
        <v>0</v>
      </c>
      <c r="I5604" s="4">
        <v>290.36900000000003</v>
      </c>
      <c r="J5604" s="4">
        <v>100088.253</v>
      </c>
      <c r="K5604" s="3">
        <f t="shared" si="348"/>
        <v>-0.18769543110641251</v>
      </c>
      <c r="L5604" s="3">
        <f t="shared" si="349"/>
        <v>3.5229574858222049E-2</v>
      </c>
      <c r="M5604" s="4">
        <f t="shared" si="350"/>
        <v>-0.16260657887443841</v>
      </c>
      <c r="N5604" s="4">
        <f t="shared" si="351"/>
        <v>2.6440899493248959E-2</v>
      </c>
    </row>
    <row r="5605" spans="1:14" x14ac:dyDescent="0.3">
      <c r="A5605" s="1">
        <v>38158.454861111109</v>
      </c>
      <c r="B5605">
        <v>17.158000000000001</v>
      </c>
      <c r="C5605">
        <v>16.911999999999999</v>
      </c>
      <c r="D5605">
        <v>98845.082999999999</v>
      </c>
      <c r="E5605" s="3">
        <v>0</v>
      </c>
      <c r="F5605" s="3">
        <v>290.50700000000001</v>
      </c>
      <c r="G5605" s="3">
        <v>100088.073</v>
      </c>
      <c r="H5605" s="4">
        <v>0</v>
      </c>
      <c r="I5605" s="4">
        <v>290.51100000000002</v>
      </c>
      <c r="J5605" s="4">
        <v>100088.072</v>
      </c>
      <c r="K5605" s="3">
        <f t="shared" si="348"/>
        <v>-0.26114599348577983</v>
      </c>
      <c r="L5605" s="3">
        <f t="shared" si="349"/>
        <v>6.8197229913674953E-2</v>
      </c>
      <c r="M5605" s="4">
        <f t="shared" si="350"/>
        <v>-0.26516026552771521</v>
      </c>
      <c r="N5605" s="4">
        <f t="shared" si="351"/>
        <v>7.0309966414728434E-2</v>
      </c>
    </row>
    <row r="5606" spans="1:14" x14ac:dyDescent="0.3">
      <c r="A5606" s="1">
        <v>38158.458333333336</v>
      </c>
      <c r="B5606">
        <v>17.302</v>
      </c>
      <c r="C5606">
        <v>16.972000000000001</v>
      </c>
      <c r="D5606">
        <v>98844</v>
      </c>
      <c r="E5606" s="3">
        <v>0</v>
      </c>
      <c r="F5606" s="3">
        <v>290.70100000000002</v>
      </c>
      <c r="G5606" s="3">
        <v>100087.86900000001</v>
      </c>
      <c r="H5606" s="4">
        <v>0</v>
      </c>
      <c r="I5606" s="4">
        <v>290.67599999999999</v>
      </c>
      <c r="J5606" s="4">
        <v>100087.88</v>
      </c>
      <c r="K5606" s="3">
        <f t="shared" si="348"/>
        <v>-0.31188552913660317</v>
      </c>
      <c r="L5606" s="3">
        <f t="shared" si="349"/>
        <v>9.7272583284818942E-2</v>
      </c>
      <c r="M5606" s="4">
        <f t="shared" si="350"/>
        <v>-0.28679650657245404</v>
      </c>
      <c r="N5606" s="4">
        <f t="shared" si="351"/>
        <v>8.2252236182163666E-2</v>
      </c>
    </row>
    <row r="5607" spans="1:14" x14ac:dyDescent="0.3">
      <c r="A5607" s="1">
        <v>38158.461805555555</v>
      </c>
      <c r="B5607">
        <v>17.62</v>
      </c>
      <c r="C5607">
        <v>17.07</v>
      </c>
      <c r="D5607">
        <v>98840.457999999999</v>
      </c>
      <c r="E5607" s="3">
        <v>0</v>
      </c>
      <c r="F5607" s="3">
        <v>290.77800000000002</v>
      </c>
      <c r="G5607" s="3">
        <v>100087.761</v>
      </c>
      <c r="H5607" s="4">
        <v>0</v>
      </c>
      <c r="I5607" s="4">
        <v>290.78100000000001</v>
      </c>
      <c r="J5607" s="4">
        <v>100087.76</v>
      </c>
      <c r="K5607" s="3">
        <f t="shared" si="348"/>
        <v>-7.1337275433158709E-2</v>
      </c>
      <c r="L5607" s="3">
        <f t="shared" si="349"/>
        <v>5.0890068662263494E-3</v>
      </c>
      <c r="M5607" s="4">
        <f t="shared" si="350"/>
        <v>-7.434800384980278E-2</v>
      </c>
      <c r="N5607" s="4">
        <f t="shared" si="351"/>
        <v>5.5276256764502886E-3</v>
      </c>
    </row>
    <row r="5608" spans="1:14" x14ac:dyDescent="0.3">
      <c r="A5608" s="1">
        <v>38158.465277777781</v>
      </c>
      <c r="B5608">
        <v>17.585999999999999</v>
      </c>
      <c r="C5608">
        <v>17.475999999999999</v>
      </c>
      <c r="D5608">
        <v>98836.917000000001</v>
      </c>
      <c r="E5608" s="3">
        <v>0</v>
      </c>
      <c r="F5608" s="3">
        <v>290.91800000000001</v>
      </c>
      <c r="G5608" s="3">
        <v>100087.633</v>
      </c>
      <c r="H5608" s="4">
        <v>0</v>
      </c>
      <c r="I5608" s="4">
        <v>290.89499999999998</v>
      </c>
      <c r="J5608" s="4">
        <v>100087.644</v>
      </c>
      <c r="K5608" s="3">
        <f t="shared" si="348"/>
        <v>-0.24601648263348963</v>
      </c>
      <c r="L5608" s="3">
        <f t="shared" si="349"/>
        <v>6.0524109727354107E-2</v>
      </c>
      <c r="M5608" s="4">
        <f t="shared" si="350"/>
        <v>-0.22293417551074057</v>
      </c>
      <c r="N5608" s="4">
        <f t="shared" si="351"/>
        <v>4.9699646610653681E-2</v>
      </c>
    </row>
    <row r="5609" spans="1:14" x14ac:dyDescent="0.3">
      <c r="A5609" s="1">
        <v>38158.46875</v>
      </c>
      <c r="B5609">
        <v>18.12</v>
      </c>
      <c r="C5609">
        <v>18.456</v>
      </c>
      <c r="D5609">
        <v>98833.375</v>
      </c>
      <c r="E5609" s="3">
        <v>0</v>
      </c>
      <c r="F5609" s="3">
        <v>290.97699999999998</v>
      </c>
      <c r="G5609" s="3">
        <v>100087.54</v>
      </c>
      <c r="H5609" s="4">
        <v>0</v>
      </c>
      <c r="I5609" s="4">
        <v>290.97899999999998</v>
      </c>
      <c r="J5609" s="4">
        <v>100087.54</v>
      </c>
      <c r="K5609" s="3">
        <f t="shared" si="348"/>
        <v>0.22859232303931876</v>
      </c>
      <c r="L5609" s="3">
        <f t="shared" si="349"/>
        <v>5.2254450152512261E-2</v>
      </c>
      <c r="M5609" s="4">
        <f t="shared" si="350"/>
        <v>0.22658509718224096</v>
      </c>
      <c r="N5609" s="4">
        <f t="shared" si="351"/>
        <v>5.1340806265085581E-2</v>
      </c>
    </row>
    <row r="5610" spans="1:14" x14ac:dyDescent="0.3">
      <c r="A5610" s="1">
        <v>38158.472222222219</v>
      </c>
      <c r="B5610">
        <v>18.437999999999999</v>
      </c>
      <c r="C5610">
        <v>18.794</v>
      </c>
      <c r="D5610">
        <v>98829.832999999999</v>
      </c>
      <c r="E5610" s="3">
        <v>0</v>
      </c>
      <c r="F5610" s="3">
        <v>291.108</v>
      </c>
      <c r="G5610" s="3">
        <v>100087.416</v>
      </c>
      <c r="H5610" s="4">
        <v>0</v>
      </c>
      <c r="I5610" s="4">
        <v>291.08499999999998</v>
      </c>
      <c r="J5610" s="4">
        <v>100087.42600000001</v>
      </c>
      <c r="K5610" s="3">
        <f t="shared" si="348"/>
        <v>0.41494068221472702</v>
      </c>
      <c r="L5610" s="3">
        <f t="shared" si="349"/>
        <v>0.17217576975682308</v>
      </c>
      <c r="M5610" s="4">
        <f t="shared" si="350"/>
        <v>0.43802349364239745</v>
      </c>
      <c r="N5610" s="4">
        <f t="shared" si="351"/>
        <v>0.19186458098269141</v>
      </c>
    </row>
    <row r="5611" spans="1:14" x14ac:dyDescent="0.3">
      <c r="A5611" s="1">
        <v>38158.475694444445</v>
      </c>
      <c r="B5611">
        <v>18.22</v>
      </c>
      <c r="C5611">
        <v>19.135999999999999</v>
      </c>
      <c r="D5611">
        <v>98826.292000000001</v>
      </c>
      <c r="E5611" s="3">
        <v>0</v>
      </c>
      <c r="F5611" s="3">
        <v>291.16800000000001</v>
      </c>
      <c r="G5611" s="3">
        <v>100087.321</v>
      </c>
      <c r="H5611" s="4">
        <v>0</v>
      </c>
      <c r="I5611" s="4">
        <v>291.17</v>
      </c>
      <c r="J5611" s="4">
        <v>100087.322</v>
      </c>
      <c r="K5611" s="3">
        <f t="shared" si="348"/>
        <v>0.13654291294749399</v>
      </c>
      <c r="L5611" s="3">
        <f t="shared" si="349"/>
        <v>1.8643967076186922E-2</v>
      </c>
      <c r="M5611" s="4">
        <f t="shared" si="350"/>
        <v>0.13453559552425531</v>
      </c>
      <c r="N5611" s="4">
        <f t="shared" si="351"/>
        <v>1.8099826463066026E-2</v>
      </c>
    </row>
    <row r="5612" spans="1:14" x14ac:dyDescent="0.3">
      <c r="A5612" s="1">
        <v>38158.479166666664</v>
      </c>
      <c r="B5612">
        <v>18.617999999999999</v>
      </c>
      <c r="C5612">
        <v>19.13</v>
      </c>
      <c r="D5612">
        <v>98822.75</v>
      </c>
      <c r="E5612" s="3">
        <v>0</v>
      </c>
      <c r="F5612" s="3">
        <v>291.29700000000003</v>
      </c>
      <c r="G5612" s="3">
        <v>100087.197</v>
      </c>
      <c r="H5612" s="4">
        <v>0</v>
      </c>
      <c r="I5612" s="4">
        <v>291.27499999999998</v>
      </c>
      <c r="J5612" s="4">
        <v>100087.208</v>
      </c>
      <c r="K5612" s="3">
        <f t="shared" si="348"/>
        <v>0.40489403130497692</v>
      </c>
      <c r="L5612" s="3">
        <f t="shared" si="349"/>
        <v>0.16393917658639562</v>
      </c>
      <c r="M5612" s="4">
        <f t="shared" si="350"/>
        <v>0.42697360120742545</v>
      </c>
      <c r="N5612" s="4">
        <f t="shared" si="351"/>
        <v>0.18230645612803759</v>
      </c>
    </row>
    <row r="5613" spans="1:14" x14ac:dyDescent="0.3">
      <c r="A5613" s="1">
        <v>38158.482638888891</v>
      </c>
      <c r="B5613">
        <v>18.760000000000002</v>
      </c>
      <c r="C5613">
        <v>19.012</v>
      </c>
      <c r="D5613">
        <v>98819.207999999999</v>
      </c>
      <c r="E5613" s="3">
        <v>0</v>
      </c>
      <c r="F5613" s="3">
        <v>291.35899999999998</v>
      </c>
      <c r="G5613" s="3">
        <v>100087.102</v>
      </c>
      <c r="H5613" s="4">
        <v>0</v>
      </c>
      <c r="I5613" s="4">
        <v>291.36</v>
      </c>
      <c r="J5613" s="4">
        <v>100087.102</v>
      </c>
      <c r="K5613" s="3">
        <f t="shared" si="348"/>
        <v>0.48448579753234711</v>
      </c>
      <c r="L5613" s="3">
        <f t="shared" si="349"/>
        <v>0.23472648801055443</v>
      </c>
      <c r="M5613" s="4">
        <f t="shared" si="350"/>
        <v>0.4834821447121449</v>
      </c>
      <c r="N5613" s="4">
        <f t="shared" si="351"/>
        <v>0.23375498425545543</v>
      </c>
    </row>
    <row r="5614" spans="1:14" x14ac:dyDescent="0.3">
      <c r="A5614" s="1">
        <v>38158.486111111109</v>
      </c>
      <c r="B5614">
        <v>18.954000000000001</v>
      </c>
      <c r="C5614">
        <v>18.948</v>
      </c>
      <c r="D5614">
        <v>98815.667000000001</v>
      </c>
      <c r="E5614" s="3">
        <v>0</v>
      </c>
      <c r="F5614" s="3">
        <v>291.48599999999999</v>
      </c>
      <c r="G5614" s="3">
        <v>100086.978</v>
      </c>
      <c r="H5614" s="4">
        <v>0</v>
      </c>
      <c r="I5614" s="4">
        <v>291.46499999999997</v>
      </c>
      <c r="J5614" s="4">
        <v>100086.988</v>
      </c>
      <c r="K5614" s="3">
        <f t="shared" si="348"/>
        <v>0.55083980714490721</v>
      </c>
      <c r="L5614" s="3">
        <f t="shared" si="349"/>
        <v>0.30342449313543857</v>
      </c>
      <c r="M5614" s="4">
        <f t="shared" si="350"/>
        <v>0.5719161996343729</v>
      </c>
      <c r="N5614" s="4">
        <f t="shared" si="351"/>
        <v>0.32708813940422388</v>
      </c>
    </row>
    <row r="5615" spans="1:14" x14ac:dyDescent="0.3">
      <c r="A5615" s="1">
        <v>38158.489583333336</v>
      </c>
      <c r="B5615">
        <v>18.628</v>
      </c>
      <c r="C5615">
        <v>19.404</v>
      </c>
      <c r="D5615">
        <v>98812.125</v>
      </c>
      <c r="E5615" s="3">
        <v>0</v>
      </c>
      <c r="F5615" s="3">
        <v>291.55099999999999</v>
      </c>
      <c r="G5615" s="3">
        <v>100086.882</v>
      </c>
      <c r="H5615" s="4">
        <v>0</v>
      </c>
      <c r="I5615" s="4">
        <v>291.55200000000002</v>
      </c>
      <c r="J5615" s="4">
        <v>100086.882</v>
      </c>
      <c r="K5615" s="3">
        <f t="shared" si="348"/>
        <v>0.1594174609492498</v>
      </c>
      <c r="L5615" s="3">
        <f t="shared" si="349"/>
        <v>2.5413926855505586E-2</v>
      </c>
      <c r="M5615" s="4">
        <f t="shared" si="350"/>
        <v>0.15841378818474539</v>
      </c>
      <c r="N5615" s="4">
        <f t="shared" si="351"/>
        <v>2.5094928287041376E-2</v>
      </c>
    </row>
    <row r="5616" spans="1:14" x14ac:dyDescent="0.3">
      <c r="A5616" s="1">
        <v>38158.493055555555</v>
      </c>
      <c r="B5616">
        <v>18.893999999999998</v>
      </c>
      <c r="C5616">
        <v>19.334</v>
      </c>
      <c r="D5616">
        <v>98808.582999999999</v>
      </c>
      <c r="E5616" s="3">
        <v>0</v>
      </c>
      <c r="F5616" s="3">
        <v>291.67700000000002</v>
      </c>
      <c r="G5616" s="3">
        <v>100086.758</v>
      </c>
      <c r="H5616" s="4">
        <v>0</v>
      </c>
      <c r="I5616" s="4">
        <v>291.65699999999998</v>
      </c>
      <c r="J5616" s="4">
        <v>100086.76700000001</v>
      </c>
      <c r="K5616" s="3">
        <f t="shared" si="348"/>
        <v>0.29877064258412389</v>
      </c>
      <c r="L5616" s="3">
        <f t="shared" si="349"/>
        <v>8.926389687013031E-2</v>
      </c>
      <c r="M5616" s="4">
        <f t="shared" si="350"/>
        <v>0.31884381884660939</v>
      </c>
      <c r="N5616" s="4">
        <f t="shared" si="351"/>
        <v>0.10166138081668946</v>
      </c>
    </row>
    <row r="5617" spans="1:14" x14ac:dyDescent="0.3">
      <c r="A5617" s="1">
        <v>38158.496527777781</v>
      </c>
      <c r="B5617">
        <v>18.940000000000001</v>
      </c>
      <c r="C5617">
        <v>18.829999999999998</v>
      </c>
      <c r="D5617">
        <v>98805.042000000001</v>
      </c>
      <c r="E5617" s="3">
        <v>0</v>
      </c>
      <c r="F5617" s="3">
        <v>291.74400000000003</v>
      </c>
      <c r="G5617" s="3">
        <v>100086.66</v>
      </c>
      <c r="H5617" s="4">
        <v>0</v>
      </c>
      <c r="I5617" s="4">
        <v>291.745</v>
      </c>
      <c r="J5617" s="4">
        <v>100086.66</v>
      </c>
      <c r="K5617" s="3">
        <f t="shared" si="348"/>
        <v>0.27733784493421609</v>
      </c>
      <c r="L5617" s="3">
        <f t="shared" si="349"/>
        <v>7.6916280232755291E-2</v>
      </c>
      <c r="M5617" s="4">
        <f t="shared" si="350"/>
        <v>0.27633415222933166</v>
      </c>
      <c r="N5617" s="4">
        <f t="shared" si="351"/>
        <v>7.6360563688303448E-2</v>
      </c>
    </row>
    <row r="5618" spans="1:14" x14ac:dyDescent="0.3">
      <c r="A5618" s="1">
        <v>38158.5</v>
      </c>
      <c r="B5618">
        <v>19.079999999999998</v>
      </c>
      <c r="C5618">
        <v>18.803999999999998</v>
      </c>
      <c r="D5618">
        <v>98801.5</v>
      </c>
      <c r="E5618" s="3">
        <v>0</v>
      </c>
      <c r="F5618" s="3">
        <v>291.87</v>
      </c>
      <c r="G5618" s="3">
        <v>100086.53599999999</v>
      </c>
      <c r="H5618" s="4">
        <v>0</v>
      </c>
      <c r="I5618" s="4">
        <v>291.85000000000002</v>
      </c>
      <c r="J5618" s="4">
        <v>100086.545</v>
      </c>
      <c r="K5618" s="3">
        <f t="shared" si="348"/>
        <v>0.29068657929361308</v>
      </c>
      <c r="L5618" s="3">
        <f t="shared" si="349"/>
        <v>8.4498687381422008E-2</v>
      </c>
      <c r="M5618" s="4">
        <f t="shared" si="350"/>
        <v>0.31076014939100105</v>
      </c>
      <c r="N5618" s="4">
        <f t="shared" si="351"/>
        <v>9.6571870449517289E-2</v>
      </c>
    </row>
    <row r="5619" spans="1:14" x14ac:dyDescent="0.3">
      <c r="A5619" s="1">
        <v>38158.503472222219</v>
      </c>
      <c r="B5619">
        <v>18.956</v>
      </c>
      <c r="C5619">
        <v>19.059999999999999</v>
      </c>
      <c r="D5619">
        <v>98800.167000000001</v>
      </c>
      <c r="E5619" s="3">
        <v>0</v>
      </c>
      <c r="F5619" s="3">
        <v>291.91800000000001</v>
      </c>
      <c r="G5619" s="3">
        <v>100086.469</v>
      </c>
      <c r="H5619" s="4">
        <v>0</v>
      </c>
      <c r="I5619" s="4">
        <v>291.91800000000001</v>
      </c>
      <c r="J5619" s="4">
        <v>100086.47</v>
      </c>
      <c r="K5619" s="3">
        <f t="shared" si="348"/>
        <v>0.11843977165105812</v>
      </c>
      <c r="L5619" s="3">
        <f t="shared" si="349"/>
        <v>1.4027979508754791E-2</v>
      </c>
      <c r="M5619" s="4">
        <f t="shared" si="350"/>
        <v>0.11843971782218077</v>
      </c>
      <c r="N5619" s="4">
        <f t="shared" si="351"/>
        <v>1.4027966757797805E-2</v>
      </c>
    </row>
    <row r="5620" spans="1:14" x14ac:dyDescent="0.3">
      <c r="A5620" s="1">
        <v>38158.506944444445</v>
      </c>
      <c r="B5620">
        <v>19.736000000000001</v>
      </c>
      <c r="C5620">
        <v>19.608000000000001</v>
      </c>
      <c r="D5620">
        <v>98798.832999999999</v>
      </c>
      <c r="E5620" s="3">
        <v>0</v>
      </c>
      <c r="F5620" s="3">
        <v>291.93400000000003</v>
      </c>
      <c r="G5620" s="3">
        <v>100086.424</v>
      </c>
      <c r="H5620" s="4">
        <v>0</v>
      </c>
      <c r="I5620" s="4">
        <v>291.916</v>
      </c>
      <c r="J5620" s="4">
        <v>100086.433</v>
      </c>
      <c r="K5620" s="3">
        <f t="shared" si="348"/>
        <v>0.88231008964358537</v>
      </c>
      <c r="L5620" s="3">
        <f t="shared" si="349"/>
        <v>0.77847109428687167</v>
      </c>
      <c r="M5620" s="4">
        <f t="shared" si="350"/>
        <v>0.90037638645067375</v>
      </c>
      <c r="N5620" s="4">
        <f t="shared" si="351"/>
        <v>0.81067763727797304</v>
      </c>
    </row>
    <row r="5621" spans="1:14" x14ac:dyDescent="0.3">
      <c r="A5621" s="1">
        <v>38158.510416666664</v>
      </c>
      <c r="B5621">
        <v>19.632000000000001</v>
      </c>
      <c r="C5621">
        <v>19.021999999999998</v>
      </c>
      <c r="D5621">
        <v>98797.5</v>
      </c>
      <c r="E5621" s="3">
        <v>0</v>
      </c>
      <c r="F5621" s="3">
        <v>291.90699999999998</v>
      </c>
      <c r="G5621" s="3">
        <v>100086.39999999999</v>
      </c>
      <c r="H5621" s="4">
        <v>0</v>
      </c>
      <c r="I5621" s="4">
        <v>291.90699999999998</v>
      </c>
      <c r="J5621" s="4">
        <v>100086.401</v>
      </c>
      <c r="K5621" s="3">
        <f t="shared" si="348"/>
        <v>0.80533890526309904</v>
      </c>
      <c r="L5621" s="3">
        <f t="shared" si="349"/>
        <v>0.64857075233036676</v>
      </c>
      <c r="M5621" s="4">
        <f t="shared" si="350"/>
        <v>0.80533885146532569</v>
      </c>
      <c r="N5621" s="4">
        <f t="shared" si="351"/>
        <v>0.64857066567948995</v>
      </c>
    </row>
    <row r="5622" spans="1:14" x14ac:dyDescent="0.3">
      <c r="A5622" s="1">
        <v>38158.513888888891</v>
      </c>
      <c r="B5622">
        <v>19.571999999999999</v>
      </c>
      <c r="C5622">
        <v>19.533999999999999</v>
      </c>
      <c r="D5622">
        <v>98796.167000000001</v>
      </c>
      <c r="E5622" s="3">
        <v>0</v>
      </c>
      <c r="F5622" s="3">
        <v>291.92</v>
      </c>
      <c r="G5622" s="3">
        <v>100086.35799999999</v>
      </c>
      <c r="H5622" s="4">
        <v>0</v>
      </c>
      <c r="I5622" s="4">
        <v>291.90199999999999</v>
      </c>
      <c r="J5622" s="4">
        <v>100086.36599999999</v>
      </c>
      <c r="K5622" s="3">
        <f t="shared" si="348"/>
        <v>0.73222018705075698</v>
      </c>
      <c r="L5622" s="3">
        <f t="shared" si="349"/>
        <v>0.5361464023246455</v>
      </c>
      <c r="M5622" s="4">
        <f t="shared" si="350"/>
        <v>0.75028667402362004</v>
      </c>
      <c r="N5622" s="4">
        <f t="shared" si="351"/>
        <v>0.56293009321742582</v>
      </c>
    </row>
    <row r="5623" spans="1:14" x14ac:dyDescent="0.3">
      <c r="A5623" s="1">
        <v>38158.517361111109</v>
      </c>
      <c r="B5623">
        <v>19.756</v>
      </c>
      <c r="C5623">
        <v>20.132000000000001</v>
      </c>
      <c r="D5623">
        <v>98794.832999999999</v>
      </c>
      <c r="E5623" s="3">
        <v>0</v>
      </c>
      <c r="F5623" s="3">
        <v>291.89299999999997</v>
      </c>
      <c r="G5623" s="3">
        <v>100086.33199999999</v>
      </c>
      <c r="H5623" s="4">
        <v>0</v>
      </c>
      <c r="I5623" s="4">
        <v>291.892</v>
      </c>
      <c r="J5623" s="4">
        <v>100086.333</v>
      </c>
      <c r="K5623" s="3">
        <f t="shared" si="348"/>
        <v>0.94324931052711136</v>
      </c>
      <c r="L5623" s="3">
        <f t="shared" si="349"/>
        <v>0.88971926180987093</v>
      </c>
      <c r="M5623" s="4">
        <f t="shared" si="350"/>
        <v>0.94425297819800136</v>
      </c>
      <c r="N5623" s="4">
        <f t="shared" si="351"/>
        <v>0.89161368683579523</v>
      </c>
    </row>
    <row r="5624" spans="1:14" x14ac:dyDescent="0.3">
      <c r="A5624" s="1">
        <v>38158.520833333336</v>
      </c>
      <c r="B5624">
        <v>20.024000000000001</v>
      </c>
      <c r="C5624">
        <v>20.425999999999998</v>
      </c>
      <c r="D5624">
        <v>98793.5</v>
      </c>
      <c r="E5624" s="3">
        <v>0</v>
      </c>
      <c r="F5624" s="3">
        <v>291.90899999999999</v>
      </c>
      <c r="G5624" s="3">
        <v>100086.285</v>
      </c>
      <c r="H5624" s="4">
        <v>0</v>
      </c>
      <c r="I5624" s="4">
        <v>291.892</v>
      </c>
      <c r="J5624" s="4">
        <v>100086.29399999999</v>
      </c>
      <c r="K5624" s="3">
        <f t="shared" si="348"/>
        <v>1.1951196376421613</v>
      </c>
      <c r="L5624" s="3">
        <f t="shared" si="349"/>
        <v>1.428310948277931</v>
      </c>
      <c r="M5624" s="4">
        <f t="shared" si="350"/>
        <v>1.2121824816413103</v>
      </c>
      <c r="N5624" s="4">
        <f t="shared" si="351"/>
        <v>1.4693863687980855</v>
      </c>
    </row>
    <row r="5625" spans="1:14" x14ac:dyDescent="0.3">
      <c r="A5625" s="1">
        <v>38158.524305555555</v>
      </c>
      <c r="B5625">
        <v>19.64</v>
      </c>
      <c r="C5625">
        <v>19.962</v>
      </c>
      <c r="D5625">
        <v>98792.167000000001</v>
      </c>
      <c r="E5625" s="3">
        <v>0</v>
      </c>
      <c r="F5625" s="3">
        <v>291.88099999999997</v>
      </c>
      <c r="G5625" s="3">
        <v>100086.257</v>
      </c>
      <c r="H5625" s="4">
        <v>0</v>
      </c>
      <c r="I5625" s="4">
        <v>291.88</v>
      </c>
      <c r="J5625" s="4">
        <v>100086.258</v>
      </c>
      <c r="K5625" s="3">
        <f t="shared" si="348"/>
        <v>0.83915289486430211</v>
      </c>
      <c r="L5625" s="3">
        <f t="shared" si="349"/>
        <v>0.70417758095913852</v>
      </c>
      <c r="M5625" s="4">
        <f t="shared" si="350"/>
        <v>0.84015657010068168</v>
      </c>
      <c r="N5625" s="4">
        <f t="shared" si="351"/>
        <v>0.70586306228334161</v>
      </c>
    </row>
    <row r="5626" spans="1:14" x14ac:dyDescent="0.3">
      <c r="A5626" s="1">
        <v>38158.527777777781</v>
      </c>
      <c r="B5626">
        <v>19.635999999999999</v>
      </c>
      <c r="C5626">
        <v>19.989999999999998</v>
      </c>
      <c r="D5626">
        <v>98790.832999999999</v>
      </c>
      <c r="E5626" s="3">
        <v>0</v>
      </c>
      <c r="F5626" s="3">
        <v>291.89400000000001</v>
      </c>
      <c r="G5626" s="3">
        <v>100086.21</v>
      </c>
      <c r="H5626" s="4">
        <v>0</v>
      </c>
      <c r="I5626" s="4">
        <v>291.87700000000001</v>
      </c>
      <c r="J5626" s="4">
        <v>100086.21799999999</v>
      </c>
      <c r="K5626" s="3">
        <f t="shared" si="348"/>
        <v>0.82203428747543228</v>
      </c>
      <c r="L5626" s="3">
        <f t="shared" si="349"/>
        <v>0.67574036978524166</v>
      </c>
      <c r="M5626" s="4">
        <f t="shared" si="350"/>
        <v>0.83909731365800511</v>
      </c>
      <c r="N5626" s="4">
        <f t="shared" si="351"/>
        <v>0.70408430178808057</v>
      </c>
    </row>
    <row r="5627" spans="1:14" x14ac:dyDescent="0.3">
      <c r="A5627" s="1">
        <v>38158.53125</v>
      </c>
      <c r="B5627">
        <v>19.452000000000002</v>
      </c>
      <c r="C5627">
        <v>20.257999999999999</v>
      </c>
      <c r="D5627">
        <v>98789.5</v>
      </c>
      <c r="E5627" s="3">
        <v>0</v>
      </c>
      <c r="F5627" s="3">
        <v>291.86500000000001</v>
      </c>
      <c r="G5627" s="3">
        <v>100086.18</v>
      </c>
      <c r="H5627" s="4">
        <v>0</v>
      </c>
      <c r="I5627" s="4">
        <v>291.863</v>
      </c>
      <c r="J5627" s="4">
        <v>100086.181</v>
      </c>
      <c r="K5627" s="3">
        <f t="shared" si="348"/>
        <v>0.66707165392126555</v>
      </c>
      <c r="L5627" s="3">
        <f t="shared" si="349"/>
        <v>0.44498459146525265</v>
      </c>
      <c r="M5627" s="4">
        <f t="shared" si="350"/>
        <v>0.66907907322151061</v>
      </c>
      <c r="N5627" s="4">
        <f t="shared" si="351"/>
        <v>0.44766680622295557</v>
      </c>
    </row>
    <row r="5628" spans="1:14" x14ac:dyDescent="0.3">
      <c r="A5628" s="1">
        <v>38158.534722222219</v>
      </c>
      <c r="B5628">
        <v>19.454000000000001</v>
      </c>
      <c r="C5628">
        <v>19.87</v>
      </c>
      <c r="D5628">
        <v>98788.167000000001</v>
      </c>
      <c r="E5628" s="3">
        <v>0</v>
      </c>
      <c r="F5628" s="3">
        <v>291.875</v>
      </c>
      <c r="G5628" s="3">
        <v>100086.13099999999</v>
      </c>
      <c r="H5628" s="4">
        <v>0</v>
      </c>
      <c r="I5628" s="4">
        <v>291.86</v>
      </c>
      <c r="J5628" s="4">
        <v>100086.13800000001</v>
      </c>
      <c r="K5628" s="3">
        <f t="shared" si="348"/>
        <v>0.65896438854971962</v>
      </c>
      <c r="L5628" s="3">
        <f t="shared" si="349"/>
        <v>0.43423406537670584</v>
      </c>
      <c r="M5628" s="4">
        <f t="shared" si="350"/>
        <v>0.67402011619163105</v>
      </c>
      <c r="N5628" s="4">
        <f t="shared" si="351"/>
        <v>0.45430311703097981</v>
      </c>
    </row>
    <row r="5629" spans="1:14" x14ac:dyDescent="0.3">
      <c r="A5629" s="1">
        <v>38158.538194444445</v>
      </c>
      <c r="B5629">
        <v>19.178000000000001</v>
      </c>
      <c r="C5629">
        <v>19.888000000000002</v>
      </c>
      <c r="D5629">
        <v>98786.832999999999</v>
      </c>
      <c r="E5629" s="3">
        <v>0</v>
      </c>
      <c r="F5629" s="3">
        <v>291.846</v>
      </c>
      <c r="G5629" s="3">
        <v>100086.09699999999</v>
      </c>
      <c r="H5629" s="4">
        <v>0</v>
      </c>
      <c r="I5629" s="4">
        <v>291.84399999999999</v>
      </c>
      <c r="J5629" s="4">
        <v>100086.099</v>
      </c>
      <c r="K5629" s="3">
        <f t="shared" si="348"/>
        <v>0.41200220273431398</v>
      </c>
      <c r="L5629" s="3">
        <f t="shared" si="349"/>
        <v>0.16974581505792677</v>
      </c>
      <c r="M5629" s="4">
        <f t="shared" si="350"/>
        <v>0.41400958349376893</v>
      </c>
      <c r="N5629" s="4">
        <f t="shared" si="351"/>
        <v>0.17140393522468403</v>
      </c>
    </row>
    <row r="5630" spans="1:14" x14ac:dyDescent="0.3">
      <c r="A5630" s="1">
        <v>38158.541666666664</v>
      </c>
      <c r="B5630">
        <v>19.314</v>
      </c>
      <c r="C5630">
        <v>19.635999999999999</v>
      </c>
      <c r="D5630">
        <v>98785.5</v>
      </c>
      <c r="E5630" s="3">
        <v>0</v>
      </c>
      <c r="F5630" s="3">
        <v>291.85500000000002</v>
      </c>
      <c r="G5630" s="3">
        <v>100086.046</v>
      </c>
      <c r="H5630" s="4">
        <v>0</v>
      </c>
      <c r="I5630" s="4">
        <v>291.839</v>
      </c>
      <c r="J5630" s="4">
        <v>100086.053</v>
      </c>
      <c r="K5630" s="3">
        <f t="shared" si="348"/>
        <v>0.53889878572607941</v>
      </c>
      <c r="L5630" s="3">
        <f t="shared" si="349"/>
        <v>0.29041190125704286</v>
      </c>
      <c r="M5630" s="4">
        <f t="shared" si="350"/>
        <v>0.55495837410850157</v>
      </c>
      <c r="N5630" s="4">
        <f t="shared" si="351"/>
        <v>0.30797879699315162</v>
      </c>
    </row>
    <row r="5631" spans="1:14" x14ac:dyDescent="0.3">
      <c r="A5631" s="1">
        <v>38158.545138888891</v>
      </c>
      <c r="B5631">
        <v>19.314</v>
      </c>
      <c r="C5631">
        <v>19.745999999999999</v>
      </c>
      <c r="D5631">
        <v>98787.694000000003</v>
      </c>
      <c r="E5631" s="3">
        <v>0</v>
      </c>
      <c r="F5631" s="3">
        <v>291.77100000000002</v>
      </c>
      <c r="G5631" s="3">
        <v>100086.095</v>
      </c>
      <c r="H5631" s="4">
        <v>0</v>
      </c>
      <c r="I5631" s="4">
        <v>291.77</v>
      </c>
      <c r="J5631" s="4">
        <v>100086.09600000001</v>
      </c>
      <c r="K5631" s="3">
        <f t="shared" si="348"/>
        <v>0.62332969954649542</v>
      </c>
      <c r="L5631" s="3">
        <f t="shared" si="349"/>
        <v>0.38853991433672425</v>
      </c>
      <c r="M5631" s="4">
        <f t="shared" si="350"/>
        <v>0.62433338763087676</v>
      </c>
      <c r="N5631" s="4">
        <f t="shared" si="351"/>
        <v>0.3897921789106466</v>
      </c>
    </row>
    <row r="5632" spans="1:14" x14ac:dyDescent="0.3">
      <c r="A5632" s="1">
        <v>38158.548611111109</v>
      </c>
      <c r="B5632">
        <v>19.632000000000001</v>
      </c>
      <c r="C5632">
        <v>19.702000000000002</v>
      </c>
      <c r="D5632">
        <v>98789.888999999996</v>
      </c>
      <c r="E5632" s="3">
        <v>0</v>
      </c>
      <c r="F5632" s="3">
        <v>291.78399999999999</v>
      </c>
      <c r="G5632" s="3">
        <v>100086.10799999999</v>
      </c>
      <c r="H5632" s="4">
        <v>0</v>
      </c>
      <c r="I5632" s="4">
        <v>291.76900000000001</v>
      </c>
      <c r="J5632" s="4">
        <v>100086.11500000001</v>
      </c>
      <c r="K5632" s="3">
        <f t="shared" si="348"/>
        <v>0.92839922091617666</v>
      </c>
      <c r="L5632" s="3">
        <f t="shared" si="349"/>
        <v>0.86192511339776379</v>
      </c>
      <c r="M5632" s="4">
        <f t="shared" si="350"/>
        <v>0.94345487433855624</v>
      </c>
      <c r="N5632" s="4">
        <f t="shared" si="351"/>
        <v>0.89010709991318093</v>
      </c>
    </row>
    <row r="5633" spans="1:14" x14ac:dyDescent="0.3">
      <c r="A5633" s="1">
        <v>38158.552083333336</v>
      </c>
      <c r="B5633">
        <v>19.417999999999999</v>
      </c>
      <c r="C5633">
        <v>19.73</v>
      </c>
      <c r="D5633">
        <v>98792.082999999999</v>
      </c>
      <c r="E5633" s="3">
        <v>0</v>
      </c>
      <c r="F5633" s="3">
        <v>291.762</v>
      </c>
      <c r="G5633" s="3">
        <v>100086.132</v>
      </c>
      <c r="H5633" s="4">
        <v>0</v>
      </c>
      <c r="I5633" s="4">
        <v>291.76</v>
      </c>
      <c r="J5633" s="4">
        <v>100086.133</v>
      </c>
      <c r="K5633" s="3">
        <f t="shared" si="348"/>
        <v>0.73659877077791336</v>
      </c>
      <c r="L5633" s="3">
        <f t="shared" si="349"/>
        <v>0.54257774911153289</v>
      </c>
      <c r="M5633" s="4">
        <f t="shared" si="350"/>
        <v>0.73860617508718462</v>
      </c>
      <c r="N5633" s="4">
        <f t="shared" si="351"/>
        <v>0.5455390818769208</v>
      </c>
    </row>
    <row r="5634" spans="1:14" x14ac:dyDescent="0.3">
      <c r="A5634" s="1">
        <v>38158.555555555555</v>
      </c>
      <c r="B5634">
        <v>19.486000000000001</v>
      </c>
      <c r="C5634">
        <v>19.527999999999999</v>
      </c>
      <c r="D5634">
        <v>98794.278000000006</v>
      </c>
      <c r="E5634" s="3">
        <v>0</v>
      </c>
      <c r="F5634" s="3">
        <v>291.77499999999998</v>
      </c>
      <c r="G5634" s="3">
        <v>100086.13800000001</v>
      </c>
      <c r="H5634" s="4">
        <v>0</v>
      </c>
      <c r="I5634" s="4">
        <v>291.76</v>
      </c>
      <c r="J5634" s="4">
        <v>100086.145</v>
      </c>
      <c r="K5634" s="3">
        <f t="shared" si="348"/>
        <v>0.79166876666946351</v>
      </c>
      <c r="L5634" s="3">
        <f t="shared" si="349"/>
        <v>0.62673943611994942</v>
      </c>
      <c r="M5634" s="4">
        <f t="shared" si="350"/>
        <v>0.80672423026710405</v>
      </c>
      <c r="N5634" s="4">
        <f t="shared" si="351"/>
        <v>0.65080398370005155</v>
      </c>
    </row>
    <row r="5635" spans="1:14" x14ac:dyDescent="0.3">
      <c r="A5635" s="1">
        <v>38158.559027777781</v>
      </c>
      <c r="B5635">
        <v>19.012</v>
      </c>
      <c r="C5635">
        <v>19.411999999999999</v>
      </c>
      <c r="D5635">
        <v>98796.471999999994</v>
      </c>
      <c r="E5635" s="3">
        <v>0</v>
      </c>
      <c r="F5635" s="3">
        <v>291.738</v>
      </c>
      <c r="G5635" s="3">
        <v>100086.166</v>
      </c>
      <c r="H5635" s="4">
        <v>0</v>
      </c>
      <c r="I5635" s="4">
        <v>291.73599999999999</v>
      </c>
      <c r="J5635" s="4">
        <v>100086.16800000001</v>
      </c>
      <c r="K5635" s="3">
        <f t="shared" ref="K5635:K5698" si="352">$B5635-(F5635-273.15)*(G5635/$D5635)^0.286</f>
        <v>0.35492350373164072</v>
      </c>
      <c r="L5635" s="3">
        <f t="shared" ref="L5635:L5698" si="353">K5635^2</f>
        <v>0.12597069350114398</v>
      </c>
      <c r="M5635" s="4">
        <f t="shared" ref="M5635:M5698" si="354">B5635-(I5635-273.15)*(J5635/D5635)^0.286</f>
        <v>0.35693082949184429</v>
      </c>
      <c r="N5635" s="4">
        <f t="shared" ref="N5635:N5698" si="355">M5635^2</f>
        <v>0.12739961704173602</v>
      </c>
    </row>
    <row r="5636" spans="1:14" x14ac:dyDescent="0.3">
      <c r="A5636" s="1">
        <v>38158.5625</v>
      </c>
      <c r="B5636">
        <v>19.170000000000002</v>
      </c>
      <c r="C5636">
        <v>19.134</v>
      </c>
      <c r="D5636">
        <v>98798.667000000001</v>
      </c>
      <c r="E5636" s="3">
        <v>0</v>
      </c>
      <c r="F5636" s="3">
        <v>291.733</v>
      </c>
      <c r="G5636" s="3">
        <v>100086.183</v>
      </c>
      <c r="H5636" s="4">
        <v>0</v>
      </c>
      <c r="I5636" s="4">
        <v>291.71699999999998</v>
      </c>
      <c r="J5636" s="4">
        <v>100086.19</v>
      </c>
      <c r="K5636" s="3">
        <f t="shared" si="352"/>
        <v>0.51805969532676599</v>
      </c>
      <c r="L5636" s="3">
        <f t="shared" si="353"/>
        <v>0.2683858479220616</v>
      </c>
      <c r="M5636" s="4">
        <f t="shared" si="354"/>
        <v>0.53411868029730769</v>
      </c>
      <c r="N5636" s="4">
        <f t="shared" si="355"/>
        <v>0.2852827646425376</v>
      </c>
    </row>
    <row r="5637" spans="1:14" x14ac:dyDescent="0.3">
      <c r="A5637" s="1">
        <v>38158.565972222219</v>
      </c>
      <c r="B5637">
        <v>18.917999999999999</v>
      </c>
      <c r="C5637">
        <v>18.96</v>
      </c>
      <c r="D5637">
        <v>98800.861000000004</v>
      </c>
      <c r="E5637" s="3">
        <v>0</v>
      </c>
      <c r="F5637" s="3">
        <v>291.68</v>
      </c>
      <c r="G5637" s="3">
        <v>100086.22100000001</v>
      </c>
      <c r="H5637" s="4">
        <v>0</v>
      </c>
      <c r="I5637" s="4">
        <v>291.67899999999997</v>
      </c>
      <c r="J5637" s="4">
        <v>100086.22199999999</v>
      </c>
      <c r="K5637" s="3">
        <f t="shared" si="352"/>
        <v>0.3193724197883725</v>
      </c>
      <c r="L5637" s="3">
        <f t="shared" si="353"/>
        <v>0.10199874252148042</v>
      </c>
      <c r="M5637" s="4">
        <f t="shared" si="354"/>
        <v>0.32037607023812598</v>
      </c>
      <c r="N5637" s="4">
        <f t="shared" si="355"/>
        <v>0.10264082638122463</v>
      </c>
    </row>
    <row r="5638" spans="1:14" x14ac:dyDescent="0.3">
      <c r="A5638" s="1">
        <v>38158.569444444445</v>
      </c>
      <c r="B5638">
        <v>18.902000000000001</v>
      </c>
      <c r="C5638">
        <v>18.698</v>
      </c>
      <c r="D5638">
        <v>98803.055999999997</v>
      </c>
      <c r="E5638" s="3">
        <v>0</v>
      </c>
      <c r="F5638" s="3">
        <v>291.66800000000001</v>
      </c>
      <c r="G5638" s="3">
        <v>100086.242</v>
      </c>
      <c r="H5638" s="4">
        <v>0</v>
      </c>
      <c r="I5638" s="4">
        <v>291.65100000000001</v>
      </c>
      <c r="J5638" s="4">
        <v>100086.25</v>
      </c>
      <c r="K5638" s="3">
        <f t="shared" si="352"/>
        <v>0.3155338430191108</v>
      </c>
      <c r="L5638" s="3">
        <f t="shared" si="353"/>
        <v>9.9561606090408858E-2</v>
      </c>
      <c r="M5638" s="4">
        <f t="shared" si="354"/>
        <v>0.33259627220927968</v>
      </c>
      <c r="N5638" s="4">
        <f t="shared" si="355"/>
        <v>0.11062028028750927</v>
      </c>
    </row>
    <row r="5639" spans="1:14" x14ac:dyDescent="0.3">
      <c r="A5639" s="1">
        <v>38158.572916666664</v>
      </c>
      <c r="B5639">
        <v>18.622</v>
      </c>
      <c r="C5639">
        <v>18.45</v>
      </c>
      <c r="D5639">
        <v>98805.25</v>
      </c>
      <c r="E5639" s="3">
        <v>0</v>
      </c>
      <c r="F5639" s="3">
        <v>291.60899999999998</v>
      </c>
      <c r="G5639" s="3">
        <v>100086.284</v>
      </c>
      <c r="H5639" s="4">
        <v>0</v>
      </c>
      <c r="I5639" s="4">
        <v>291.60700000000003</v>
      </c>
      <c r="J5639" s="4">
        <v>100086.285</v>
      </c>
      <c r="K5639" s="3">
        <f t="shared" si="352"/>
        <v>9.4867420950034642E-2</v>
      </c>
      <c r="L5639" s="3">
        <f t="shared" si="353"/>
        <v>8.9998275577110719E-3</v>
      </c>
      <c r="M5639" s="4">
        <f t="shared" si="354"/>
        <v>9.6874750058233872E-2</v>
      </c>
      <c r="N5639" s="4">
        <f t="shared" si="355"/>
        <v>9.384717198845283E-3</v>
      </c>
    </row>
    <row r="5640" spans="1:14" x14ac:dyDescent="0.3">
      <c r="A5640" s="1">
        <v>38158.576388888891</v>
      </c>
      <c r="B5640">
        <v>18.443999999999999</v>
      </c>
      <c r="C5640">
        <v>18.428000000000001</v>
      </c>
      <c r="D5640">
        <v>98807.444000000003</v>
      </c>
      <c r="E5640" s="3">
        <v>0</v>
      </c>
      <c r="F5640" s="3">
        <v>291.59300000000002</v>
      </c>
      <c r="G5640" s="3">
        <v>100086.308</v>
      </c>
      <c r="H5640" s="4">
        <v>0</v>
      </c>
      <c r="I5640" s="4">
        <v>291.577</v>
      </c>
      <c r="J5640" s="4">
        <v>100086.31600000001</v>
      </c>
      <c r="K5640" s="3">
        <f t="shared" si="352"/>
        <v>-6.6957235314163199E-2</v>
      </c>
      <c r="L5640" s="3">
        <f t="shared" si="353"/>
        <v>4.4832713609162236E-3</v>
      </c>
      <c r="M5640" s="4">
        <f t="shared" si="354"/>
        <v>-5.0898702640768789E-2</v>
      </c>
      <c r="N5640" s="4">
        <f t="shared" si="355"/>
        <v>2.5906779305134037E-3</v>
      </c>
    </row>
    <row r="5641" spans="1:14" x14ac:dyDescent="0.3">
      <c r="A5641" s="1">
        <v>38158.579861111109</v>
      </c>
      <c r="B5641">
        <v>18.024000000000001</v>
      </c>
      <c r="C5641">
        <v>18.329999999999998</v>
      </c>
      <c r="D5641">
        <v>98809.638999999996</v>
      </c>
      <c r="E5641" s="3">
        <v>0</v>
      </c>
      <c r="F5641" s="3">
        <v>291.529</v>
      </c>
      <c r="G5641" s="3">
        <v>100086.35400000001</v>
      </c>
      <c r="H5641" s="4">
        <v>0</v>
      </c>
      <c r="I5641" s="4">
        <v>291.529</v>
      </c>
      <c r="J5641" s="4">
        <v>100086.35400000001</v>
      </c>
      <c r="K5641" s="3">
        <f t="shared" si="352"/>
        <v>-0.42260663917683772</v>
      </c>
      <c r="L5641" s="3">
        <f t="shared" si="353"/>
        <v>0.17859637147634191</v>
      </c>
      <c r="M5641" s="4">
        <f t="shared" si="354"/>
        <v>-0.42260663917683772</v>
      </c>
      <c r="N5641" s="4">
        <f t="shared" si="355"/>
        <v>0.17859637147634191</v>
      </c>
    </row>
    <row r="5642" spans="1:14" x14ac:dyDescent="0.3">
      <c r="A5642" s="1">
        <v>38158.583333333336</v>
      </c>
      <c r="B5642">
        <v>17.212</v>
      </c>
      <c r="C5642">
        <v>18.184000000000001</v>
      </c>
      <c r="D5642">
        <v>98811.832999999999</v>
      </c>
      <c r="E5642" s="3">
        <v>0</v>
      </c>
      <c r="F5642" s="3">
        <v>291.512</v>
      </c>
      <c r="G5642" s="3">
        <v>100086.379</v>
      </c>
      <c r="H5642" s="4">
        <v>0</v>
      </c>
      <c r="I5642" s="4">
        <v>291.495</v>
      </c>
      <c r="J5642" s="4">
        <v>100086.387</v>
      </c>
      <c r="K5642" s="3">
        <f t="shared" si="352"/>
        <v>-1.2174283878021548</v>
      </c>
      <c r="L5642" s="3">
        <f t="shared" si="353"/>
        <v>1.4821318794265539</v>
      </c>
      <c r="M5642" s="4">
        <f t="shared" si="354"/>
        <v>-1.2003663818214072</v>
      </c>
      <c r="N5642" s="4">
        <f t="shared" si="355"/>
        <v>1.4408794506070164</v>
      </c>
    </row>
    <row r="5643" spans="1:14" x14ac:dyDescent="0.3">
      <c r="A5643" s="1">
        <v>38158.586805555555</v>
      </c>
      <c r="B5643">
        <v>16.559999999999999</v>
      </c>
      <c r="C5643">
        <v>18.033999999999999</v>
      </c>
      <c r="D5643">
        <v>98809.805999999997</v>
      </c>
      <c r="E5643" s="3">
        <v>0</v>
      </c>
      <c r="F5643" s="3">
        <v>291.52600000000001</v>
      </c>
      <c r="G5643" s="3">
        <v>100086.302</v>
      </c>
      <c r="H5643" s="4">
        <v>0</v>
      </c>
      <c r="I5643" s="4">
        <v>291.52600000000001</v>
      </c>
      <c r="J5643" s="4">
        <v>100086.302</v>
      </c>
      <c r="K5643" s="3">
        <f t="shared" si="352"/>
        <v>-1.8835839480533991</v>
      </c>
      <c r="L5643" s="3">
        <f t="shared" si="353"/>
        <v>3.5478884893644302</v>
      </c>
      <c r="M5643" s="4">
        <f t="shared" si="354"/>
        <v>-1.8835839480533991</v>
      </c>
      <c r="N5643" s="4">
        <f t="shared" si="355"/>
        <v>3.5478884893644302</v>
      </c>
    </row>
    <row r="5644" spans="1:14" x14ac:dyDescent="0.3">
      <c r="A5644" s="1">
        <v>38158.590277777781</v>
      </c>
      <c r="B5644">
        <v>16.724</v>
      </c>
      <c r="C5644">
        <v>17.954000000000001</v>
      </c>
      <c r="D5644">
        <v>98807.778000000006</v>
      </c>
      <c r="E5644" s="3">
        <v>0</v>
      </c>
      <c r="F5644" s="3">
        <v>291.59100000000001</v>
      </c>
      <c r="G5644" s="3">
        <v>100086.19100000001</v>
      </c>
      <c r="H5644" s="4">
        <v>0</v>
      </c>
      <c r="I5644" s="4">
        <v>291.57400000000001</v>
      </c>
      <c r="J5644" s="4">
        <v>100086.2</v>
      </c>
      <c r="K5644" s="3">
        <f t="shared" si="352"/>
        <v>-1.7849257839146659</v>
      </c>
      <c r="L5644" s="3">
        <f t="shared" si="353"/>
        <v>3.1859600540833846</v>
      </c>
      <c r="M5644" s="4">
        <f t="shared" si="354"/>
        <v>-1.7678636414967777</v>
      </c>
      <c r="N5644" s="4">
        <f t="shared" si="355"/>
        <v>3.1253418549262473</v>
      </c>
    </row>
    <row r="5645" spans="1:14" x14ac:dyDescent="0.3">
      <c r="A5645" s="1">
        <v>38158.59375</v>
      </c>
      <c r="B5645">
        <v>16.808</v>
      </c>
      <c r="C5645">
        <v>18.021999999999998</v>
      </c>
      <c r="D5645">
        <v>98805.75</v>
      </c>
      <c r="E5645" s="3">
        <v>0</v>
      </c>
      <c r="F5645" s="3">
        <v>291.64</v>
      </c>
      <c r="G5645" s="3">
        <v>100086.088</v>
      </c>
      <c r="H5645" s="4">
        <v>0</v>
      </c>
      <c r="I5645" s="4">
        <v>291.64100000000002</v>
      </c>
      <c r="J5645" s="4">
        <v>100086.088</v>
      </c>
      <c r="K5645" s="3">
        <f t="shared" si="352"/>
        <v>-1.7502097475978111</v>
      </c>
      <c r="L5645" s="3">
        <f t="shared" si="353"/>
        <v>3.0632341605863935</v>
      </c>
      <c r="M5645" s="4">
        <f t="shared" si="354"/>
        <v>-1.7512134366052834</v>
      </c>
      <c r="N5645" s="4">
        <f t="shared" si="355"/>
        <v>3.0667485005468871</v>
      </c>
    </row>
    <row r="5646" spans="1:14" x14ac:dyDescent="0.3">
      <c r="A5646" s="1">
        <v>38158.597222222219</v>
      </c>
      <c r="B5646">
        <v>17.39</v>
      </c>
      <c r="C5646">
        <v>17.638000000000002</v>
      </c>
      <c r="D5646">
        <v>98803.721999999994</v>
      </c>
      <c r="E5646" s="3">
        <v>0</v>
      </c>
      <c r="F5646" s="3">
        <v>291.74700000000001</v>
      </c>
      <c r="G5646" s="3">
        <v>100085.958</v>
      </c>
      <c r="H5646" s="4">
        <v>0</v>
      </c>
      <c r="I5646" s="4">
        <v>291.73099999999999</v>
      </c>
      <c r="J5646" s="4">
        <v>100085.966</v>
      </c>
      <c r="K5646" s="3">
        <f t="shared" si="352"/>
        <v>-1.2757071094392209</v>
      </c>
      <c r="L5646" s="3">
        <f t="shared" si="353"/>
        <v>1.6274286290737725</v>
      </c>
      <c r="M5646" s="4">
        <f t="shared" si="354"/>
        <v>-1.2596484233525622</v>
      </c>
      <c r="N5646" s="4">
        <f t="shared" si="355"/>
        <v>1.5867141504545959</v>
      </c>
    </row>
    <row r="5647" spans="1:14" x14ac:dyDescent="0.3">
      <c r="A5647" s="1">
        <v>38158.600694444445</v>
      </c>
      <c r="B5647">
        <v>17.948</v>
      </c>
      <c r="C5647">
        <v>17.494</v>
      </c>
      <c r="D5647">
        <v>98801.694000000003</v>
      </c>
      <c r="E5647" s="3">
        <v>0</v>
      </c>
      <c r="F5647" s="3">
        <v>291.81900000000002</v>
      </c>
      <c r="G5647" s="3">
        <v>100085.84299999999</v>
      </c>
      <c r="H5647" s="4">
        <v>0</v>
      </c>
      <c r="I5647" s="4">
        <v>291.81900000000002</v>
      </c>
      <c r="J5647" s="4">
        <v>100085.84299999999</v>
      </c>
      <c r="K5647" s="3">
        <f t="shared" si="352"/>
        <v>-0.79007695675482736</v>
      </c>
      <c r="L5647" s="3">
        <f t="shared" si="353"/>
        <v>0.62422159759496931</v>
      </c>
      <c r="M5647" s="4">
        <f t="shared" si="354"/>
        <v>-0.79007695675482736</v>
      </c>
      <c r="N5647" s="4">
        <f t="shared" si="355"/>
        <v>0.62422159759496931</v>
      </c>
    </row>
    <row r="5648" spans="1:14" x14ac:dyDescent="0.3">
      <c r="A5648" s="1">
        <v>38158.604166666664</v>
      </c>
      <c r="B5648">
        <v>18.16</v>
      </c>
      <c r="C5648">
        <v>17.89</v>
      </c>
      <c r="D5648">
        <v>98799.667000000001</v>
      </c>
      <c r="E5648" s="3">
        <v>0</v>
      </c>
      <c r="F5648" s="3">
        <v>291.93799999999999</v>
      </c>
      <c r="G5648" s="3">
        <v>100085.70600000001</v>
      </c>
      <c r="H5648" s="4">
        <v>0</v>
      </c>
      <c r="I5648" s="4">
        <v>291.92200000000003</v>
      </c>
      <c r="J5648" s="4">
        <v>100085.71400000001</v>
      </c>
      <c r="K5648" s="3">
        <f t="shared" si="352"/>
        <v>-0.69762053337957042</v>
      </c>
      <c r="L5648" s="3">
        <f t="shared" si="353"/>
        <v>0.48667440859279631</v>
      </c>
      <c r="M5648" s="4">
        <f t="shared" si="354"/>
        <v>-0.68156167474331752</v>
      </c>
      <c r="N5648" s="4">
        <f t="shared" si="355"/>
        <v>0.46452631647891574</v>
      </c>
    </row>
    <row r="5649" spans="1:14" x14ac:dyDescent="0.3">
      <c r="A5649" s="1">
        <v>38158.607638888891</v>
      </c>
      <c r="B5649">
        <v>18.536000000000001</v>
      </c>
      <c r="C5649">
        <v>18.84</v>
      </c>
      <c r="D5649">
        <v>98797.638999999996</v>
      </c>
      <c r="E5649" s="3">
        <v>0</v>
      </c>
      <c r="F5649" s="3">
        <v>292.01299999999998</v>
      </c>
      <c r="G5649" s="3">
        <v>100085.58900000001</v>
      </c>
      <c r="H5649" s="4">
        <v>0</v>
      </c>
      <c r="I5649" s="4">
        <v>292.012</v>
      </c>
      <c r="J5649" s="4">
        <v>100085.58900000001</v>
      </c>
      <c r="K5649" s="3">
        <f t="shared" si="352"/>
        <v>-0.3970032702431574</v>
      </c>
      <c r="L5649" s="3">
        <f t="shared" si="353"/>
        <v>0.15761159658376148</v>
      </c>
      <c r="M5649" s="4">
        <f t="shared" si="354"/>
        <v>-0.39599955910125217</v>
      </c>
      <c r="N5649" s="4">
        <f t="shared" si="355"/>
        <v>0.15681565080838611</v>
      </c>
    </row>
    <row r="5650" spans="1:14" x14ac:dyDescent="0.3">
      <c r="A5650" s="1">
        <v>38158.611111111109</v>
      </c>
      <c r="B5650">
        <v>18.872</v>
      </c>
      <c r="C5650">
        <v>19.571999999999999</v>
      </c>
      <c r="D5650">
        <v>98795.611000000004</v>
      </c>
      <c r="E5650" s="3">
        <v>0</v>
      </c>
      <c r="F5650" s="3">
        <v>292.12900000000002</v>
      </c>
      <c r="G5650" s="3">
        <v>100085.45299999999</v>
      </c>
      <c r="H5650" s="4">
        <v>0</v>
      </c>
      <c r="I5650" s="4">
        <v>292.11500000000001</v>
      </c>
      <c r="J5650" s="4">
        <v>100085.46</v>
      </c>
      <c r="K5650" s="3">
        <f t="shared" si="352"/>
        <v>-0.17753819387937142</v>
      </c>
      <c r="L5650" s="3">
        <f t="shared" si="353"/>
        <v>3.1519810285949273E-2</v>
      </c>
      <c r="M5650" s="4">
        <f t="shared" si="354"/>
        <v>-0.16348654162294807</v>
      </c>
      <c r="N5650" s="4">
        <f t="shared" si="355"/>
        <v>2.6727849291831932E-2</v>
      </c>
    </row>
    <row r="5651" spans="1:14" x14ac:dyDescent="0.3">
      <c r="A5651" s="1">
        <v>38158.614583333336</v>
      </c>
      <c r="B5651">
        <v>18.82</v>
      </c>
      <c r="C5651">
        <v>19.687999999999999</v>
      </c>
      <c r="D5651">
        <v>98793.582999999999</v>
      </c>
      <c r="E5651" s="3">
        <v>0</v>
      </c>
      <c r="F5651" s="3">
        <v>292.20600000000002</v>
      </c>
      <c r="G5651" s="3">
        <v>100085.33500000001</v>
      </c>
      <c r="H5651" s="4">
        <v>0</v>
      </c>
      <c r="I5651" s="4">
        <v>292.20600000000002</v>
      </c>
      <c r="J5651" s="4">
        <v>100085.336</v>
      </c>
      <c r="K5651" s="3">
        <f t="shared" si="352"/>
        <v>-0.30693021704356482</v>
      </c>
      <c r="L5651" s="3">
        <f t="shared" si="353"/>
        <v>9.4206158134409815E-2</v>
      </c>
      <c r="M5651" s="4">
        <f t="shared" si="354"/>
        <v>-0.3069302716999438</v>
      </c>
      <c r="N5651" s="4">
        <f t="shared" si="355"/>
        <v>9.4206191685801327E-2</v>
      </c>
    </row>
    <row r="5652" spans="1:14" x14ac:dyDescent="0.3">
      <c r="A5652" s="1">
        <v>38158.618055555555</v>
      </c>
      <c r="B5652">
        <v>19.021999999999998</v>
      </c>
      <c r="C5652">
        <v>19.802</v>
      </c>
      <c r="D5652">
        <v>98791.555999999997</v>
      </c>
      <c r="E5652" s="3">
        <v>0</v>
      </c>
      <c r="F5652" s="3">
        <v>292.32100000000003</v>
      </c>
      <c r="G5652" s="3">
        <v>100085.2</v>
      </c>
      <c r="H5652" s="4">
        <v>0</v>
      </c>
      <c r="I5652" s="4">
        <v>292.30700000000002</v>
      </c>
      <c r="J5652" s="4">
        <v>100085.20699999999</v>
      </c>
      <c r="K5652" s="3">
        <f t="shared" si="352"/>
        <v>-0.2204637625910344</v>
      </c>
      <c r="L5652" s="3">
        <f t="shared" si="353"/>
        <v>4.8604270615795975E-2</v>
      </c>
      <c r="M5652" s="4">
        <f t="shared" si="354"/>
        <v>-0.20641195939720802</v>
      </c>
      <c r="N5652" s="4">
        <f t="shared" si="355"/>
        <v>4.2605896982194656E-2</v>
      </c>
    </row>
    <row r="5653" spans="1:14" x14ac:dyDescent="0.3">
      <c r="A5653" s="1">
        <v>38158.621527777781</v>
      </c>
      <c r="B5653">
        <v>19.071999999999999</v>
      </c>
      <c r="C5653">
        <v>20.207999999999998</v>
      </c>
      <c r="D5653">
        <v>98789.528000000006</v>
      </c>
      <c r="E5653" s="3">
        <v>0</v>
      </c>
      <c r="F5653" s="3">
        <v>292.39999999999998</v>
      </c>
      <c r="G5653" s="3">
        <v>100085.08100000001</v>
      </c>
      <c r="H5653" s="4">
        <v>0</v>
      </c>
      <c r="I5653" s="4">
        <v>292.39800000000002</v>
      </c>
      <c r="J5653" s="4">
        <v>100085.083</v>
      </c>
      <c r="K5653" s="3">
        <f t="shared" si="352"/>
        <v>-0.24986512066979927</v>
      </c>
      <c r="L5653" s="3">
        <f t="shared" si="353"/>
        <v>6.2432578527333346E-2</v>
      </c>
      <c r="M5653" s="4">
        <f t="shared" si="354"/>
        <v>-0.24785776457944664</v>
      </c>
      <c r="N5653" s="4">
        <f t="shared" si="355"/>
        <v>6.1433471462320394E-2</v>
      </c>
    </row>
    <row r="5654" spans="1:14" x14ac:dyDescent="0.3">
      <c r="A5654" s="1">
        <v>38158.625</v>
      </c>
      <c r="B5654">
        <v>18.914000000000001</v>
      </c>
      <c r="C5654">
        <v>20.184000000000001</v>
      </c>
      <c r="D5654">
        <v>98787.5</v>
      </c>
      <c r="E5654" s="3">
        <v>0</v>
      </c>
      <c r="F5654" s="3">
        <v>292.512</v>
      </c>
      <c r="G5654" s="3">
        <v>100084.948</v>
      </c>
      <c r="H5654" s="4">
        <v>0</v>
      </c>
      <c r="I5654" s="4">
        <v>292.49900000000002</v>
      </c>
      <c r="J5654" s="4">
        <v>100084.954</v>
      </c>
      <c r="K5654" s="3">
        <f t="shared" si="352"/>
        <v>-0.52038996190412945</v>
      </c>
      <c r="L5654" s="3">
        <f t="shared" si="353"/>
        <v>0.27080571245058133</v>
      </c>
      <c r="M5654" s="4">
        <f t="shared" si="354"/>
        <v>-0.50734169095054327</v>
      </c>
      <c r="N5654" s="4">
        <f t="shared" si="355"/>
        <v>0.25739559137655654</v>
      </c>
    </row>
    <row r="5655" spans="1:14" x14ac:dyDescent="0.3">
      <c r="A5655" s="1">
        <v>38158.628472222219</v>
      </c>
      <c r="B5655">
        <v>19.358000000000001</v>
      </c>
      <c r="C5655">
        <v>20.405999999999999</v>
      </c>
      <c r="D5655">
        <v>98788.805999999997</v>
      </c>
      <c r="E5655" s="3">
        <v>0</v>
      </c>
      <c r="F5655" s="3">
        <v>292.45800000000003</v>
      </c>
      <c r="G5655" s="3">
        <v>100085.035</v>
      </c>
      <c r="H5655" s="4">
        <v>0</v>
      </c>
      <c r="I5655" s="4">
        <v>292.45600000000002</v>
      </c>
      <c r="J5655" s="4">
        <v>100085.037</v>
      </c>
      <c r="K5655" s="3">
        <f t="shared" si="352"/>
        <v>-2.2119610717847848E-2</v>
      </c>
      <c r="L5655" s="3">
        <f t="shared" si="353"/>
        <v>4.8927717830912938E-4</v>
      </c>
      <c r="M5655" s="4">
        <f t="shared" si="354"/>
        <v>-2.0112251028233885E-2</v>
      </c>
      <c r="N5655" s="4">
        <f t="shared" si="355"/>
        <v>4.0450264142269496E-4</v>
      </c>
    </row>
    <row r="5656" spans="1:14" x14ac:dyDescent="0.3">
      <c r="A5656" s="1">
        <v>38158.631944444445</v>
      </c>
      <c r="B5656">
        <v>19.315999999999999</v>
      </c>
      <c r="C5656">
        <v>20.084</v>
      </c>
      <c r="D5656">
        <v>98790.111000000004</v>
      </c>
      <c r="E5656" s="3">
        <v>0</v>
      </c>
      <c r="F5656" s="3">
        <v>292.39100000000002</v>
      </c>
      <c r="G5656" s="3">
        <v>100085.148</v>
      </c>
      <c r="H5656" s="4">
        <v>0</v>
      </c>
      <c r="I5656" s="4">
        <v>292.37900000000002</v>
      </c>
      <c r="J5656" s="4">
        <v>100085.155</v>
      </c>
      <c r="K5656" s="3">
        <f t="shared" si="352"/>
        <v>3.1973773112596859E-3</v>
      </c>
      <c r="L5656" s="3">
        <f t="shared" si="353"/>
        <v>1.0223221670558218E-5</v>
      </c>
      <c r="M5656" s="4">
        <f t="shared" si="354"/>
        <v>1.5241772251886943E-2</v>
      </c>
      <c r="N5656" s="4">
        <f t="shared" si="355"/>
        <v>2.3231162137839076E-4</v>
      </c>
    </row>
    <row r="5657" spans="1:14" x14ac:dyDescent="0.3">
      <c r="A5657" s="1">
        <v>38158.635416666664</v>
      </c>
      <c r="B5657">
        <v>19.347999999999999</v>
      </c>
      <c r="C5657">
        <v>20.207999999999998</v>
      </c>
      <c r="D5657">
        <v>98791.417000000001</v>
      </c>
      <c r="E5657" s="3">
        <v>0</v>
      </c>
      <c r="F5657" s="3">
        <v>292.274</v>
      </c>
      <c r="G5657" s="3">
        <v>100085.28599999999</v>
      </c>
      <c r="H5657" s="4">
        <v>0</v>
      </c>
      <c r="I5657" s="4">
        <v>292.27100000000002</v>
      </c>
      <c r="J5657" s="4">
        <v>100085.288</v>
      </c>
      <c r="K5657" s="3">
        <f t="shared" si="352"/>
        <v>0.15269899787284658</v>
      </c>
      <c r="L5657" s="3">
        <f t="shared" si="353"/>
        <v>2.3316983951371602E-2</v>
      </c>
      <c r="M5657" s="4">
        <f t="shared" si="354"/>
        <v>0.1557100732422434</v>
      </c>
      <c r="N5657" s="4">
        <f t="shared" si="355"/>
        <v>2.4245626909104805E-2</v>
      </c>
    </row>
    <row r="5658" spans="1:14" x14ac:dyDescent="0.3">
      <c r="A5658" s="1">
        <v>38158.638888888891</v>
      </c>
      <c r="B5658">
        <v>19.364000000000001</v>
      </c>
      <c r="C5658">
        <v>19.963999999999999</v>
      </c>
      <c r="D5658">
        <v>98792.721999999994</v>
      </c>
      <c r="E5658" s="3">
        <v>0</v>
      </c>
      <c r="F5658" s="3">
        <v>292.178</v>
      </c>
      <c r="G5658" s="3">
        <v>100085.414</v>
      </c>
      <c r="H5658" s="4">
        <v>0</v>
      </c>
      <c r="I5658" s="4">
        <v>292.166</v>
      </c>
      <c r="J5658" s="4">
        <v>100085.421</v>
      </c>
      <c r="K5658" s="3">
        <f t="shared" si="352"/>
        <v>0.26512208832953732</v>
      </c>
      <c r="L5658" s="3">
        <f t="shared" si="353"/>
        <v>7.0289721720214984E-2</v>
      </c>
      <c r="M5658" s="4">
        <f t="shared" si="354"/>
        <v>0.2771664056617027</v>
      </c>
      <c r="N5658" s="4">
        <f t="shared" si="355"/>
        <v>7.6821216427427536E-2</v>
      </c>
    </row>
    <row r="5659" spans="1:14" x14ac:dyDescent="0.3">
      <c r="A5659" s="1">
        <v>38158.642361111109</v>
      </c>
      <c r="B5659">
        <v>19.398</v>
      </c>
      <c r="C5659">
        <v>20.276</v>
      </c>
      <c r="D5659">
        <v>98794.028000000006</v>
      </c>
      <c r="E5659" s="3">
        <v>0</v>
      </c>
      <c r="F5659" s="3">
        <v>292.05099999999999</v>
      </c>
      <c r="G5659" s="3">
        <v>100085.557</v>
      </c>
      <c r="H5659" s="4">
        <v>0</v>
      </c>
      <c r="I5659" s="4">
        <v>292.04899999999998</v>
      </c>
      <c r="J5659" s="4">
        <v>100085.558</v>
      </c>
      <c r="K5659" s="3">
        <f t="shared" si="352"/>
        <v>0.42665912836226738</v>
      </c>
      <c r="L5659" s="3">
        <f t="shared" si="353"/>
        <v>0.18203801181484974</v>
      </c>
      <c r="M5659" s="4">
        <f t="shared" si="354"/>
        <v>0.42866651724102667</v>
      </c>
      <c r="N5659" s="4">
        <f t="shared" si="355"/>
        <v>0.18375498300355142</v>
      </c>
    </row>
    <row r="5660" spans="1:14" x14ac:dyDescent="0.3">
      <c r="A5660" s="1">
        <v>38158.645833333336</v>
      </c>
      <c r="B5660">
        <v>19.248000000000001</v>
      </c>
      <c r="C5660">
        <v>20.026</v>
      </c>
      <c r="D5660">
        <v>98795.332999999999</v>
      </c>
      <c r="E5660" s="3">
        <v>0</v>
      </c>
      <c r="F5660" s="3">
        <v>291.94799999999998</v>
      </c>
      <c r="G5660" s="3">
        <v>100085.68799999999</v>
      </c>
      <c r="H5660" s="4">
        <v>0</v>
      </c>
      <c r="I5660" s="4">
        <v>291.93700000000001</v>
      </c>
      <c r="J5660" s="4">
        <v>100085.694</v>
      </c>
      <c r="K5660" s="3">
        <f t="shared" si="352"/>
        <v>0.38010666412193927</v>
      </c>
      <c r="L5660" s="3">
        <f t="shared" si="353"/>
        <v>0.14448107610990876</v>
      </c>
      <c r="M5660" s="4">
        <f t="shared" si="354"/>
        <v>0.39114724020330627</v>
      </c>
      <c r="N5660" s="4">
        <f t="shared" si="355"/>
        <v>0.15299616351866296</v>
      </c>
    </row>
    <row r="5661" spans="1:14" x14ac:dyDescent="0.3">
      <c r="A5661" s="1">
        <v>38158.649305555555</v>
      </c>
      <c r="B5661">
        <v>18.917999999999999</v>
      </c>
      <c r="C5661">
        <v>20.315999999999999</v>
      </c>
      <c r="D5661">
        <v>98796.638999999996</v>
      </c>
      <c r="E5661" s="3">
        <v>0</v>
      </c>
      <c r="F5661" s="3">
        <v>291.81700000000001</v>
      </c>
      <c r="G5661" s="3">
        <v>100085.83199999999</v>
      </c>
      <c r="H5661" s="4">
        <v>0</v>
      </c>
      <c r="I5661" s="4">
        <v>291.815</v>
      </c>
      <c r="J5661" s="4">
        <v>100085.834</v>
      </c>
      <c r="K5661" s="3">
        <f t="shared" si="352"/>
        <v>0.18165686510997503</v>
      </c>
      <c r="L5661" s="3">
        <f t="shared" si="353"/>
        <v>3.2999216641583666E-2</v>
      </c>
      <c r="M5661" s="4">
        <f t="shared" si="354"/>
        <v>0.18366418753040747</v>
      </c>
      <c r="N5661" s="4">
        <f t="shared" si="355"/>
        <v>3.3732533781204686E-2</v>
      </c>
    </row>
    <row r="5662" spans="1:14" x14ac:dyDescent="0.3">
      <c r="A5662" s="1">
        <v>38158.652777777781</v>
      </c>
      <c r="B5662">
        <v>18.899999999999999</v>
      </c>
      <c r="C5662">
        <v>19.994</v>
      </c>
      <c r="D5662">
        <v>98797.944000000003</v>
      </c>
      <c r="E5662" s="3">
        <v>0</v>
      </c>
      <c r="F5662" s="3">
        <v>291.71300000000002</v>
      </c>
      <c r="G5662" s="3">
        <v>100085.965</v>
      </c>
      <c r="H5662" s="4">
        <v>0</v>
      </c>
      <c r="I5662" s="4">
        <v>291.7</v>
      </c>
      <c r="J5662" s="4">
        <v>100085.97100000001</v>
      </c>
      <c r="K5662" s="3">
        <f t="shared" si="352"/>
        <v>0.26810650388339496</v>
      </c>
      <c r="L5662" s="3">
        <f t="shared" si="353"/>
        <v>7.1881097424576879E-2</v>
      </c>
      <c r="M5662" s="4">
        <f t="shared" si="354"/>
        <v>0.28115443200262646</v>
      </c>
      <c r="N5662" s="4">
        <f t="shared" si="355"/>
        <v>7.9047814634719507E-2</v>
      </c>
    </row>
    <row r="5663" spans="1:14" x14ac:dyDescent="0.3">
      <c r="A5663" s="1">
        <v>38158.65625</v>
      </c>
      <c r="B5663">
        <v>18.852</v>
      </c>
      <c r="C5663">
        <v>19.007999999999999</v>
      </c>
      <c r="D5663">
        <v>98799.25</v>
      </c>
      <c r="E5663" s="3">
        <v>0</v>
      </c>
      <c r="F5663" s="3">
        <v>291.58</v>
      </c>
      <c r="G5663" s="3">
        <v>100086.11</v>
      </c>
      <c r="H5663" s="4">
        <v>0</v>
      </c>
      <c r="I5663" s="4">
        <v>291.577</v>
      </c>
      <c r="J5663" s="4">
        <v>100086.11199999999</v>
      </c>
      <c r="K5663" s="3">
        <f t="shared" si="352"/>
        <v>0.3536623812114108</v>
      </c>
      <c r="L5663" s="3">
        <f t="shared" si="353"/>
        <v>0.12507707988412525</v>
      </c>
      <c r="M5663" s="4">
        <f t="shared" si="354"/>
        <v>0.35667339937547737</v>
      </c>
      <c r="N5663" s="4">
        <f t="shared" si="355"/>
        <v>0.1272159138220588</v>
      </c>
    </row>
    <row r="5664" spans="1:14" x14ac:dyDescent="0.3">
      <c r="A5664" s="1">
        <v>38158.659722222219</v>
      </c>
      <c r="B5664">
        <v>18.861999999999998</v>
      </c>
      <c r="C5664">
        <v>18.696000000000002</v>
      </c>
      <c r="D5664">
        <v>98800.555999999997</v>
      </c>
      <c r="E5664" s="3">
        <v>0</v>
      </c>
      <c r="F5664" s="3">
        <v>291.47399999999999</v>
      </c>
      <c r="G5664" s="3">
        <v>100086.243</v>
      </c>
      <c r="H5664" s="4">
        <v>0</v>
      </c>
      <c r="I5664" s="4">
        <v>291.46199999999999</v>
      </c>
      <c r="J5664" s="4">
        <v>100086.249</v>
      </c>
      <c r="K5664" s="3">
        <f t="shared" si="352"/>
        <v>0.4701179657763852</v>
      </c>
      <c r="L5664" s="3">
        <f t="shared" si="353"/>
        <v>0.22101090174572649</v>
      </c>
      <c r="M5664" s="4">
        <f t="shared" si="354"/>
        <v>0.48216210515848701</v>
      </c>
      <c r="N5664" s="4">
        <f t="shared" si="355"/>
        <v>0.23248029565086389</v>
      </c>
    </row>
    <row r="5665" spans="1:14" x14ac:dyDescent="0.3">
      <c r="A5665" s="1">
        <v>38158.663194444445</v>
      </c>
      <c r="B5665">
        <v>18.614000000000001</v>
      </c>
      <c r="C5665">
        <v>18.923999999999999</v>
      </c>
      <c r="D5665">
        <v>98801.861000000004</v>
      </c>
      <c r="E5665" s="3">
        <v>0</v>
      </c>
      <c r="F5665" s="3">
        <v>291.33999999999997</v>
      </c>
      <c r="G5665" s="3">
        <v>100086.389</v>
      </c>
      <c r="H5665" s="4">
        <v>0</v>
      </c>
      <c r="I5665" s="4">
        <v>291.33800000000002</v>
      </c>
      <c r="J5665" s="4">
        <v>100086.39</v>
      </c>
      <c r="K5665" s="3">
        <f t="shared" si="352"/>
        <v>0.35667572620330645</v>
      </c>
      <c r="L5665" s="3">
        <f t="shared" si="353"/>
        <v>0.12721757366265604</v>
      </c>
      <c r="M5665" s="4">
        <f t="shared" si="354"/>
        <v>0.35868307637718644</v>
      </c>
      <c r="N5665" s="4">
        <f t="shared" si="355"/>
        <v>0.12865354927940256</v>
      </c>
    </row>
    <row r="5666" spans="1:14" x14ac:dyDescent="0.3">
      <c r="A5666" s="1">
        <v>38158.666666666664</v>
      </c>
      <c r="B5666">
        <v>18.489999999999998</v>
      </c>
      <c r="C5666">
        <v>19.420000000000002</v>
      </c>
      <c r="D5666">
        <v>98803.167000000001</v>
      </c>
      <c r="E5666" s="3">
        <v>0</v>
      </c>
      <c r="F5666" s="3">
        <v>291.233</v>
      </c>
      <c r="G5666" s="3">
        <v>100086.522</v>
      </c>
      <c r="H5666" s="4">
        <v>0</v>
      </c>
      <c r="I5666" s="4">
        <v>291.221</v>
      </c>
      <c r="J5666" s="4">
        <v>100086.52800000001</v>
      </c>
      <c r="K5666" s="3">
        <f t="shared" si="352"/>
        <v>0.34013346786769105</v>
      </c>
      <c r="L5666" s="3">
        <f t="shared" si="353"/>
        <v>0.11569077596370163</v>
      </c>
      <c r="M5666" s="4">
        <f t="shared" si="354"/>
        <v>0.3521775299706249</v>
      </c>
      <c r="N5666" s="4">
        <f t="shared" si="355"/>
        <v>0.1240290126162104</v>
      </c>
    </row>
    <row r="5667" spans="1:14" x14ac:dyDescent="0.3">
      <c r="A5667" s="1">
        <v>38158.670138888891</v>
      </c>
      <c r="B5667">
        <v>18.440000000000001</v>
      </c>
      <c r="C5667">
        <v>18.821999999999999</v>
      </c>
      <c r="D5667">
        <v>98805.305999999997</v>
      </c>
      <c r="E5667" s="3">
        <v>0</v>
      </c>
      <c r="F5667" s="3">
        <v>291.13299999999998</v>
      </c>
      <c r="G5667" s="3">
        <v>100086.613</v>
      </c>
      <c r="H5667" s="4">
        <v>0</v>
      </c>
      <c r="I5667" s="4">
        <v>291.13099999999997</v>
      </c>
      <c r="J5667" s="4">
        <v>100086.614</v>
      </c>
      <c r="K5667" s="3">
        <f t="shared" si="352"/>
        <v>0.39061030455064483</v>
      </c>
      <c r="L5667" s="3">
        <f t="shared" si="353"/>
        <v>0.1525764100211475</v>
      </c>
      <c r="M5667" s="4">
        <f t="shared" si="354"/>
        <v>0.3926176365860421</v>
      </c>
      <c r="N5667" s="4">
        <f t="shared" si="355"/>
        <v>0.15414860855840942</v>
      </c>
    </row>
    <row r="5668" spans="1:14" x14ac:dyDescent="0.3">
      <c r="A5668" s="1">
        <v>38158.673611111109</v>
      </c>
      <c r="B5668">
        <v>18.466000000000001</v>
      </c>
      <c r="C5668">
        <v>18.600000000000001</v>
      </c>
      <c r="D5668">
        <v>98807.444000000003</v>
      </c>
      <c r="E5668" s="3">
        <v>0</v>
      </c>
      <c r="F5668" s="3">
        <v>291.09199999999998</v>
      </c>
      <c r="G5668" s="3">
        <v>100086.67200000001</v>
      </c>
      <c r="H5668" s="4">
        <v>0</v>
      </c>
      <c r="I5668" s="4">
        <v>291.08</v>
      </c>
      <c r="J5668" s="4">
        <v>100086.678</v>
      </c>
      <c r="K5668" s="3">
        <f t="shared" si="352"/>
        <v>0.45787007692085879</v>
      </c>
      <c r="L5668" s="3">
        <f t="shared" si="353"/>
        <v>0.20964500733951313</v>
      </c>
      <c r="M5668" s="4">
        <f t="shared" si="354"/>
        <v>0.46991399750693574</v>
      </c>
      <c r="N5668" s="4">
        <f t="shared" si="355"/>
        <v>0.22081916505294841</v>
      </c>
    </row>
    <row r="5669" spans="1:14" x14ac:dyDescent="0.3">
      <c r="A5669" s="1">
        <v>38158.677083333336</v>
      </c>
      <c r="B5669">
        <v>18.622</v>
      </c>
      <c r="C5669">
        <v>18.512</v>
      </c>
      <c r="D5669">
        <v>98809.582999999999</v>
      </c>
      <c r="E5669" s="3">
        <v>0</v>
      </c>
      <c r="F5669" s="3">
        <v>291.03100000000001</v>
      </c>
      <c r="G5669" s="3">
        <v>100086.739</v>
      </c>
      <c r="H5669" s="4">
        <v>0</v>
      </c>
      <c r="I5669" s="4">
        <v>291.029</v>
      </c>
      <c r="J5669" s="4">
        <v>100086.74</v>
      </c>
      <c r="K5669" s="3">
        <f t="shared" si="352"/>
        <v>0.67520258683735435</v>
      </c>
      <c r="L5669" s="3">
        <f t="shared" si="353"/>
        <v>0.45589853327185503</v>
      </c>
      <c r="M5669" s="4">
        <f t="shared" si="354"/>
        <v>0.67720989503775186</v>
      </c>
      <c r="N5669" s="4">
        <f t="shared" si="355"/>
        <v>0.45861324193704289</v>
      </c>
    </row>
    <row r="5670" spans="1:14" x14ac:dyDescent="0.3">
      <c r="A5670" s="1">
        <v>38158.680555555555</v>
      </c>
      <c r="B5670">
        <v>18.504000000000001</v>
      </c>
      <c r="C5670">
        <v>18.366</v>
      </c>
      <c r="D5670">
        <v>98811.721999999994</v>
      </c>
      <c r="E5670" s="3">
        <v>0</v>
      </c>
      <c r="F5670" s="3">
        <v>290.99599999999998</v>
      </c>
      <c r="G5670" s="3">
        <v>100086.79300000001</v>
      </c>
      <c r="H5670" s="4">
        <v>0</v>
      </c>
      <c r="I5670" s="4">
        <v>290.98399999999998</v>
      </c>
      <c r="J5670" s="4">
        <v>100086.799</v>
      </c>
      <c r="K5670" s="3">
        <f t="shared" si="352"/>
        <v>0.59243950776367171</v>
      </c>
      <c r="L5670" s="3">
        <f t="shared" si="353"/>
        <v>0.35098457035926162</v>
      </c>
      <c r="M5670" s="4">
        <f t="shared" si="354"/>
        <v>0.60448328503363413</v>
      </c>
      <c r="N5670" s="4">
        <f t="shared" si="355"/>
        <v>0.36540004188505376</v>
      </c>
    </row>
    <row r="5671" spans="1:14" x14ac:dyDescent="0.3">
      <c r="A5671" s="1">
        <v>38158.684027777781</v>
      </c>
      <c r="B5671">
        <v>18.404</v>
      </c>
      <c r="C5671">
        <v>18.446000000000002</v>
      </c>
      <c r="D5671">
        <v>98813.861000000004</v>
      </c>
      <c r="E5671" s="3">
        <v>0</v>
      </c>
      <c r="F5671" s="3">
        <v>290.92899999999997</v>
      </c>
      <c r="G5671" s="3">
        <v>100086.86199999999</v>
      </c>
      <c r="H5671" s="4">
        <v>0</v>
      </c>
      <c r="I5671" s="4">
        <v>290.92700000000002</v>
      </c>
      <c r="J5671" s="4">
        <v>100086.864</v>
      </c>
      <c r="K5671" s="3">
        <f t="shared" si="352"/>
        <v>0.55979260053105051</v>
      </c>
      <c r="L5671" s="3">
        <f t="shared" si="353"/>
        <v>0.31336775560931629</v>
      </c>
      <c r="M5671" s="4">
        <f t="shared" si="354"/>
        <v>0.56179983389032984</v>
      </c>
      <c r="N5671" s="4">
        <f t="shared" si="355"/>
        <v>0.31561905335920221</v>
      </c>
    </row>
    <row r="5672" spans="1:14" x14ac:dyDescent="0.3">
      <c r="A5672" s="1">
        <v>38158.6875</v>
      </c>
      <c r="B5672">
        <v>18.193999999999999</v>
      </c>
      <c r="C5672">
        <v>18.373999999999999</v>
      </c>
      <c r="D5672">
        <v>98816</v>
      </c>
      <c r="E5672" s="3">
        <v>0</v>
      </c>
      <c r="F5672" s="3">
        <v>290.88900000000001</v>
      </c>
      <c r="G5672" s="3">
        <v>100086.92</v>
      </c>
      <c r="H5672" s="4">
        <v>0</v>
      </c>
      <c r="I5672" s="4">
        <v>290.87700000000001</v>
      </c>
      <c r="J5672" s="4">
        <v>100086.925</v>
      </c>
      <c r="K5672" s="3">
        <f t="shared" si="352"/>
        <v>0.39004657927282693</v>
      </c>
      <c r="L5672" s="3">
        <f t="shared" si="353"/>
        <v>0.15213633400243368</v>
      </c>
      <c r="M5672" s="4">
        <f t="shared" si="354"/>
        <v>0.40209026447129048</v>
      </c>
      <c r="N5672" s="4">
        <f t="shared" si="355"/>
        <v>0.16167658078259234</v>
      </c>
    </row>
    <row r="5673" spans="1:14" x14ac:dyDescent="0.3">
      <c r="A5673" s="1">
        <v>38158.690972222219</v>
      </c>
      <c r="B5673">
        <v>18.085999999999999</v>
      </c>
      <c r="C5673">
        <v>18.294</v>
      </c>
      <c r="D5673">
        <v>98818.138999999996</v>
      </c>
      <c r="E5673" s="3">
        <v>0</v>
      </c>
      <c r="F5673" s="3">
        <v>290.81799999999998</v>
      </c>
      <c r="G5673" s="3">
        <v>100086.99099999999</v>
      </c>
      <c r="H5673" s="4">
        <v>0</v>
      </c>
      <c r="I5673" s="4">
        <v>290.81700000000001</v>
      </c>
      <c r="J5673" s="4">
        <v>100086.992</v>
      </c>
      <c r="K5673" s="3">
        <f t="shared" si="352"/>
        <v>0.35341273514823257</v>
      </c>
      <c r="L5673" s="3">
        <f t="shared" si="353"/>
        <v>0.12490056136495478</v>
      </c>
      <c r="M5673" s="4">
        <f t="shared" si="354"/>
        <v>0.35441634008697775</v>
      </c>
      <c r="N5673" s="4">
        <f t="shared" si="355"/>
        <v>0.12561094212064827</v>
      </c>
    </row>
    <row r="5674" spans="1:14" x14ac:dyDescent="0.3">
      <c r="A5674" s="1">
        <v>38158.694444444445</v>
      </c>
      <c r="B5674">
        <v>18.058</v>
      </c>
      <c r="C5674">
        <v>18.027999999999999</v>
      </c>
      <c r="D5674">
        <v>98820.278000000006</v>
      </c>
      <c r="E5674" s="3">
        <v>0</v>
      </c>
      <c r="F5674" s="3">
        <v>290.77600000000001</v>
      </c>
      <c r="G5674" s="3">
        <v>100087.049</v>
      </c>
      <c r="H5674" s="4">
        <v>0</v>
      </c>
      <c r="I5674" s="4">
        <v>290.76299999999998</v>
      </c>
      <c r="J5674" s="4">
        <v>100087.056</v>
      </c>
      <c r="K5674" s="3">
        <f t="shared" si="352"/>
        <v>0.36767285346497403</v>
      </c>
      <c r="L5674" s="3">
        <f t="shared" si="353"/>
        <v>0.13518332717507625</v>
      </c>
      <c r="M5674" s="4">
        <f t="shared" si="354"/>
        <v>0.38071994415512833</v>
      </c>
      <c r="N5674" s="4">
        <f t="shared" si="355"/>
        <v>0.14494767587748403</v>
      </c>
    </row>
    <row r="5675" spans="1:14" x14ac:dyDescent="0.3">
      <c r="A5675" s="1">
        <v>38158.697916666664</v>
      </c>
      <c r="B5675">
        <v>17.988</v>
      </c>
      <c r="C5675">
        <v>17.77</v>
      </c>
      <c r="D5675">
        <v>98822.417000000001</v>
      </c>
      <c r="E5675" s="3">
        <v>0</v>
      </c>
      <c r="F5675" s="3">
        <v>290.70100000000002</v>
      </c>
      <c r="G5675" s="3">
        <v>100087.12300000001</v>
      </c>
      <c r="H5675" s="4">
        <v>0</v>
      </c>
      <c r="I5675" s="4">
        <v>290.7</v>
      </c>
      <c r="J5675" s="4">
        <v>100087.124</v>
      </c>
      <c r="K5675" s="3">
        <f t="shared" si="352"/>
        <v>0.37305189142055184</v>
      </c>
      <c r="L5675" s="3">
        <f t="shared" si="353"/>
        <v>0.13916771369245121</v>
      </c>
      <c r="M5675" s="4">
        <f t="shared" si="354"/>
        <v>0.37405548464781546</v>
      </c>
      <c r="N5675" s="4">
        <f t="shared" si="355"/>
        <v>0.1399175055951121</v>
      </c>
    </row>
    <row r="5676" spans="1:14" x14ac:dyDescent="0.3">
      <c r="A5676" s="1">
        <v>38158.701388888891</v>
      </c>
      <c r="B5676">
        <v>18.218</v>
      </c>
      <c r="C5676">
        <v>17.806000000000001</v>
      </c>
      <c r="D5676">
        <v>98824.555999999997</v>
      </c>
      <c r="E5676" s="3">
        <v>0</v>
      </c>
      <c r="F5676" s="3">
        <v>290.65699999999998</v>
      </c>
      <c r="G5676" s="3">
        <v>100087.183</v>
      </c>
      <c r="H5676" s="4">
        <v>0</v>
      </c>
      <c r="I5676" s="4">
        <v>290.64499999999998</v>
      </c>
      <c r="J5676" s="4">
        <v>100087.189</v>
      </c>
      <c r="K5676" s="3">
        <f t="shared" si="352"/>
        <v>0.64731796487530602</v>
      </c>
      <c r="L5676" s="3">
        <f t="shared" si="353"/>
        <v>0.41902054765030794</v>
      </c>
      <c r="M5676" s="4">
        <f t="shared" si="354"/>
        <v>0.65936131405267417</v>
      </c>
      <c r="N5676" s="4">
        <f t="shared" si="355"/>
        <v>0.43475734246926923</v>
      </c>
    </row>
    <row r="5677" spans="1:14" x14ac:dyDescent="0.3">
      <c r="A5677" s="1">
        <v>38158.704861111109</v>
      </c>
      <c r="B5677">
        <v>18.364000000000001</v>
      </c>
      <c r="C5677">
        <v>17.808</v>
      </c>
      <c r="D5677">
        <v>98826.694000000003</v>
      </c>
      <c r="E5677" s="3">
        <v>0</v>
      </c>
      <c r="F5677" s="3">
        <v>290.58100000000002</v>
      </c>
      <c r="G5677" s="3">
        <v>100087.258</v>
      </c>
      <c r="H5677" s="4">
        <v>0</v>
      </c>
      <c r="I5677" s="4">
        <v>290.58</v>
      </c>
      <c r="J5677" s="4">
        <v>100087.25900000001</v>
      </c>
      <c r="K5677" s="3">
        <f t="shared" si="352"/>
        <v>0.86969891056491022</v>
      </c>
      <c r="L5677" s="3">
        <f t="shared" si="353"/>
        <v>0.75637619503779174</v>
      </c>
      <c r="M5677" s="4">
        <f t="shared" si="354"/>
        <v>0.87070249210141881</v>
      </c>
      <c r="N5677" s="4">
        <f t="shared" si="355"/>
        <v>0.75812282975162126</v>
      </c>
    </row>
    <row r="5678" spans="1:14" x14ac:dyDescent="0.3">
      <c r="A5678" s="1">
        <v>38158.708333333336</v>
      </c>
      <c r="B5678">
        <v>18.440000000000001</v>
      </c>
      <c r="C5678">
        <v>17.716000000000001</v>
      </c>
      <c r="D5678">
        <v>98828.832999999999</v>
      </c>
      <c r="E5678" s="3">
        <v>0</v>
      </c>
      <c r="F5678" s="3">
        <v>290.53699999999998</v>
      </c>
      <c r="G5678" s="3">
        <v>100087.319</v>
      </c>
      <c r="H5678" s="4">
        <v>0</v>
      </c>
      <c r="I5678" s="4">
        <v>290.52300000000002</v>
      </c>
      <c r="J5678" s="4">
        <v>100087.325</v>
      </c>
      <c r="K5678" s="3">
        <f t="shared" si="352"/>
        <v>0.98996367376072669</v>
      </c>
      <c r="L5678" s="3">
        <f t="shared" si="353"/>
        <v>0.98002807536583447</v>
      </c>
      <c r="M5678" s="4">
        <f t="shared" si="354"/>
        <v>1.0040141316251407</v>
      </c>
      <c r="N5678" s="4">
        <f t="shared" si="355"/>
        <v>1.0080443765029854</v>
      </c>
    </row>
    <row r="5679" spans="1:14" x14ac:dyDescent="0.3">
      <c r="A5679" s="1">
        <v>38158.711805555555</v>
      </c>
      <c r="B5679">
        <v>18.468</v>
      </c>
      <c r="C5679">
        <v>17.744</v>
      </c>
      <c r="D5679">
        <v>98833.292000000001</v>
      </c>
      <c r="E5679" s="3">
        <v>0</v>
      </c>
      <c r="F5679" s="3">
        <v>290.45400000000001</v>
      </c>
      <c r="G5679" s="3">
        <v>100087.402</v>
      </c>
      <c r="H5679" s="4">
        <v>0</v>
      </c>
      <c r="I5679" s="4">
        <v>290.45299999999997</v>
      </c>
      <c r="J5679" s="4">
        <v>100087.40300000001</v>
      </c>
      <c r="K5679" s="3">
        <f t="shared" si="352"/>
        <v>1.1014845617618647</v>
      </c>
      <c r="L5679" s="3">
        <f t="shared" si="353"/>
        <v>1.2132682397997272</v>
      </c>
      <c r="M5679" s="4">
        <f t="shared" si="354"/>
        <v>1.1024881249137266</v>
      </c>
      <c r="N5679" s="4">
        <f t="shared" si="355"/>
        <v>1.2154800655757849</v>
      </c>
    </row>
    <row r="5680" spans="1:14" x14ac:dyDescent="0.3">
      <c r="A5680" s="1">
        <v>38158.715277777781</v>
      </c>
      <c r="B5680">
        <v>18.164000000000001</v>
      </c>
      <c r="C5680">
        <v>17.82</v>
      </c>
      <c r="D5680">
        <v>98837.75</v>
      </c>
      <c r="E5680" s="3">
        <v>0</v>
      </c>
      <c r="F5680" s="3">
        <v>290.40800000000002</v>
      </c>
      <c r="G5680" s="3">
        <v>100087.46799999999</v>
      </c>
      <c r="H5680" s="4">
        <v>0</v>
      </c>
      <c r="I5680" s="4">
        <v>290.39600000000002</v>
      </c>
      <c r="J5680" s="4">
        <v>100087.474</v>
      </c>
      <c r="K5680" s="3">
        <f t="shared" si="352"/>
        <v>0.84387091564447658</v>
      </c>
      <c r="L5680" s="3">
        <f t="shared" si="353"/>
        <v>0.7121181222706473</v>
      </c>
      <c r="M5680" s="4">
        <f t="shared" si="354"/>
        <v>0.85591381909500797</v>
      </c>
      <c r="N5680" s="4">
        <f t="shared" si="355"/>
        <v>0.73258846571780201</v>
      </c>
    </row>
    <row r="5681" spans="1:14" x14ac:dyDescent="0.3">
      <c r="A5681" s="1">
        <v>38158.71875</v>
      </c>
      <c r="B5681">
        <v>17.989999999999998</v>
      </c>
      <c r="C5681">
        <v>17.62</v>
      </c>
      <c r="D5681">
        <v>98842.207999999999</v>
      </c>
      <c r="E5681" s="3">
        <v>0</v>
      </c>
      <c r="F5681" s="3">
        <v>290.32799999999997</v>
      </c>
      <c r="G5681" s="3">
        <v>100087.55</v>
      </c>
      <c r="H5681" s="4">
        <v>0</v>
      </c>
      <c r="I5681" s="4">
        <v>290.327</v>
      </c>
      <c r="J5681" s="4">
        <v>100087.55100000001</v>
      </c>
      <c r="K5681" s="3">
        <f t="shared" si="352"/>
        <v>0.75037726165241381</v>
      </c>
      <c r="L5681" s="3">
        <f t="shared" si="353"/>
        <v>0.56306603480497508</v>
      </c>
      <c r="M5681" s="4">
        <f t="shared" si="354"/>
        <v>0.75138079969882554</v>
      </c>
      <c r="N5681" s="4">
        <f t="shared" si="355"/>
        <v>0.56457310615604661</v>
      </c>
    </row>
    <row r="5682" spans="1:14" x14ac:dyDescent="0.3">
      <c r="A5682" s="1">
        <v>38158.722222222219</v>
      </c>
      <c r="B5682">
        <v>17.98</v>
      </c>
      <c r="C5682">
        <v>17.556000000000001</v>
      </c>
      <c r="D5682">
        <v>98846.667000000001</v>
      </c>
      <c r="E5682" s="3">
        <v>0</v>
      </c>
      <c r="F5682" s="3">
        <v>290.286</v>
      </c>
      <c r="G5682" s="3">
        <v>100087.61500000001</v>
      </c>
      <c r="H5682" s="4">
        <v>0</v>
      </c>
      <c r="I5682" s="4">
        <v>290.27199999999999</v>
      </c>
      <c r="J5682" s="4">
        <v>100087.622</v>
      </c>
      <c r="K5682" s="3">
        <f t="shared" si="352"/>
        <v>0.78274661173010429</v>
      </c>
      <c r="L5682" s="3">
        <f t="shared" si="353"/>
        <v>0.61269225817495865</v>
      </c>
      <c r="M5682" s="4">
        <f t="shared" si="354"/>
        <v>0.79679631164139764</v>
      </c>
      <c r="N5682" s="4">
        <f t="shared" si="355"/>
        <v>0.63488436224533529</v>
      </c>
    </row>
    <row r="5683" spans="1:14" x14ac:dyDescent="0.3">
      <c r="A5683" s="1">
        <v>38158.725694444445</v>
      </c>
      <c r="B5683">
        <v>17.91</v>
      </c>
      <c r="C5683">
        <v>17.420000000000002</v>
      </c>
      <c r="D5683">
        <v>98851.125</v>
      </c>
      <c r="E5683" s="3">
        <v>0</v>
      </c>
      <c r="F5683" s="3">
        <v>290.21100000000001</v>
      </c>
      <c r="G5683" s="3">
        <v>100087.69500000001</v>
      </c>
      <c r="H5683" s="4">
        <v>0</v>
      </c>
      <c r="I5683" s="4">
        <v>290.209</v>
      </c>
      <c r="J5683" s="4">
        <v>100087.696</v>
      </c>
      <c r="K5683" s="3">
        <f t="shared" si="352"/>
        <v>0.7882316325049068</v>
      </c>
      <c r="L5683" s="3">
        <f t="shared" si="353"/>
        <v>0.6213091064813504</v>
      </c>
      <c r="M5683" s="4">
        <f t="shared" si="354"/>
        <v>0.79023870724364187</v>
      </c>
      <c r="N5683" s="4">
        <f t="shared" si="355"/>
        <v>0.62447721442610227</v>
      </c>
    </row>
    <row r="5684" spans="1:14" x14ac:dyDescent="0.3">
      <c r="A5684" s="1">
        <v>38158.729166666664</v>
      </c>
      <c r="B5684">
        <v>17.864000000000001</v>
      </c>
      <c r="C5684">
        <v>17.181999999999999</v>
      </c>
      <c r="D5684">
        <v>98855.582999999999</v>
      </c>
      <c r="E5684" s="3">
        <v>0</v>
      </c>
      <c r="F5684" s="3">
        <v>290.17099999999999</v>
      </c>
      <c r="G5684" s="3">
        <v>100087.75900000001</v>
      </c>
      <c r="H5684" s="4">
        <v>0</v>
      </c>
      <c r="I5684" s="4">
        <v>290.15699999999998</v>
      </c>
      <c r="J5684" s="4">
        <v>100087.766</v>
      </c>
      <c r="K5684" s="3">
        <f t="shared" si="352"/>
        <v>0.78259129532322191</v>
      </c>
      <c r="L5684" s="3">
        <f t="shared" si="353"/>
        <v>0.61244913551567837</v>
      </c>
      <c r="M5684" s="4">
        <f t="shared" si="354"/>
        <v>0.79664064090132314</v>
      </c>
      <c r="N5684" s="4">
        <f t="shared" si="355"/>
        <v>0.63463631073567084</v>
      </c>
    </row>
    <row r="5685" spans="1:14" x14ac:dyDescent="0.3">
      <c r="A5685" s="1">
        <v>38158.732638888891</v>
      </c>
      <c r="B5685">
        <v>17.690000000000001</v>
      </c>
      <c r="C5685">
        <v>17.084</v>
      </c>
      <c r="D5685">
        <v>98860.042000000001</v>
      </c>
      <c r="E5685" s="3">
        <v>0</v>
      </c>
      <c r="F5685" s="3">
        <v>290.096</v>
      </c>
      <c r="G5685" s="3">
        <v>100087.83900000001</v>
      </c>
      <c r="H5685" s="4">
        <v>0</v>
      </c>
      <c r="I5685" s="4">
        <v>290.096</v>
      </c>
      <c r="J5685" s="4">
        <v>100087.83900000001</v>
      </c>
      <c r="K5685" s="3">
        <f t="shared" si="352"/>
        <v>0.68407296719862032</v>
      </c>
      <c r="L5685" s="3">
        <f t="shared" si="353"/>
        <v>0.46795582445192468</v>
      </c>
      <c r="M5685" s="4">
        <f t="shared" si="354"/>
        <v>0.68407296719862032</v>
      </c>
      <c r="N5685" s="4">
        <f t="shared" si="355"/>
        <v>0.46795582445192468</v>
      </c>
    </row>
    <row r="5686" spans="1:14" x14ac:dyDescent="0.3">
      <c r="A5686" s="1">
        <v>38158.736111111109</v>
      </c>
      <c r="B5686">
        <v>17.728000000000002</v>
      </c>
      <c r="C5686">
        <v>17.03</v>
      </c>
      <c r="D5686">
        <v>98864.5</v>
      </c>
      <c r="E5686" s="3">
        <v>0</v>
      </c>
      <c r="F5686" s="3">
        <v>290.05799999999999</v>
      </c>
      <c r="G5686" s="3">
        <v>100087.902</v>
      </c>
      <c r="H5686" s="4">
        <v>0</v>
      </c>
      <c r="I5686" s="4">
        <v>290.04399999999998</v>
      </c>
      <c r="J5686" s="4">
        <v>100087.908</v>
      </c>
      <c r="K5686" s="3">
        <f t="shared" si="352"/>
        <v>0.76042311963456299</v>
      </c>
      <c r="L5686" s="3">
        <f t="shared" si="353"/>
        <v>0.57824332087476094</v>
      </c>
      <c r="M5686" s="4">
        <f t="shared" si="354"/>
        <v>0.7744721592446453</v>
      </c>
      <c r="N5686" s="4">
        <f t="shared" si="355"/>
        <v>0.59980712544506321</v>
      </c>
    </row>
    <row r="5687" spans="1:14" x14ac:dyDescent="0.3">
      <c r="A5687" s="1">
        <v>38158.739583333336</v>
      </c>
      <c r="B5687">
        <v>17.786000000000001</v>
      </c>
      <c r="C5687">
        <v>16.876000000000001</v>
      </c>
      <c r="D5687">
        <v>98868.957999999999</v>
      </c>
      <c r="E5687" s="3">
        <v>0</v>
      </c>
      <c r="F5687" s="3">
        <v>289.98399999999998</v>
      </c>
      <c r="G5687" s="3">
        <v>100087.981</v>
      </c>
      <c r="H5687" s="4">
        <v>0</v>
      </c>
      <c r="I5687" s="4">
        <v>289.983</v>
      </c>
      <c r="J5687" s="4">
        <v>100087.982</v>
      </c>
      <c r="K5687" s="3">
        <f t="shared" si="352"/>
        <v>0.89289790716667028</v>
      </c>
      <c r="L5687" s="3">
        <f t="shared" si="353"/>
        <v>0.79726667262261974</v>
      </c>
      <c r="M5687" s="4">
        <f t="shared" si="354"/>
        <v>0.89390136977408119</v>
      </c>
      <c r="N5687" s="4">
        <f t="shared" si="355"/>
        <v>0.79905965888397867</v>
      </c>
    </row>
    <row r="5688" spans="1:14" x14ac:dyDescent="0.3">
      <c r="A5688" s="1">
        <v>38158.743055555555</v>
      </c>
      <c r="B5688">
        <v>17.77</v>
      </c>
      <c r="C5688">
        <v>16.844000000000001</v>
      </c>
      <c r="D5688">
        <v>98873.417000000001</v>
      </c>
      <c r="E5688" s="3">
        <v>0</v>
      </c>
      <c r="F5688" s="3">
        <v>289.94499999999999</v>
      </c>
      <c r="G5688" s="3">
        <v>100088.04399999999</v>
      </c>
      <c r="H5688" s="4">
        <v>0</v>
      </c>
      <c r="I5688" s="4">
        <v>289.93099999999998</v>
      </c>
      <c r="J5688" s="4">
        <v>100088.05100000001</v>
      </c>
      <c r="K5688" s="3">
        <f t="shared" si="352"/>
        <v>0.91624918404525246</v>
      </c>
      <c r="L5688" s="3">
        <f t="shared" si="353"/>
        <v>0.83951256726359091</v>
      </c>
      <c r="M5688" s="4">
        <f t="shared" si="354"/>
        <v>0.93029782079976897</v>
      </c>
      <c r="N5688" s="4">
        <f t="shared" si="355"/>
        <v>0.86545403538479904</v>
      </c>
    </row>
    <row r="5689" spans="1:14" x14ac:dyDescent="0.3">
      <c r="A5689" s="1">
        <v>38158.746527777781</v>
      </c>
      <c r="B5689">
        <v>17.71</v>
      </c>
      <c r="C5689">
        <v>16.914000000000001</v>
      </c>
      <c r="D5689">
        <v>98877.875</v>
      </c>
      <c r="E5689" s="3">
        <v>0</v>
      </c>
      <c r="F5689" s="3">
        <v>289.87099999999998</v>
      </c>
      <c r="G5689" s="3">
        <v>100088.124</v>
      </c>
      <c r="H5689" s="4">
        <v>0</v>
      </c>
      <c r="I5689" s="4">
        <v>289.87</v>
      </c>
      <c r="J5689" s="4">
        <v>100088.125</v>
      </c>
      <c r="K5689" s="3">
        <f t="shared" si="352"/>
        <v>0.93072057659340146</v>
      </c>
      <c r="L5689" s="3">
        <f t="shared" si="353"/>
        <v>0.86624079169435364</v>
      </c>
      <c r="M5689" s="4">
        <f t="shared" si="354"/>
        <v>0.93172401405275451</v>
      </c>
      <c r="N5689" s="4">
        <f t="shared" si="355"/>
        <v>0.86810963836257748</v>
      </c>
    </row>
    <row r="5690" spans="1:14" x14ac:dyDescent="0.3">
      <c r="A5690" s="1">
        <v>38158.75</v>
      </c>
      <c r="B5690">
        <v>17.628</v>
      </c>
      <c r="C5690">
        <v>16.954000000000001</v>
      </c>
      <c r="D5690">
        <v>98882.332999999999</v>
      </c>
      <c r="E5690" s="3">
        <v>0</v>
      </c>
      <c r="F5690" s="3">
        <v>289.83199999999999</v>
      </c>
      <c r="G5690" s="3">
        <v>100088.18700000001</v>
      </c>
      <c r="H5690" s="4">
        <v>0</v>
      </c>
      <c r="I5690" s="4">
        <v>289.81900000000002</v>
      </c>
      <c r="J5690" s="4">
        <v>100088.193</v>
      </c>
      <c r="K5690" s="3">
        <f t="shared" si="352"/>
        <v>0.88806934451480757</v>
      </c>
      <c r="L5690" s="3">
        <f t="shared" si="353"/>
        <v>0.78866716066695997</v>
      </c>
      <c r="M5690" s="4">
        <f t="shared" si="354"/>
        <v>0.9011142021127867</v>
      </c>
      <c r="N5690" s="4">
        <f t="shared" si="355"/>
        <v>0.81200680524936419</v>
      </c>
    </row>
    <row r="5691" spans="1:14" x14ac:dyDescent="0.3">
      <c r="A5691" s="1">
        <v>38158.753472222219</v>
      </c>
      <c r="B5691">
        <v>17.658000000000001</v>
      </c>
      <c r="C5691">
        <v>16.893999999999998</v>
      </c>
      <c r="D5691">
        <v>98885.638999999996</v>
      </c>
      <c r="E5691" s="3">
        <v>0</v>
      </c>
      <c r="F5691" s="3">
        <v>289.79500000000002</v>
      </c>
      <c r="G5691" s="3">
        <v>100088.20699999999</v>
      </c>
      <c r="H5691" s="4">
        <v>0</v>
      </c>
      <c r="I5691" s="4">
        <v>289.79500000000002</v>
      </c>
      <c r="J5691" s="4">
        <v>100088.20699999999</v>
      </c>
      <c r="K5691" s="3">
        <f t="shared" si="352"/>
        <v>0.95535658710181082</v>
      </c>
      <c r="L5691" s="3">
        <f t="shared" si="353"/>
        <v>0.91270620851881978</v>
      </c>
      <c r="M5691" s="4">
        <f t="shared" si="354"/>
        <v>0.95535658710181082</v>
      </c>
      <c r="N5691" s="4">
        <f t="shared" si="355"/>
        <v>0.91270620851881978</v>
      </c>
    </row>
    <row r="5692" spans="1:14" x14ac:dyDescent="0.3">
      <c r="A5692" s="1">
        <v>38158.756944444445</v>
      </c>
      <c r="B5692">
        <v>17.608000000000001</v>
      </c>
      <c r="C5692">
        <v>16.713999999999999</v>
      </c>
      <c r="D5692">
        <v>98888.944000000003</v>
      </c>
      <c r="E5692" s="3">
        <v>0</v>
      </c>
      <c r="F5692" s="3">
        <v>289.78100000000001</v>
      </c>
      <c r="G5692" s="3">
        <v>100088.211</v>
      </c>
      <c r="H5692" s="4">
        <v>0</v>
      </c>
      <c r="I5692" s="4">
        <v>289.76799999999997</v>
      </c>
      <c r="J5692" s="4">
        <v>100088.217</v>
      </c>
      <c r="K5692" s="3">
        <f t="shared" si="352"/>
        <v>0.91956439969255044</v>
      </c>
      <c r="L5692" s="3">
        <f t="shared" si="353"/>
        <v>0.84559868518192061</v>
      </c>
      <c r="M5692" s="4">
        <f t="shared" si="354"/>
        <v>0.93260900964043003</v>
      </c>
      <c r="N5692" s="4">
        <f t="shared" si="355"/>
        <v>0.86975956486250372</v>
      </c>
    </row>
    <row r="5693" spans="1:14" x14ac:dyDescent="0.3">
      <c r="A5693" s="1">
        <v>38158.760416666664</v>
      </c>
      <c r="B5693">
        <v>17.802</v>
      </c>
      <c r="C5693">
        <v>16.576000000000001</v>
      </c>
      <c r="D5693">
        <v>98892.25</v>
      </c>
      <c r="E5693" s="3">
        <v>0</v>
      </c>
      <c r="F5693" s="3">
        <v>289.73200000000003</v>
      </c>
      <c r="G5693" s="3">
        <v>100088.232</v>
      </c>
      <c r="H5693" s="4">
        <v>0</v>
      </c>
      <c r="I5693" s="4">
        <v>289.73200000000003</v>
      </c>
      <c r="J5693" s="4">
        <v>100088.232</v>
      </c>
      <c r="K5693" s="3">
        <f t="shared" si="352"/>
        <v>1.162891715165884</v>
      </c>
      <c r="L5693" s="3">
        <f t="shared" si="353"/>
        <v>1.3523171412014514</v>
      </c>
      <c r="M5693" s="4">
        <f t="shared" si="354"/>
        <v>1.162891715165884</v>
      </c>
      <c r="N5693" s="4">
        <f t="shared" si="355"/>
        <v>1.3523171412014514</v>
      </c>
    </row>
    <row r="5694" spans="1:14" x14ac:dyDescent="0.3">
      <c r="A5694" s="1">
        <v>38158.763888888891</v>
      </c>
      <c r="B5694">
        <v>17.68</v>
      </c>
      <c r="C5694">
        <v>16.713999999999999</v>
      </c>
      <c r="D5694">
        <v>98895.555999999997</v>
      </c>
      <c r="E5694" s="3">
        <v>0</v>
      </c>
      <c r="F5694" s="3">
        <v>289.721</v>
      </c>
      <c r="G5694" s="3">
        <v>100088.234</v>
      </c>
      <c r="H5694" s="4">
        <v>0</v>
      </c>
      <c r="I5694" s="4">
        <v>289.70800000000003</v>
      </c>
      <c r="J5694" s="4">
        <v>100088.24099999999</v>
      </c>
      <c r="K5694" s="3">
        <f t="shared" si="352"/>
        <v>1.0520884828304062</v>
      </c>
      <c r="L5694" s="3">
        <f t="shared" si="353"/>
        <v>1.1068901757043861</v>
      </c>
      <c r="M5694" s="4">
        <f t="shared" si="354"/>
        <v>1.0651327977526464</v>
      </c>
      <c r="N5694" s="4">
        <f t="shared" si="355"/>
        <v>1.1345078768483798</v>
      </c>
    </row>
    <row r="5695" spans="1:14" x14ac:dyDescent="0.3">
      <c r="A5695" s="1">
        <v>38158.767361111109</v>
      </c>
      <c r="B5695">
        <v>17.489999999999998</v>
      </c>
      <c r="C5695">
        <v>16.73</v>
      </c>
      <c r="D5695">
        <v>98898.861000000004</v>
      </c>
      <c r="E5695" s="3">
        <v>0</v>
      </c>
      <c r="F5695" s="3">
        <v>289.67599999999999</v>
      </c>
      <c r="G5695" s="3">
        <v>100088.251</v>
      </c>
      <c r="H5695" s="4">
        <v>0</v>
      </c>
      <c r="I5695" s="4">
        <v>289.67599999999999</v>
      </c>
      <c r="J5695" s="4">
        <v>100088.251</v>
      </c>
      <c r="K5695" s="3">
        <f t="shared" si="352"/>
        <v>0.90740071778241926</v>
      </c>
      <c r="L5695" s="3">
        <f t="shared" si="353"/>
        <v>0.82337606263204965</v>
      </c>
      <c r="M5695" s="4">
        <f t="shared" si="354"/>
        <v>0.90740071778241926</v>
      </c>
      <c r="N5695" s="4">
        <f t="shared" si="355"/>
        <v>0.82337606263204965</v>
      </c>
    </row>
    <row r="5696" spans="1:14" x14ac:dyDescent="0.3">
      <c r="A5696" s="1">
        <v>38158.770833333336</v>
      </c>
      <c r="B5696">
        <v>17.577999999999999</v>
      </c>
      <c r="C5696">
        <v>16.678000000000001</v>
      </c>
      <c r="D5696">
        <v>98902.167000000001</v>
      </c>
      <c r="E5696" s="3">
        <v>0</v>
      </c>
      <c r="F5696" s="3">
        <v>289.66899999999998</v>
      </c>
      <c r="G5696" s="3">
        <v>100088.24800000001</v>
      </c>
      <c r="H5696" s="4">
        <v>0</v>
      </c>
      <c r="I5696" s="4">
        <v>289.65499999999997</v>
      </c>
      <c r="J5696" s="4">
        <v>100088.255</v>
      </c>
      <c r="K5696" s="3">
        <f t="shared" si="352"/>
        <v>1.0025833001955995</v>
      </c>
      <c r="L5696" s="3">
        <f t="shared" si="353"/>
        <v>1.0051732738310997</v>
      </c>
      <c r="M5696" s="4">
        <f t="shared" si="354"/>
        <v>1.0166307825861836</v>
      </c>
      <c r="N5696" s="4">
        <f t="shared" si="355"/>
        <v>1.033538148101796</v>
      </c>
    </row>
    <row r="5697" spans="1:14" x14ac:dyDescent="0.3">
      <c r="A5697" s="1">
        <v>38158.774305555555</v>
      </c>
      <c r="B5697">
        <v>17.454000000000001</v>
      </c>
      <c r="C5697">
        <v>16.634</v>
      </c>
      <c r="D5697">
        <v>98905.471999999994</v>
      </c>
      <c r="E5697" s="3">
        <v>0</v>
      </c>
      <c r="F5697" s="3">
        <v>289.62799999999999</v>
      </c>
      <c r="G5697" s="3">
        <v>100088.26</v>
      </c>
      <c r="H5697" s="4">
        <v>0</v>
      </c>
      <c r="I5697" s="4">
        <v>289.62799999999999</v>
      </c>
      <c r="J5697" s="4">
        <v>100088.26</v>
      </c>
      <c r="K5697" s="3">
        <f t="shared" si="352"/>
        <v>0.91988077731737761</v>
      </c>
      <c r="L5697" s="3">
        <f t="shared" si="353"/>
        <v>0.84618064447802288</v>
      </c>
      <c r="M5697" s="4">
        <f t="shared" si="354"/>
        <v>0.91988077731737761</v>
      </c>
      <c r="N5697" s="4">
        <f t="shared" si="355"/>
        <v>0.84618064447802288</v>
      </c>
    </row>
    <row r="5698" spans="1:14" x14ac:dyDescent="0.3">
      <c r="A5698" s="1">
        <v>38158.777777777781</v>
      </c>
      <c r="B5698">
        <v>17.378</v>
      </c>
      <c r="C5698">
        <v>16.614000000000001</v>
      </c>
      <c r="D5698">
        <v>98908.778000000006</v>
      </c>
      <c r="E5698" s="3">
        <v>0</v>
      </c>
      <c r="F5698" s="3">
        <v>289.62400000000002</v>
      </c>
      <c r="G5698" s="3">
        <v>100088.251</v>
      </c>
      <c r="H5698" s="4">
        <v>0</v>
      </c>
      <c r="I5698" s="4">
        <v>289.61200000000002</v>
      </c>
      <c r="J5698" s="4">
        <v>100088.258</v>
      </c>
      <c r="K5698" s="3">
        <f t="shared" si="352"/>
        <v>0.84805284626524369</v>
      </c>
      <c r="L5698" s="3">
        <f t="shared" si="353"/>
        <v>0.71919363005858106</v>
      </c>
      <c r="M5698" s="4">
        <f t="shared" si="354"/>
        <v>0.86009326892435922</v>
      </c>
      <c r="N5698" s="4">
        <f t="shared" si="355"/>
        <v>0.73976043124899016</v>
      </c>
    </row>
    <row r="5699" spans="1:14" x14ac:dyDescent="0.3">
      <c r="A5699" s="1">
        <v>38158.78125</v>
      </c>
      <c r="B5699">
        <v>17.356000000000002</v>
      </c>
      <c r="C5699">
        <v>16.53</v>
      </c>
      <c r="D5699">
        <v>98912.082999999999</v>
      </c>
      <c r="E5699" s="3">
        <v>0</v>
      </c>
      <c r="F5699" s="3">
        <v>289.58999999999997</v>
      </c>
      <c r="G5699" s="3">
        <v>100088.255</v>
      </c>
      <c r="H5699" s="4">
        <v>0</v>
      </c>
      <c r="I5699" s="4">
        <v>289.58999999999997</v>
      </c>
      <c r="J5699" s="4">
        <v>100088.25599999999</v>
      </c>
      <c r="K5699" s="3">
        <f t="shared" ref="K5699:K5762" si="356">$B5699-(F5699-273.15)*(G5699/$D5699)^0.286</f>
        <v>0.8603257651198426</v>
      </c>
      <c r="L5699" s="3">
        <f t="shared" ref="L5699:L5762" si="357">K5699^2</f>
        <v>0.74016042212904254</v>
      </c>
      <c r="M5699" s="4">
        <f t="shared" ref="M5699:M5762" si="358">B5699-(I5699-273.15)*(J5699/D5699)^0.286</f>
        <v>0.86032571798381596</v>
      </c>
      <c r="N5699" s="4">
        <f t="shared" ref="N5699:N5762" si="359">M5699^2</f>
        <v>0.74016034102436845</v>
      </c>
    </row>
    <row r="5700" spans="1:14" x14ac:dyDescent="0.3">
      <c r="A5700" s="1">
        <v>38158.784722222219</v>
      </c>
      <c r="B5700">
        <v>17.306000000000001</v>
      </c>
      <c r="C5700">
        <v>16.492000000000001</v>
      </c>
      <c r="D5700">
        <v>98915.388999999996</v>
      </c>
      <c r="E5700" s="3">
        <v>0</v>
      </c>
      <c r="F5700" s="3">
        <v>289.59199999999998</v>
      </c>
      <c r="G5700" s="3">
        <v>100088.239</v>
      </c>
      <c r="H5700" s="4">
        <v>0</v>
      </c>
      <c r="I5700" s="4">
        <v>289.58</v>
      </c>
      <c r="J5700" s="4">
        <v>100088.245</v>
      </c>
      <c r="K5700" s="3">
        <f t="shared" si="356"/>
        <v>0.80847744687151746</v>
      </c>
      <c r="L5700" s="3">
        <f t="shared" si="357"/>
        <v>0.65363578209988737</v>
      </c>
      <c r="M5700" s="4">
        <f t="shared" si="358"/>
        <v>0.8205176867113515</v>
      </c>
      <c r="N5700" s="4">
        <f t="shared" si="359"/>
        <v>0.67324927420614755</v>
      </c>
    </row>
    <row r="5701" spans="1:14" x14ac:dyDescent="0.3">
      <c r="A5701" s="1">
        <v>38158.788194444445</v>
      </c>
      <c r="B5701">
        <v>17.3</v>
      </c>
      <c r="C5701">
        <v>16.423999999999999</v>
      </c>
      <c r="D5701">
        <v>98918.694000000003</v>
      </c>
      <c r="E5701" s="3">
        <v>0</v>
      </c>
      <c r="F5701" s="3">
        <v>289.565</v>
      </c>
      <c r="G5701" s="3">
        <v>100088.234</v>
      </c>
      <c r="H5701" s="4">
        <v>0</v>
      </c>
      <c r="I5701" s="4">
        <v>289.565</v>
      </c>
      <c r="J5701" s="4">
        <v>100088.234</v>
      </c>
      <c r="K5701" s="3">
        <f t="shared" si="356"/>
        <v>0.82972624492394331</v>
      </c>
      <c r="L5701" s="3">
        <f t="shared" si="357"/>
        <v>0.68844564151558751</v>
      </c>
      <c r="M5701" s="4">
        <f t="shared" si="358"/>
        <v>0.82972624492394331</v>
      </c>
      <c r="N5701" s="4">
        <f t="shared" si="359"/>
        <v>0.68844564151558751</v>
      </c>
    </row>
    <row r="5702" spans="1:14" x14ac:dyDescent="0.3">
      <c r="A5702" s="1">
        <v>38158.791666666664</v>
      </c>
      <c r="B5702">
        <v>17.175999999999998</v>
      </c>
      <c r="C5702">
        <v>16.39</v>
      </c>
      <c r="D5702">
        <v>98922</v>
      </c>
      <c r="E5702" s="3">
        <v>0</v>
      </c>
      <c r="F5702" s="3">
        <v>289.55700000000002</v>
      </c>
      <c r="G5702" s="3">
        <v>100088.224</v>
      </c>
      <c r="H5702" s="4">
        <v>0</v>
      </c>
      <c r="I5702" s="4">
        <v>289.54899999999998</v>
      </c>
      <c r="J5702" s="4">
        <v>100088.228</v>
      </c>
      <c r="K5702" s="3">
        <f t="shared" si="356"/>
        <v>0.71391100477499592</v>
      </c>
      <c r="L5702" s="3">
        <f t="shared" si="357"/>
        <v>0.50966892273884423</v>
      </c>
      <c r="M5702" s="4">
        <f t="shared" si="358"/>
        <v>0.72193767792192887</v>
      </c>
      <c r="N5702" s="4">
        <f t="shared" si="359"/>
        <v>0.52119401080330674</v>
      </c>
    </row>
    <row r="5703" spans="1:14" x14ac:dyDescent="0.3">
      <c r="A5703" s="1">
        <v>38158.795138888891</v>
      </c>
      <c r="B5703">
        <v>17.181999999999999</v>
      </c>
      <c r="C5703">
        <v>16.312000000000001</v>
      </c>
      <c r="D5703">
        <v>98926.611000000004</v>
      </c>
      <c r="E5703" s="3">
        <v>0</v>
      </c>
      <c r="F5703" s="3">
        <v>289.52600000000001</v>
      </c>
      <c r="G5703" s="3">
        <v>100088.27</v>
      </c>
      <c r="H5703" s="4">
        <v>0</v>
      </c>
      <c r="I5703" s="4">
        <v>289.52699999999999</v>
      </c>
      <c r="J5703" s="4">
        <v>100088.27</v>
      </c>
      <c r="K5703" s="3">
        <f t="shared" si="356"/>
        <v>0.75123196994740482</v>
      </c>
      <c r="L5703" s="3">
        <f t="shared" si="357"/>
        <v>0.56434947267105851</v>
      </c>
      <c r="M5703" s="4">
        <f t="shared" si="358"/>
        <v>0.75022862553914393</v>
      </c>
      <c r="N5703" s="4">
        <f t="shared" si="359"/>
        <v>0.56284299057835308</v>
      </c>
    </row>
    <row r="5704" spans="1:14" x14ac:dyDescent="0.3">
      <c r="A5704" s="1">
        <v>38158.798611111109</v>
      </c>
      <c r="B5704">
        <v>17.158000000000001</v>
      </c>
      <c r="C5704">
        <v>16.192</v>
      </c>
      <c r="D5704">
        <v>98931.221999999994</v>
      </c>
      <c r="E5704" s="3">
        <v>0</v>
      </c>
      <c r="F5704" s="3">
        <v>289.512</v>
      </c>
      <c r="G5704" s="3">
        <v>100088.307</v>
      </c>
      <c r="H5704" s="4">
        <v>0</v>
      </c>
      <c r="I5704" s="4">
        <v>289.50400000000002</v>
      </c>
      <c r="J5704" s="4">
        <v>100088.311</v>
      </c>
      <c r="K5704" s="3">
        <f t="shared" si="356"/>
        <v>0.7414958933434157</v>
      </c>
      <c r="L5704" s="3">
        <f t="shared" si="357"/>
        <v>0.54981615984515009</v>
      </c>
      <c r="M5704" s="4">
        <f t="shared" si="358"/>
        <v>0.74952235491308628</v>
      </c>
      <c r="N5704" s="4">
        <f t="shared" si="359"/>
        <v>0.56178376051445844</v>
      </c>
    </row>
    <row r="5705" spans="1:14" x14ac:dyDescent="0.3">
      <c r="A5705" s="1">
        <v>38158.802083333336</v>
      </c>
      <c r="B5705">
        <v>17.068000000000001</v>
      </c>
      <c r="C5705">
        <v>16.11</v>
      </c>
      <c r="D5705">
        <v>98935.832999999999</v>
      </c>
      <c r="E5705" s="3">
        <v>0</v>
      </c>
      <c r="F5705" s="3">
        <v>289.47800000000001</v>
      </c>
      <c r="G5705" s="3">
        <v>100088.351</v>
      </c>
      <c r="H5705" s="4">
        <v>0</v>
      </c>
      <c r="I5705" s="4">
        <v>289.47800000000001</v>
      </c>
      <c r="J5705" s="4">
        <v>100088.352</v>
      </c>
      <c r="K5705" s="3">
        <f t="shared" si="356"/>
        <v>0.68582546191272087</v>
      </c>
      <c r="L5705" s="3">
        <f t="shared" si="357"/>
        <v>0.47035656420779692</v>
      </c>
      <c r="M5705" s="4">
        <f t="shared" si="358"/>
        <v>0.68582541510105699</v>
      </c>
      <c r="N5705" s="4">
        <f t="shared" si="359"/>
        <v>0.47035649999853713</v>
      </c>
    </row>
    <row r="5706" spans="1:14" x14ac:dyDescent="0.3">
      <c r="A5706" s="1">
        <v>38158.805555555555</v>
      </c>
      <c r="B5706">
        <v>17.026</v>
      </c>
      <c r="C5706">
        <v>16.07</v>
      </c>
      <c r="D5706">
        <v>98940.444000000003</v>
      </c>
      <c r="E5706" s="3">
        <v>0</v>
      </c>
      <c r="F5706" s="3">
        <v>289.45400000000001</v>
      </c>
      <c r="G5706" s="3">
        <v>100088.38800000001</v>
      </c>
      <c r="H5706" s="4">
        <v>0</v>
      </c>
      <c r="I5706" s="4">
        <v>289.44600000000003</v>
      </c>
      <c r="J5706" s="4">
        <v>100088.39200000001</v>
      </c>
      <c r="K5706" s="3">
        <f t="shared" si="356"/>
        <v>0.66812139737465159</v>
      </c>
      <c r="L5706" s="3">
        <f t="shared" si="357"/>
        <v>0.44638620162985709</v>
      </c>
      <c r="M5706" s="4">
        <f t="shared" si="358"/>
        <v>0.67614764749584566</v>
      </c>
      <c r="N5706" s="4">
        <f t="shared" si="359"/>
        <v>0.45717564121416637</v>
      </c>
    </row>
    <row r="5707" spans="1:14" x14ac:dyDescent="0.3">
      <c r="A5707" s="1">
        <v>38158.809027777781</v>
      </c>
      <c r="B5707">
        <v>17.058</v>
      </c>
      <c r="C5707">
        <v>16.076000000000001</v>
      </c>
      <c r="D5707">
        <v>98945.055999999997</v>
      </c>
      <c r="E5707" s="3">
        <v>0</v>
      </c>
      <c r="F5707" s="3">
        <v>289.41399999999999</v>
      </c>
      <c r="G5707" s="3">
        <v>100088.43</v>
      </c>
      <c r="H5707" s="4">
        <v>0</v>
      </c>
      <c r="I5707" s="4">
        <v>289.41300000000001</v>
      </c>
      <c r="J5707" s="4">
        <v>100088.43</v>
      </c>
      <c r="K5707" s="3">
        <f t="shared" si="356"/>
        <v>0.74046915878446029</v>
      </c>
      <c r="L5707" s="3">
        <f t="shared" si="357"/>
        <v>0.54829457511096624</v>
      </c>
      <c r="M5707" s="4">
        <f t="shared" si="358"/>
        <v>0.74147245015440788</v>
      </c>
      <c r="N5707" s="4">
        <f t="shared" si="359"/>
        <v>0.5497813943379809</v>
      </c>
    </row>
    <row r="5708" spans="1:14" x14ac:dyDescent="0.3">
      <c r="A5708" s="1">
        <v>38158.8125</v>
      </c>
      <c r="B5708">
        <v>16.972000000000001</v>
      </c>
      <c r="C5708">
        <v>16.052</v>
      </c>
      <c r="D5708">
        <v>98949.667000000001</v>
      </c>
      <c r="E5708" s="3">
        <v>0</v>
      </c>
      <c r="F5708" s="3">
        <v>289.39</v>
      </c>
      <c r="G5708" s="3">
        <v>100088.46</v>
      </c>
      <c r="H5708" s="4">
        <v>0</v>
      </c>
      <c r="I5708" s="4">
        <v>289.38200000000001</v>
      </c>
      <c r="J5708" s="4">
        <v>100088.46400000001</v>
      </c>
      <c r="K5708" s="3">
        <f t="shared" si="356"/>
        <v>0.6787639085951902</v>
      </c>
      <c r="L5708" s="3">
        <f t="shared" si="357"/>
        <v>0.46072044361141973</v>
      </c>
      <c r="M5708" s="4">
        <f t="shared" si="358"/>
        <v>0.68678994713260266</v>
      </c>
      <c r="N5708" s="4">
        <f t="shared" si="359"/>
        <v>0.47168043148240318</v>
      </c>
    </row>
    <row r="5709" spans="1:14" x14ac:dyDescent="0.3">
      <c r="A5709" s="1">
        <v>38158.815972222219</v>
      </c>
      <c r="B5709">
        <v>16.963999999999999</v>
      </c>
      <c r="C5709">
        <v>16.062000000000001</v>
      </c>
      <c r="D5709">
        <v>98954.278000000006</v>
      </c>
      <c r="E5709" s="3">
        <v>0</v>
      </c>
      <c r="F5709" s="3">
        <v>289.35599999999999</v>
      </c>
      <c r="G5709" s="3">
        <v>100088.492</v>
      </c>
      <c r="H5709" s="4">
        <v>0</v>
      </c>
      <c r="I5709" s="4">
        <v>289.35599999999999</v>
      </c>
      <c r="J5709" s="4">
        <v>100088.492</v>
      </c>
      <c r="K5709" s="3">
        <f t="shared" si="356"/>
        <v>0.70509056282290317</v>
      </c>
      <c r="L5709" s="3">
        <f t="shared" si="357"/>
        <v>0.49715270178191834</v>
      </c>
      <c r="M5709" s="4">
        <f t="shared" si="358"/>
        <v>0.70509056282290317</v>
      </c>
      <c r="N5709" s="4">
        <f t="shared" si="359"/>
        <v>0.49715270178191834</v>
      </c>
    </row>
    <row r="5710" spans="1:14" x14ac:dyDescent="0.3">
      <c r="A5710" s="1">
        <v>38158.819444444445</v>
      </c>
      <c r="B5710">
        <v>16.917999999999999</v>
      </c>
      <c r="C5710">
        <v>16.044</v>
      </c>
      <c r="D5710">
        <v>98958.888999999996</v>
      </c>
      <c r="E5710" s="3">
        <v>0</v>
      </c>
      <c r="F5710" s="3">
        <v>289.34399999999999</v>
      </c>
      <c r="G5710" s="3">
        <v>100088.50900000001</v>
      </c>
      <c r="H5710" s="4">
        <v>0</v>
      </c>
      <c r="I5710" s="4">
        <v>289.33600000000001</v>
      </c>
      <c r="J5710" s="4">
        <v>100088.51300000001</v>
      </c>
      <c r="K5710" s="3">
        <f t="shared" si="356"/>
        <v>0.67134546392730243</v>
      </c>
      <c r="L5710" s="3">
        <f t="shared" si="357"/>
        <v>0.45070473193576494</v>
      </c>
      <c r="M5710" s="4">
        <f t="shared" si="358"/>
        <v>0.67937129019571785</v>
      </c>
      <c r="N5710" s="4">
        <f t="shared" si="359"/>
        <v>0.46154534994219426</v>
      </c>
    </row>
    <row r="5711" spans="1:14" x14ac:dyDescent="0.3">
      <c r="A5711" s="1">
        <v>38158.822916666664</v>
      </c>
      <c r="B5711">
        <v>16.920000000000002</v>
      </c>
      <c r="C5711">
        <v>16</v>
      </c>
      <c r="D5711">
        <v>98963.5</v>
      </c>
      <c r="E5711" s="3">
        <v>0</v>
      </c>
      <c r="F5711" s="3">
        <v>289.32299999999998</v>
      </c>
      <c r="G5711" s="3">
        <v>100088.524</v>
      </c>
      <c r="H5711" s="4">
        <v>0</v>
      </c>
      <c r="I5711" s="4">
        <v>289.322</v>
      </c>
      <c r="J5711" s="4">
        <v>100088.52499999999</v>
      </c>
      <c r="K5711" s="3">
        <f t="shared" si="356"/>
        <v>0.69462926858222218</v>
      </c>
      <c r="L5711" s="3">
        <f t="shared" si="357"/>
        <v>0.48250982077107296</v>
      </c>
      <c r="M5711" s="4">
        <f t="shared" si="358"/>
        <v>0.69563246037967374</v>
      </c>
      <c r="N5711" s="4">
        <f t="shared" si="359"/>
        <v>0.48390451993387834</v>
      </c>
    </row>
    <row r="5712" spans="1:14" x14ac:dyDescent="0.3">
      <c r="A5712" s="1">
        <v>38158.826388888891</v>
      </c>
      <c r="B5712">
        <v>16.861999999999998</v>
      </c>
      <c r="C5712">
        <v>15.99</v>
      </c>
      <c r="D5712">
        <v>98968.111000000004</v>
      </c>
      <c r="E5712" s="3">
        <v>0</v>
      </c>
      <c r="F5712" s="3">
        <v>289.32499999999999</v>
      </c>
      <c r="G5712" s="3">
        <v>100088.522</v>
      </c>
      <c r="H5712" s="4">
        <v>0</v>
      </c>
      <c r="I5712" s="4">
        <v>289.31700000000001</v>
      </c>
      <c r="J5712" s="4">
        <v>100088.526</v>
      </c>
      <c r="K5712" s="3">
        <f t="shared" si="356"/>
        <v>0.63483911773229806</v>
      </c>
      <c r="L5712" s="3">
        <f t="shared" si="357"/>
        <v>0.40302070540312263</v>
      </c>
      <c r="M5712" s="4">
        <f t="shared" si="358"/>
        <v>0.642864730622005</v>
      </c>
      <c r="N5712" s="4">
        <f t="shared" si="359"/>
        <v>0.41327506187770308</v>
      </c>
    </row>
    <row r="5713" spans="1:14" x14ac:dyDescent="0.3">
      <c r="A5713" s="1">
        <v>38158.829861111109</v>
      </c>
      <c r="B5713">
        <v>16.847999999999999</v>
      </c>
      <c r="C5713">
        <v>15.94</v>
      </c>
      <c r="D5713">
        <v>98972.721999999994</v>
      </c>
      <c r="E5713" s="3">
        <v>0</v>
      </c>
      <c r="F5713" s="3">
        <v>289.322</v>
      </c>
      <c r="G5713" s="3">
        <v>100088.515</v>
      </c>
      <c r="H5713" s="4">
        <v>0</v>
      </c>
      <c r="I5713" s="4">
        <v>289.32100000000003</v>
      </c>
      <c r="J5713" s="4">
        <v>100088.516</v>
      </c>
      <c r="K5713" s="3">
        <f t="shared" si="356"/>
        <v>0.62406529627030594</v>
      </c>
      <c r="L5713" s="3">
        <f t="shared" si="357"/>
        <v>0.38945749400894475</v>
      </c>
      <c r="M5713" s="4">
        <f t="shared" si="358"/>
        <v>0.62506846131019955</v>
      </c>
      <c r="N5713" s="4">
        <f t="shared" si="359"/>
        <v>0.39071058132470043</v>
      </c>
    </row>
    <row r="5714" spans="1:14" x14ac:dyDescent="0.3">
      <c r="A5714" s="1">
        <v>38158.833333333336</v>
      </c>
      <c r="B5714">
        <v>16.774000000000001</v>
      </c>
      <c r="C5714">
        <v>15.9</v>
      </c>
      <c r="D5714">
        <v>98977.332999999999</v>
      </c>
      <c r="E5714" s="3">
        <v>0</v>
      </c>
      <c r="F5714" s="3">
        <v>289.34500000000003</v>
      </c>
      <c r="G5714" s="3">
        <v>100088.486</v>
      </c>
      <c r="H5714" s="4">
        <v>0</v>
      </c>
      <c r="I5714" s="4">
        <v>289.33699999999999</v>
      </c>
      <c r="J5714" s="4">
        <v>100088.49</v>
      </c>
      <c r="K5714" s="3">
        <f t="shared" si="356"/>
        <v>0.52720925461757062</v>
      </c>
      <c r="L5714" s="3">
        <f t="shared" si="357"/>
        <v>0.27794959815441439</v>
      </c>
      <c r="M5714" s="4">
        <f t="shared" si="358"/>
        <v>0.53523465258327008</v>
      </c>
      <c r="N5714" s="4">
        <f t="shared" si="359"/>
        <v>0.2864761333259338</v>
      </c>
    </row>
    <row r="5715" spans="1:14" x14ac:dyDescent="0.3">
      <c r="A5715" s="1">
        <v>38158.836805555555</v>
      </c>
      <c r="B5715">
        <v>16.777999999999999</v>
      </c>
      <c r="C5715">
        <v>15.834</v>
      </c>
      <c r="D5715">
        <v>98982.846999999994</v>
      </c>
      <c r="E5715" s="3">
        <v>0</v>
      </c>
      <c r="F5715" s="3">
        <v>289.28899999999999</v>
      </c>
      <c r="G5715" s="3">
        <v>100088.568</v>
      </c>
      <c r="H5715" s="4">
        <v>0</v>
      </c>
      <c r="I5715" s="4">
        <v>289.28699999999998</v>
      </c>
      <c r="J5715" s="4">
        <v>100088.568</v>
      </c>
      <c r="K5715" s="3">
        <f t="shared" si="356"/>
        <v>0.58764250149730302</v>
      </c>
      <c r="L5715" s="3">
        <f t="shared" si="357"/>
        <v>0.34532370956600777</v>
      </c>
      <c r="M5715" s="4">
        <f t="shared" si="358"/>
        <v>0.58964886589393117</v>
      </c>
      <c r="N5715" s="4">
        <f t="shared" si="359"/>
        <v>0.34768578504999925</v>
      </c>
    </row>
    <row r="5716" spans="1:14" x14ac:dyDescent="0.3">
      <c r="A5716" s="1">
        <v>38158.840277777781</v>
      </c>
      <c r="B5716">
        <v>16.693999999999999</v>
      </c>
      <c r="C5716">
        <v>15.715999999999999</v>
      </c>
      <c r="D5716">
        <v>98988.361000000004</v>
      </c>
      <c r="E5716" s="3">
        <v>0</v>
      </c>
      <c r="F5716" s="3">
        <v>289.21800000000002</v>
      </c>
      <c r="G5716" s="3">
        <v>100088.66099999999</v>
      </c>
      <c r="H5716" s="4">
        <v>0</v>
      </c>
      <c r="I5716" s="4">
        <v>289.21100000000001</v>
      </c>
      <c r="J5716" s="4">
        <v>100088.66499999999</v>
      </c>
      <c r="K5716" s="3">
        <f t="shared" si="356"/>
        <v>0.57512095639121696</v>
      </c>
      <c r="L5716" s="3">
        <f t="shared" si="357"/>
        <v>0.33076411448034809</v>
      </c>
      <c r="M5716" s="4">
        <f t="shared" si="358"/>
        <v>0.58214293761357894</v>
      </c>
      <c r="N5716" s="4">
        <f t="shared" si="359"/>
        <v>0.33889039981336727</v>
      </c>
    </row>
    <row r="5717" spans="1:14" x14ac:dyDescent="0.3">
      <c r="A5717" s="1">
        <v>38158.84375</v>
      </c>
      <c r="B5717">
        <v>16.66</v>
      </c>
      <c r="C5717">
        <v>15.558</v>
      </c>
      <c r="D5717">
        <v>98993.875</v>
      </c>
      <c r="E5717" s="3">
        <v>0</v>
      </c>
      <c r="F5717" s="3">
        <v>289.12599999999998</v>
      </c>
      <c r="G5717" s="3">
        <v>100088.766</v>
      </c>
      <c r="H5717" s="4">
        <v>0</v>
      </c>
      <c r="I5717" s="4">
        <v>289.125</v>
      </c>
      <c r="J5717" s="4">
        <v>100088.766</v>
      </c>
      <c r="K5717" s="3">
        <f t="shared" si="356"/>
        <v>0.63366277808537674</v>
      </c>
      <c r="L5717" s="3">
        <f t="shared" si="357"/>
        <v>0.40152851633087744</v>
      </c>
      <c r="M5717" s="4">
        <f t="shared" si="358"/>
        <v>0.63466592888792661</v>
      </c>
      <c r="N5717" s="4">
        <f t="shared" si="359"/>
        <v>0.40280084129117472</v>
      </c>
    </row>
    <row r="5718" spans="1:14" x14ac:dyDescent="0.3">
      <c r="A5718" s="1">
        <v>38158.847222222219</v>
      </c>
      <c r="B5718">
        <v>16.54</v>
      </c>
      <c r="C5718">
        <v>15.43</v>
      </c>
      <c r="D5718">
        <v>98999.388999999996</v>
      </c>
      <c r="E5718" s="3">
        <v>0</v>
      </c>
      <c r="F5718" s="3">
        <v>289.053</v>
      </c>
      <c r="G5718" s="3">
        <v>100088.86</v>
      </c>
      <c r="H5718" s="4">
        <v>0</v>
      </c>
      <c r="I5718" s="4">
        <v>289.04500000000002</v>
      </c>
      <c r="J5718" s="4">
        <v>100088.864</v>
      </c>
      <c r="K5718" s="3">
        <f t="shared" si="356"/>
        <v>0.58714263069725625</v>
      </c>
      <c r="L5718" s="3">
        <f t="shared" si="357"/>
        <v>0.34473646878209463</v>
      </c>
      <c r="M5718" s="4">
        <f t="shared" si="358"/>
        <v>0.59516752918691829</v>
      </c>
      <c r="N5718" s="4">
        <f t="shared" si="359"/>
        <v>0.35422438779846122</v>
      </c>
    </row>
    <row r="5719" spans="1:14" x14ac:dyDescent="0.3">
      <c r="A5719" s="1">
        <v>38158.850694444445</v>
      </c>
      <c r="B5719">
        <v>16.404</v>
      </c>
      <c r="C5719">
        <v>15.266</v>
      </c>
      <c r="D5719">
        <v>99004.903000000006</v>
      </c>
      <c r="E5719" s="3">
        <v>0</v>
      </c>
      <c r="F5719" s="3">
        <v>288.96899999999999</v>
      </c>
      <c r="G5719" s="3">
        <v>100088.959</v>
      </c>
      <c r="H5719" s="4">
        <v>0</v>
      </c>
      <c r="I5719" s="4">
        <v>288.96699999999998</v>
      </c>
      <c r="J5719" s="4">
        <v>100088.96000000001</v>
      </c>
      <c r="K5719" s="3">
        <f t="shared" si="356"/>
        <v>0.53565425809141942</v>
      </c>
      <c r="L5719" s="3">
        <f t="shared" si="357"/>
        <v>0.28692548421146896</v>
      </c>
      <c r="M5719" s="4">
        <f t="shared" si="358"/>
        <v>0.53766045154812758</v>
      </c>
      <c r="N5719" s="4">
        <f t="shared" si="359"/>
        <v>0.28907876115893644</v>
      </c>
    </row>
    <row r="5720" spans="1:14" x14ac:dyDescent="0.3">
      <c r="A5720" s="1">
        <v>38158.854166666664</v>
      </c>
      <c r="B5720">
        <v>16.295999999999999</v>
      </c>
      <c r="C5720">
        <v>15.077999999999999</v>
      </c>
      <c r="D5720">
        <v>99010.417000000001</v>
      </c>
      <c r="E5720" s="3">
        <v>0</v>
      </c>
      <c r="F5720" s="3">
        <v>288.89999999999998</v>
      </c>
      <c r="G5720" s="3">
        <v>100089.05</v>
      </c>
      <c r="H5720" s="4">
        <v>0</v>
      </c>
      <c r="I5720" s="4">
        <v>288.89299999999997</v>
      </c>
      <c r="J5720" s="4">
        <v>100089.054</v>
      </c>
      <c r="K5720" s="3">
        <f t="shared" si="356"/>
        <v>0.49711703646845606</v>
      </c>
      <c r="L5720" s="3">
        <f t="shared" si="357"/>
        <v>0.24712534794718027</v>
      </c>
      <c r="M5720" s="4">
        <f t="shared" si="358"/>
        <v>0.50413858173187087</v>
      </c>
      <c r="N5720" s="4">
        <f t="shared" si="359"/>
        <v>0.25415570959062223</v>
      </c>
    </row>
    <row r="5721" spans="1:14" x14ac:dyDescent="0.3">
      <c r="A5721" s="1">
        <v>38158.857638888891</v>
      </c>
      <c r="B5721">
        <v>16.283999999999999</v>
      </c>
      <c r="C5721">
        <v>14.885999999999999</v>
      </c>
      <c r="D5721">
        <v>99015.930999999997</v>
      </c>
      <c r="E5721" s="3">
        <v>0</v>
      </c>
      <c r="F5721" s="3">
        <v>288.81799999999998</v>
      </c>
      <c r="G5721" s="3">
        <v>100089.147</v>
      </c>
      <c r="H5721" s="4">
        <v>0</v>
      </c>
      <c r="I5721" s="4">
        <v>288.81700000000001</v>
      </c>
      <c r="J5721" s="4">
        <v>100089.148</v>
      </c>
      <c r="K5721" s="3">
        <f t="shared" si="356"/>
        <v>0.56761750219958884</v>
      </c>
      <c r="L5721" s="3">
        <f t="shared" si="357"/>
        <v>0.32218962880330027</v>
      </c>
      <c r="M5721" s="4">
        <f t="shared" si="358"/>
        <v>0.56862054527534411</v>
      </c>
      <c r="N5721" s="4">
        <f t="shared" si="359"/>
        <v>0.32332932450922969</v>
      </c>
    </row>
    <row r="5722" spans="1:14" x14ac:dyDescent="0.3">
      <c r="A5722" s="1">
        <v>38158.861111111109</v>
      </c>
      <c r="B5722">
        <v>16.154</v>
      </c>
      <c r="C5722">
        <v>14.632</v>
      </c>
      <c r="D5722">
        <v>99021.444000000003</v>
      </c>
      <c r="E5722" s="3">
        <v>0</v>
      </c>
      <c r="F5722" s="3">
        <v>288.75</v>
      </c>
      <c r="G5722" s="3">
        <v>100089.238</v>
      </c>
      <c r="H5722" s="4">
        <v>0</v>
      </c>
      <c r="I5722" s="4">
        <v>288.74299999999999</v>
      </c>
      <c r="J5722" s="4">
        <v>100089.24099999999</v>
      </c>
      <c r="K5722" s="3">
        <f t="shared" si="356"/>
        <v>0.50607258678950018</v>
      </c>
      <c r="L5722" s="3">
        <f t="shared" si="357"/>
        <v>0.25610946309981619</v>
      </c>
      <c r="M5722" s="4">
        <f t="shared" si="358"/>
        <v>0.51309395860072371</v>
      </c>
      <c r="N5722" s="4">
        <f t="shared" si="359"/>
        <v>0.26326541035256118</v>
      </c>
    </row>
    <row r="5723" spans="1:14" x14ac:dyDescent="0.3">
      <c r="A5723" s="1">
        <v>38158.864583333336</v>
      </c>
      <c r="B5723">
        <v>16.132000000000001</v>
      </c>
      <c r="C5723">
        <v>14.538</v>
      </c>
      <c r="D5723">
        <v>99026.957999999999</v>
      </c>
      <c r="E5723" s="3">
        <v>0</v>
      </c>
      <c r="F5723" s="3">
        <v>288.66800000000001</v>
      </c>
      <c r="G5723" s="3">
        <v>100089.33500000001</v>
      </c>
      <c r="H5723" s="4">
        <v>0</v>
      </c>
      <c r="I5723" s="4">
        <v>288.66699999999997</v>
      </c>
      <c r="J5723" s="4">
        <v>100089.336</v>
      </c>
      <c r="K5723" s="3">
        <f t="shared" si="356"/>
        <v>0.56656808688811999</v>
      </c>
      <c r="L5723" s="3">
        <f t="shared" si="357"/>
        <v>0.32099939708006431</v>
      </c>
      <c r="M5723" s="4">
        <f t="shared" si="358"/>
        <v>0.56757109898747515</v>
      </c>
      <c r="N5723" s="4">
        <f t="shared" si="359"/>
        <v>0.32213695240585033</v>
      </c>
    </row>
    <row r="5724" spans="1:14" x14ac:dyDescent="0.3">
      <c r="A5724" s="1">
        <v>38158.868055555555</v>
      </c>
      <c r="B5724">
        <v>16.064</v>
      </c>
      <c r="C5724">
        <v>14.436</v>
      </c>
      <c r="D5724">
        <v>99032.471999999994</v>
      </c>
      <c r="E5724" s="3">
        <v>0</v>
      </c>
      <c r="F5724" s="3">
        <v>288.601</v>
      </c>
      <c r="G5724" s="3">
        <v>100089.425</v>
      </c>
      <c r="H5724" s="4">
        <v>0</v>
      </c>
      <c r="I5724" s="4">
        <v>288.59399999999999</v>
      </c>
      <c r="J5724" s="4">
        <v>100089.428</v>
      </c>
      <c r="K5724" s="3">
        <f t="shared" si="356"/>
        <v>0.56601569210101665</v>
      </c>
      <c r="L5724" s="3">
        <f t="shared" si="357"/>
        <v>0.32037376370459286</v>
      </c>
      <c r="M5724" s="4">
        <f t="shared" si="358"/>
        <v>0.57303684531826882</v>
      </c>
      <c r="N5724" s="4">
        <f t="shared" si="359"/>
        <v>0.32837122609231356</v>
      </c>
    </row>
    <row r="5725" spans="1:14" x14ac:dyDescent="0.3">
      <c r="A5725" s="1">
        <v>38158.871527777781</v>
      </c>
      <c r="B5725">
        <v>16.038</v>
      </c>
      <c r="C5725">
        <v>14.314</v>
      </c>
      <c r="D5725">
        <v>99037.986000000004</v>
      </c>
      <c r="E5725" s="3">
        <v>0</v>
      </c>
      <c r="F5725" s="3">
        <v>288.51900000000001</v>
      </c>
      <c r="G5725" s="3">
        <v>100089.52099999999</v>
      </c>
      <c r="H5725" s="4">
        <v>0</v>
      </c>
      <c r="I5725" s="4">
        <v>288.51799999999997</v>
      </c>
      <c r="J5725" s="4">
        <v>100089.522</v>
      </c>
      <c r="K5725" s="3">
        <f t="shared" si="356"/>
        <v>0.62250628689568543</v>
      </c>
      <c r="L5725" s="3">
        <f t="shared" si="357"/>
        <v>0.38751407722465342</v>
      </c>
      <c r="M5725" s="4">
        <f t="shared" si="358"/>
        <v>0.62350926801159545</v>
      </c>
      <c r="N5725" s="4">
        <f t="shared" si="359"/>
        <v>0.38876380729635557</v>
      </c>
    </row>
    <row r="5726" spans="1:14" x14ac:dyDescent="0.3">
      <c r="A5726" s="1">
        <v>38158.875</v>
      </c>
      <c r="B5726">
        <v>16.010000000000002</v>
      </c>
      <c r="C5726">
        <v>14.374000000000001</v>
      </c>
      <c r="D5726">
        <v>99043.5</v>
      </c>
      <c r="E5726" s="3">
        <v>0</v>
      </c>
      <c r="F5726" s="3">
        <v>288.452</v>
      </c>
      <c r="G5726" s="3">
        <v>100089.611</v>
      </c>
      <c r="H5726" s="4">
        <v>0</v>
      </c>
      <c r="I5726" s="4">
        <v>288.44499999999999</v>
      </c>
      <c r="J5726" s="4">
        <v>100089.614</v>
      </c>
      <c r="K5726" s="3">
        <f t="shared" si="356"/>
        <v>0.6619494112116282</v>
      </c>
      <c r="L5726" s="3">
        <f t="shared" si="357"/>
        <v>0.43817702300342126</v>
      </c>
      <c r="M5726" s="4">
        <f t="shared" si="358"/>
        <v>0.66897034584653348</v>
      </c>
      <c r="N5726" s="4">
        <f t="shared" si="359"/>
        <v>0.44752132362203062</v>
      </c>
    </row>
    <row r="5727" spans="1:14" x14ac:dyDescent="0.3">
      <c r="A5727" s="1">
        <v>38158.878472222219</v>
      </c>
      <c r="B5727">
        <v>15.836</v>
      </c>
      <c r="C5727">
        <v>14.298</v>
      </c>
      <c r="D5727">
        <v>99045.971999999994</v>
      </c>
      <c r="E5727" s="3">
        <v>0</v>
      </c>
      <c r="F5727" s="3">
        <v>288.339</v>
      </c>
      <c r="G5727" s="3">
        <v>100089.75599999999</v>
      </c>
      <c r="H5727" s="4">
        <v>0</v>
      </c>
      <c r="I5727" s="4">
        <v>288.33699999999999</v>
      </c>
      <c r="J5727" s="4">
        <v>100089.75599999999</v>
      </c>
      <c r="K5727" s="3">
        <f t="shared" si="356"/>
        <v>0.60139191343779075</v>
      </c>
      <c r="L5727" s="3">
        <f t="shared" si="357"/>
        <v>0.36167223354836719</v>
      </c>
      <c r="M5727" s="4">
        <f t="shared" si="358"/>
        <v>0.60339791884784155</v>
      </c>
      <c r="N5727" s="4">
        <f t="shared" si="359"/>
        <v>0.36408904846990636</v>
      </c>
    </row>
    <row r="5728" spans="1:14" x14ac:dyDescent="0.3">
      <c r="A5728" s="1">
        <v>38158.881944444445</v>
      </c>
      <c r="B5728">
        <v>15.786</v>
      </c>
      <c r="C5728">
        <v>14.295999999999999</v>
      </c>
      <c r="D5728">
        <v>99048.444000000003</v>
      </c>
      <c r="E5728" s="3">
        <v>0</v>
      </c>
      <c r="F5728" s="3">
        <v>288.226</v>
      </c>
      <c r="G5728" s="3">
        <v>100089.90399999999</v>
      </c>
      <c r="H5728" s="4">
        <v>0</v>
      </c>
      <c r="I5728" s="4">
        <v>288.21800000000002</v>
      </c>
      <c r="J5728" s="4">
        <v>100089.90700000001</v>
      </c>
      <c r="K5728" s="3">
        <f t="shared" si="356"/>
        <v>0.66483275853038215</v>
      </c>
      <c r="L5728" s="3">
        <f t="shared" si="357"/>
        <v>0.44200259681511744</v>
      </c>
      <c r="M5728" s="4">
        <f t="shared" si="358"/>
        <v>0.6728565967348743</v>
      </c>
      <c r="N5728" s="4">
        <f t="shared" si="359"/>
        <v>0.45273599976963724</v>
      </c>
    </row>
    <row r="5729" spans="1:14" x14ac:dyDescent="0.3">
      <c r="A5729" s="1">
        <v>38158.885416666664</v>
      </c>
      <c r="B5729">
        <v>15.766</v>
      </c>
      <c r="C5729">
        <v>14.37</v>
      </c>
      <c r="D5729">
        <v>99050.917000000001</v>
      </c>
      <c r="E5729" s="3">
        <v>0</v>
      </c>
      <c r="F5729" s="3">
        <v>288.096</v>
      </c>
      <c r="G5729" s="3">
        <v>100090.06</v>
      </c>
      <c r="H5729" s="4">
        <v>0</v>
      </c>
      <c r="I5729" s="4">
        <v>288.09399999999999</v>
      </c>
      <c r="J5729" s="4">
        <v>100090.061</v>
      </c>
      <c r="K5729" s="3">
        <f t="shared" si="356"/>
        <v>0.77532259573306916</v>
      </c>
      <c r="L5729" s="3">
        <f t="shared" si="357"/>
        <v>0.60112512745426416</v>
      </c>
      <c r="M5729" s="4">
        <f t="shared" si="358"/>
        <v>0.777328531413918</v>
      </c>
      <c r="N5729" s="4">
        <f t="shared" si="359"/>
        <v>0.60423964575011846</v>
      </c>
    </row>
    <row r="5730" spans="1:14" x14ac:dyDescent="0.3">
      <c r="A5730" s="1">
        <v>38158.888888888891</v>
      </c>
      <c r="B5730">
        <v>15.736000000000001</v>
      </c>
      <c r="C5730">
        <v>14.224</v>
      </c>
      <c r="D5730">
        <v>99053.388999999996</v>
      </c>
      <c r="E5730" s="3">
        <v>0</v>
      </c>
      <c r="F5730" s="3">
        <v>287.98200000000003</v>
      </c>
      <c r="G5730" s="3">
        <v>100090.208</v>
      </c>
      <c r="H5730" s="4">
        <v>0</v>
      </c>
      <c r="I5730" s="4">
        <v>287.97500000000002</v>
      </c>
      <c r="J5730" s="4">
        <v>100090.212</v>
      </c>
      <c r="K5730" s="3">
        <f t="shared" si="356"/>
        <v>0.85976326021781269</v>
      </c>
      <c r="L5730" s="3">
        <f t="shared" si="357"/>
        <v>0.73919286362036229</v>
      </c>
      <c r="M5730" s="4">
        <f t="shared" si="358"/>
        <v>0.86678396790878054</v>
      </c>
      <c r="N5730" s="4">
        <f t="shared" si="359"/>
        <v>0.75131444702368988</v>
      </c>
    </row>
    <row r="5731" spans="1:14" x14ac:dyDescent="0.3">
      <c r="A5731" s="1">
        <v>38158.892361111109</v>
      </c>
      <c r="B5731">
        <v>15.618</v>
      </c>
      <c r="C5731">
        <v>14.19</v>
      </c>
      <c r="D5731">
        <v>99055.861000000004</v>
      </c>
      <c r="E5731" s="3">
        <v>0</v>
      </c>
      <c r="F5731" s="3">
        <v>287.85599999999999</v>
      </c>
      <c r="G5731" s="3">
        <v>100090.36199999999</v>
      </c>
      <c r="H5731" s="4">
        <v>0</v>
      </c>
      <c r="I5731" s="4">
        <v>287.85500000000002</v>
      </c>
      <c r="J5731" s="4">
        <v>100090.363</v>
      </c>
      <c r="K5731" s="3">
        <f t="shared" si="356"/>
        <v>0.86823784245094515</v>
      </c>
      <c r="L5731" s="3">
        <f t="shared" si="357"/>
        <v>0.75383695106387227</v>
      </c>
      <c r="M5731" s="4">
        <f t="shared" si="358"/>
        <v>0.86924077611045902</v>
      </c>
      <c r="N5731" s="4">
        <f t="shared" si="359"/>
        <v>0.75557952685311314</v>
      </c>
    </row>
    <row r="5732" spans="1:14" x14ac:dyDescent="0.3">
      <c r="A5732" s="1">
        <v>38158.895833333336</v>
      </c>
      <c r="B5732">
        <v>15.446</v>
      </c>
      <c r="C5732">
        <v>14.278</v>
      </c>
      <c r="D5732">
        <v>99058.332999999999</v>
      </c>
      <c r="E5732" s="3">
        <v>0</v>
      </c>
      <c r="F5732" s="3">
        <v>287.745</v>
      </c>
      <c r="G5732" s="3">
        <v>100090.50900000001</v>
      </c>
      <c r="H5732" s="4">
        <v>0</v>
      </c>
      <c r="I5732" s="4">
        <v>287.73700000000002</v>
      </c>
      <c r="J5732" s="4">
        <v>100090.51300000001</v>
      </c>
      <c r="K5732" s="3">
        <f t="shared" si="356"/>
        <v>0.80766648517957762</v>
      </c>
      <c r="L5732" s="3">
        <f t="shared" si="357"/>
        <v>0.65232515128233293</v>
      </c>
      <c r="M5732" s="4">
        <f t="shared" si="358"/>
        <v>0.81569007048627284</v>
      </c>
      <c r="N5732" s="4">
        <f t="shared" si="359"/>
        <v>0.66535029108990074</v>
      </c>
    </row>
    <row r="5733" spans="1:14" x14ac:dyDescent="0.3">
      <c r="A5733" s="1">
        <v>38158.899305555555</v>
      </c>
      <c r="B5733">
        <v>15.36</v>
      </c>
      <c r="C5733">
        <v>14.17</v>
      </c>
      <c r="D5733">
        <v>99060.805999999997</v>
      </c>
      <c r="E5733" s="3">
        <v>0</v>
      </c>
      <c r="F5733" s="3">
        <v>287.61900000000003</v>
      </c>
      <c r="G5733" s="3">
        <v>100090.663</v>
      </c>
      <c r="H5733" s="4">
        <v>0</v>
      </c>
      <c r="I5733" s="4">
        <v>287.61799999999999</v>
      </c>
      <c r="J5733" s="4">
        <v>100090.664</v>
      </c>
      <c r="K5733" s="3">
        <f t="shared" si="356"/>
        <v>0.8481378155942938</v>
      </c>
      <c r="L5733" s="3">
        <f t="shared" si="357"/>
        <v>0.71933775424106028</v>
      </c>
      <c r="M5733" s="4">
        <f t="shared" si="358"/>
        <v>0.84914073647687083</v>
      </c>
      <c r="N5733" s="4">
        <f t="shared" si="359"/>
        <v>0.72103999034448263</v>
      </c>
    </row>
    <row r="5734" spans="1:14" x14ac:dyDescent="0.3">
      <c r="A5734" s="1">
        <v>38158.902777777781</v>
      </c>
      <c r="B5734">
        <v>15.276</v>
      </c>
      <c r="C5734">
        <v>14.084</v>
      </c>
      <c r="D5734">
        <v>99063.278000000006</v>
      </c>
      <c r="E5734" s="3">
        <v>0</v>
      </c>
      <c r="F5734" s="3">
        <v>287.50799999999998</v>
      </c>
      <c r="G5734" s="3">
        <v>100090.81</v>
      </c>
      <c r="H5734" s="4">
        <v>0</v>
      </c>
      <c r="I5734" s="4">
        <v>287.50099999999998</v>
      </c>
      <c r="J5734" s="4">
        <v>100090.81299999999</v>
      </c>
      <c r="K5734" s="3">
        <f t="shared" si="356"/>
        <v>0.87556336149416758</v>
      </c>
      <c r="L5734" s="3">
        <f t="shared" si="357"/>
        <v>0.76661119999096639</v>
      </c>
      <c r="M5734" s="4">
        <f t="shared" si="358"/>
        <v>0.88258392737589553</v>
      </c>
      <c r="N5734" s="4">
        <f t="shared" si="359"/>
        <v>0.77895438886225998</v>
      </c>
    </row>
    <row r="5735" spans="1:14" x14ac:dyDescent="0.3">
      <c r="A5735" s="1">
        <v>38158.90625</v>
      </c>
      <c r="B5735">
        <v>15.162000000000001</v>
      </c>
      <c r="C5735">
        <v>13.904</v>
      </c>
      <c r="D5735">
        <v>99065.75</v>
      </c>
      <c r="E5735" s="3">
        <v>0</v>
      </c>
      <c r="F5735" s="3">
        <v>287.38200000000001</v>
      </c>
      <c r="G5735" s="3">
        <v>100090.963</v>
      </c>
      <c r="H5735" s="4">
        <v>0</v>
      </c>
      <c r="I5735" s="4">
        <v>287.38200000000001</v>
      </c>
      <c r="J5735" s="4">
        <v>100090.96400000001</v>
      </c>
      <c r="K5735" s="3">
        <f t="shared" si="356"/>
        <v>0.88803139704058864</v>
      </c>
      <c r="L5735" s="3">
        <f t="shared" si="357"/>
        <v>0.7885997621298596</v>
      </c>
      <c r="M5735" s="4">
        <f t="shared" si="358"/>
        <v>0.88803135625413887</v>
      </c>
      <c r="N5735" s="4">
        <f t="shared" si="359"/>
        <v>0.78859968969056526</v>
      </c>
    </row>
    <row r="5736" spans="1:14" x14ac:dyDescent="0.3">
      <c r="A5736" s="1">
        <v>38158.909722222219</v>
      </c>
      <c r="B5736">
        <v>15.114000000000001</v>
      </c>
      <c r="C5736">
        <v>13.76</v>
      </c>
      <c r="D5736">
        <v>99068.221999999994</v>
      </c>
      <c r="E5736" s="3">
        <v>0</v>
      </c>
      <c r="F5736" s="3">
        <v>287.27199999999999</v>
      </c>
      <c r="G5736" s="3">
        <v>100091.11</v>
      </c>
      <c r="H5736" s="4">
        <v>0</v>
      </c>
      <c r="I5736" s="4">
        <v>287.26499999999999</v>
      </c>
      <c r="J5736" s="4">
        <v>100091.114</v>
      </c>
      <c r="K5736" s="3">
        <f t="shared" si="356"/>
        <v>0.95045090427352008</v>
      </c>
      <c r="L5736" s="3">
        <f t="shared" si="357"/>
        <v>0.90335692143435198</v>
      </c>
      <c r="M5736" s="4">
        <f t="shared" si="358"/>
        <v>0.95747133754674429</v>
      </c>
      <c r="N5736" s="4">
        <f t="shared" si="359"/>
        <v>0.91675136222355158</v>
      </c>
    </row>
    <row r="5737" spans="1:14" x14ac:dyDescent="0.3">
      <c r="A5737" s="1">
        <v>38158.913194444445</v>
      </c>
      <c r="B5737">
        <v>15.05</v>
      </c>
      <c r="C5737">
        <v>13.534000000000001</v>
      </c>
      <c r="D5737">
        <v>99070.694000000003</v>
      </c>
      <c r="E5737" s="3">
        <v>0</v>
      </c>
      <c r="F5737" s="3">
        <v>287.14600000000002</v>
      </c>
      <c r="G5737" s="3">
        <v>100091.264</v>
      </c>
      <c r="H5737" s="4">
        <v>0</v>
      </c>
      <c r="I5737" s="4">
        <v>287.14499999999998</v>
      </c>
      <c r="J5737" s="4">
        <v>100091.265</v>
      </c>
      <c r="K5737" s="3">
        <f t="shared" si="356"/>
        <v>1.0129156123214642</v>
      </c>
      <c r="L5737" s="3">
        <f t="shared" si="357"/>
        <v>1.0259980376845668</v>
      </c>
      <c r="M5737" s="4">
        <f t="shared" si="358"/>
        <v>1.013918507652722</v>
      </c>
      <c r="N5737" s="4">
        <f t="shared" si="359"/>
        <v>1.0280307401607227</v>
      </c>
    </row>
    <row r="5738" spans="1:14" x14ac:dyDescent="0.3">
      <c r="A5738" s="1">
        <v>38158.916666666664</v>
      </c>
      <c r="B5738">
        <v>14.99</v>
      </c>
      <c r="C5738">
        <v>13.388</v>
      </c>
      <c r="D5738">
        <v>99073.167000000001</v>
      </c>
      <c r="E5738" s="3">
        <v>0</v>
      </c>
      <c r="F5738" s="3">
        <v>287.036</v>
      </c>
      <c r="G5738" s="3">
        <v>100091.41099999999</v>
      </c>
      <c r="H5738" s="4">
        <v>0</v>
      </c>
      <c r="I5738" s="4">
        <v>287.029</v>
      </c>
      <c r="J5738" s="4">
        <v>100091.414</v>
      </c>
      <c r="K5738" s="3">
        <f t="shared" si="356"/>
        <v>1.0633320840614857</v>
      </c>
      <c r="L5738" s="3">
        <f t="shared" si="357"/>
        <v>1.1306751209945425</v>
      </c>
      <c r="M5738" s="4">
        <f t="shared" si="358"/>
        <v>1.0703524656338086</v>
      </c>
      <c r="N5738" s="4">
        <f t="shared" si="359"/>
        <v>1.1456544006883733</v>
      </c>
    </row>
    <row r="5739" spans="1:14" x14ac:dyDescent="0.3">
      <c r="A5739" s="1">
        <v>38158.920138888891</v>
      </c>
      <c r="B5739">
        <v>14.912000000000001</v>
      </c>
      <c r="C5739">
        <v>13.247999999999999</v>
      </c>
      <c r="D5739">
        <v>99074.875</v>
      </c>
      <c r="E5739" s="3">
        <v>0</v>
      </c>
      <c r="F5739" s="3">
        <v>286.983</v>
      </c>
      <c r="G5739" s="3">
        <v>100091.455</v>
      </c>
      <c r="H5739" s="4">
        <v>0</v>
      </c>
      <c r="I5739" s="4">
        <v>286.98200000000003</v>
      </c>
      <c r="J5739" s="4">
        <v>100091.455</v>
      </c>
      <c r="K5739" s="3">
        <f t="shared" si="356"/>
        <v>1.0385539645565025</v>
      </c>
      <c r="L5739" s="3">
        <f t="shared" si="357"/>
        <v>1.0785943372960292</v>
      </c>
      <c r="M5739" s="4">
        <f t="shared" si="358"/>
        <v>1.0395568884367243</v>
      </c>
      <c r="N5739" s="4">
        <f t="shared" si="359"/>
        <v>1.0806785242962442</v>
      </c>
    </row>
    <row r="5740" spans="1:14" x14ac:dyDescent="0.3">
      <c r="A5740" s="1">
        <v>38158.923611111109</v>
      </c>
      <c r="B5740">
        <v>14.89</v>
      </c>
      <c r="C5740">
        <v>13.022</v>
      </c>
      <c r="D5740">
        <v>99076.582999999999</v>
      </c>
      <c r="E5740" s="3">
        <v>0</v>
      </c>
      <c r="F5740" s="3">
        <v>286.97399999999999</v>
      </c>
      <c r="G5740" s="3">
        <v>100091.47199999999</v>
      </c>
      <c r="H5740" s="4">
        <v>0</v>
      </c>
      <c r="I5740" s="4">
        <v>286.96699999999998</v>
      </c>
      <c r="J5740" s="4">
        <v>100091.476</v>
      </c>
      <c r="K5740" s="3">
        <f t="shared" si="356"/>
        <v>1.0256479636796918</v>
      </c>
      <c r="L5740" s="3">
        <f t="shared" si="357"/>
        <v>1.0519537454002983</v>
      </c>
      <c r="M5740" s="4">
        <f t="shared" si="358"/>
        <v>1.0326682381854653</v>
      </c>
      <c r="N5740" s="4">
        <f t="shared" si="359"/>
        <v>1.0664036901570728</v>
      </c>
    </row>
    <row r="5741" spans="1:14" x14ac:dyDescent="0.3">
      <c r="A5741" s="1">
        <v>38158.927083333336</v>
      </c>
      <c r="B5741">
        <v>14.868</v>
      </c>
      <c r="C5741">
        <v>12.972</v>
      </c>
      <c r="D5741">
        <v>99078.292000000001</v>
      </c>
      <c r="E5741" s="3">
        <v>0</v>
      </c>
      <c r="F5741" s="3">
        <v>286.95499999999998</v>
      </c>
      <c r="G5741" s="3">
        <v>100091.493</v>
      </c>
      <c r="H5741" s="4">
        <v>0</v>
      </c>
      <c r="I5741" s="4">
        <v>286.95400000000001</v>
      </c>
      <c r="J5741" s="4">
        <v>100091.49400000001</v>
      </c>
      <c r="K5741" s="3">
        <f t="shared" si="356"/>
        <v>1.0227708957665538</v>
      </c>
      <c r="L5741" s="3">
        <f t="shared" si="357"/>
        <v>1.0460603052271189</v>
      </c>
      <c r="M5741" s="4">
        <f t="shared" si="358"/>
        <v>1.023773770304885</v>
      </c>
      <c r="N5741" s="4">
        <f t="shared" si="359"/>
        <v>1.0481127327642794</v>
      </c>
    </row>
    <row r="5742" spans="1:14" x14ac:dyDescent="0.3">
      <c r="A5742" s="1">
        <v>38158.930555555555</v>
      </c>
      <c r="B5742">
        <v>14.814</v>
      </c>
      <c r="C5742">
        <v>12.866</v>
      </c>
      <c r="D5742">
        <v>99080</v>
      </c>
      <c r="E5742" s="3">
        <v>0</v>
      </c>
      <c r="F5742" s="3">
        <v>286.94799999999998</v>
      </c>
      <c r="G5742" s="3">
        <v>100091.50900000001</v>
      </c>
      <c r="H5742" s="4">
        <v>0</v>
      </c>
      <c r="I5742" s="4">
        <v>286.94</v>
      </c>
      <c r="J5742" s="4">
        <v>100091.51300000001</v>
      </c>
      <c r="K5742" s="3">
        <f t="shared" si="356"/>
        <v>0.97585888787359742</v>
      </c>
      <c r="L5742" s="3">
        <f t="shared" si="357"/>
        <v>0.95230056904189442</v>
      </c>
      <c r="M5742" s="4">
        <f t="shared" si="358"/>
        <v>0.98388200338459697</v>
      </c>
      <c r="N5742" s="4">
        <f t="shared" si="359"/>
        <v>0.9680237965840881</v>
      </c>
    </row>
    <row r="5743" spans="1:14" x14ac:dyDescent="0.3">
      <c r="A5743" s="1">
        <v>38158.934027777781</v>
      </c>
      <c r="B5743">
        <v>14.79</v>
      </c>
      <c r="C5743">
        <v>12.59</v>
      </c>
      <c r="D5743">
        <v>99081.707999999999</v>
      </c>
      <c r="E5743" s="3">
        <v>0</v>
      </c>
      <c r="F5743" s="3">
        <v>286.92099999999999</v>
      </c>
      <c r="G5743" s="3">
        <v>100091.534</v>
      </c>
      <c r="H5743" s="4">
        <v>0</v>
      </c>
      <c r="I5743" s="4">
        <v>286.92099999999999</v>
      </c>
      <c r="J5743" s="4">
        <v>100091.535</v>
      </c>
      <c r="K5743" s="3">
        <f t="shared" si="356"/>
        <v>0.97900454070607346</v>
      </c>
      <c r="L5743" s="3">
        <f t="shared" si="357"/>
        <v>0.95844989072310982</v>
      </c>
      <c r="M5743" s="4">
        <f t="shared" si="358"/>
        <v>0.9790045012427484</v>
      </c>
      <c r="N5743" s="4">
        <f t="shared" si="359"/>
        <v>0.95844981345356262</v>
      </c>
    </row>
    <row r="5744" spans="1:14" x14ac:dyDescent="0.3">
      <c r="A5744" s="1">
        <v>38158.9375</v>
      </c>
      <c r="B5744">
        <v>14.714</v>
      </c>
      <c r="C5744">
        <v>12.401999999999999</v>
      </c>
      <c r="D5744">
        <v>99083.417000000001</v>
      </c>
      <c r="E5744" s="3">
        <v>0</v>
      </c>
      <c r="F5744" s="3">
        <v>286.91000000000003</v>
      </c>
      <c r="G5744" s="3">
        <v>100091.553</v>
      </c>
      <c r="H5744" s="4">
        <v>0</v>
      </c>
      <c r="I5744" s="4">
        <v>286.90300000000002</v>
      </c>
      <c r="J5744" s="4">
        <v>100091.556</v>
      </c>
      <c r="K5744" s="3">
        <f t="shared" si="356"/>
        <v>0.9141038140933091</v>
      </c>
      <c r="L5744" s="3">
        <f t="shared" si="357"/>
        <v>0.83558578293993502</v>
      </c>
      <c r="M5744" s="4">
        <f t="shared" si="358"/>
        <v>0.92112399188349414</v>
      </c>
      <c r="N5744" s="4">
        <f t="shared" si="359"/>
        <v>0.84846940842338336</v>
      </c>
    </row>
    <row r="5745" spans="1:14" x14ac:dyDescent="0.3">
      <c r="A5745" s="1">
        <v>38158.940972222219</v>
      </c>
      <c r="B5745">
        <v>14.632</v>
      </c>
      <c r="C5745">
        <v>12.188000000000001</v>
      </c>
      <c r="D5745">
        <v>99085.125</v>
      </c>
      <c r="E5745" s="3">
        <v>0</v>
      </c>
      <c r="F5745" s="3">
        <v>286.88299999999998</v>
      </c>
      <c r="G5745" s="3">
        <v>100091.57799999999</v>
      </c>
      <c r="H5745" s="4">
        <v>0</v>
      </c>
      <c r="I5745" s="4">
        <v>286.88200000000001</v>
      </c>
      <c r="J5745" s="4">
        <v>100091.57799999999</v>
      </c>
      <c r="K5745" s="3">
        <f t="shared" si="356"/>
        <v>0.85924901508816909</v>
      </c>
      <c r="L5745" s="3">
        <f t="shared" si="357"/>
        <v>0.73830886992998868</v>
      </c>
      <c r="M5745" s="4">
        <f t="shared" si="358"/>
        <v>0.86025190964759446</v>
      </c>
      <c r="N5745" s="4">
        <f t="shared" si="359"/>
        <v>0.74003334805233301</v>
      </c>
    </row>
    <row r="5746" spans="1:14" x14ac:dyDescent="0.3">
      <c r="A5746" s="1">
        <v>38158.944444444445</v>
      </c>
      <c r="B5746">
        <v>14.577999999999999</v>
      </c>
      <c r="C5746">
        <v>12.231999999999999</v>
      </c>
      <c r="D5746">
        <v>99086.832999999999</v>
      </c>
      <c r="E5746" s="3">
        <v>0</v>
      </c>
      <c r="F5746" s="3">
        <v>286.87299999999999</v>
      </c>
      <c r="G5746" s="3">
        <v>100091.59600000001</v>
      </c>
      <c r="H5746" s="4">
        <v>0</v>
      </c>
      <c r="I5746" s="4">
        <v>286.86500000000001</v>
      </c>
      <c r="J5746" s="4">
        <v>100091.599</v>
      </c>
      <c r="K5746" s="3">
        <f t="shared" si="356"/>
        <v>0.81534510206567923</v>
      </c>
      <c r="L5746" s="3">
        <f t="shared" si="357"/>
        <v>0.66478763546249287</v>
      </c>
      <c r="M5746" s="4">
        <f t="shared" si="358"/>
        <v>0.82336810149357476</v>
      </c>
      <c r="N5746" s="4">
        <f t="shared" si="359"/>
        <v>0.67793503055713367</v>
      </c>
    </row>
    <row r="5747" spans="1:14" x14ac:dyDescent="0.3">
      <c r="A5747" s="1">
        <v>38158.947916666664</v>
      </c>
      <c r="B5747">
        <v>14.618</v>
      </c>
      <c r="C5747">
        <v>12.231999999999999</v>
      </c>
      <c r="D5747">
        <v>99088.542000000001</v>
      </c>
      <c r="E5747" s="3">
        <v>0</v>
      </c>
      <c r="F5747" s="3">
        <v>286.846</v>
      </c>
      <c r="G5747" s="3">
        <v>100091.62</v>
      </c>
      <c r="H5747" s="4">
        <v>0</v>
      </c>
      <c r="I5747" s="4">
        <v>286.846</v>
      </c>
      <c r="J5747" s="4">
        <v>100091.621</v>
      </c>
      <c r="K5747" s="3">
        <f t="shared" si="356"/>
        <v>0.88248993501779793</v>
      </c>
      <c r="L5747" s="3">
        <f t="shared" si="357"/>
        <v>0.77878848540771717</v>
      </c>
      <c r="M5747" s="4">
        <f t="shared" si="358"/>
        <v>0.88248989577019721</v>
      </c>
      <c r="N5747" s="4">
        <f t="shared" si="359"/>
        <v>0.77878841613649352</v>
      </c>
    </row>
    <row r="5748" spans="1:14" x14ac:dyDescent="0.3">
      <c r="A5748" s="1">
        <v>38158.951388888891</v>
      </c>
      <c r="B5748">
        <v>14.516</v>
      </c>
      <c r="C5748">
        <v>12.238</v>
      </c>
      <c r="D5748">
        <v>99090.25</v>
      </c>
      <c r="E5748" s="3">
        <v>0</v>
      </c>
      <c r="F5748" s="3">
        <v>286.83699999999999</v>
      </c>
      <c r="G5748" s="3">
        <v>100091.637</v>
      </c>
      <c r="H5748" s="4">
        <v>0</v>
      </c>
      <c r="I5748" s="4">
        <v>286.82900000000001</v>
      </c>
      <c r="J5748" s="4">
        <v>100091.641</v>
      </c>
      <c r="K5748" s="3">
        <f t="shared" si="356"/>
        <v>0.78958289960018213</v>
      </c>
      <c r="L5748" s="3">
        <f t="shared" si="357"/>
        <v>0.62344115534103128</v>
      </c>
      <c r="M5748" s="4">
        <f t="shared" si="358"/>
        <v>0.79760578195229037</v>
      </c>
      <c r="N5748" s="4">
        <f t="shared" si="359"/>
        <v>0.63617498340372458</v>
      </c>
    </row>
    <row r="5749" spans="1:14" x14ac:dyDescent="0.3">
      <c r="A5749" s="1">
        <v>38158.954861111109</v>
      </c>
      <c r="B5749">
        <v>14.346</v>
      </c>
      <c r="C5749">
        <v>12.226000000000001</v>
      </c>
      <c r="D5749">
        <v>99091.957999999999</v>
      </c>
      <c r="E5749" s="3">
        <v>0</v>
      </c>
      <c r="F5749" s="3">
        <v>286.81099999999998</v>
      </c>
      <c r="G5749" s="3">
        <v>100091.66099999999</v>
      </c>
      <c r="H5749" s="4">
        <v>0</v>
      </c>
      <c r="I5749" s="4">
        <v>286.81</v>
      </c>
      <c r="J5749" s="4">
        <v>100091.66099999999</v>
      </c>
      <c r="K5749" s="3">
        <f t="shared" si="356"/>
        <v>0.64572437551659334</v>
      </c>
      <c r="L5749" s="3">
        <f t="shared" si="357"/>
        <v>0.41695996913629446</v>
      </c>
      <c r="M5749" s="4">
        <f t="shared" si="358"/>
        <v>0.64672725053483227</v>
      </c>
      <c r="N5749" s="4">
        <f t="shared" si="359"/>
        <v>0.41825613658434369</v>
      </c>
    </row>
    <row r="5750" spans="1:14" x14ac:dyDescent="0.3">
      <c r="A5750" s="1">
        <v>38158.958333333336</v>
      </c>
      <c r="B5750">
        <v>14.276</v>
      </c>
      <c r="C5750">
        <v>12.388</v>
      </c>
      <c r="D5750">
        <v>99093.667000000001</v>
      </c>
      <c r="E5750" s="3">
        <v>0</v>
      </c>
      <c r="F5750" s="3">
        <v>286.80200000000002</v>
      </c>
      <c r="G5750" s="3">
        <v>100091.677</v>
      </c>
      <c r="H5750" s="4">
        <v>0</v>
      </c>
      <c r="I5750" s="4">
        <v>286.79500000000002</v>
      </c>
      <c r="J5750" s="4">
        <v>100091.681</v>
      </c>
      <c r="K5750" s="3">
        <f t="shared" si="356"/>
        <v>0.58481715648973776</v>
      </c>
      <c r="L5750" s="3">
        <f t="shared" si="357"/>
        <v>0.34201110652474243</v>
      </c>
      <c r="M5750" s="4">
        <f t="shared" si="358"/>
        <v>0.59183709090850023</v>
      </c>
      <c r="N5750" s="4">
        <f t="shared" si="359"/>
        <v>0.35027114217503635</v>
      </c>
    </row>
    <row r="5751" spans="1:14" x14ac:dyDescent="0.3">
      <c r="A5751" s="1">
        <v>38158.961805555555</v>
      </c>
      <c r="B5751">
        <v>14.284000000000001</v>
      </c>
      <c r="C5751">
        <v>12.452</v>
      </c>
      <c r="D5751">
        <v>99092.611000000004</v>
      </c>
      <c r="E5751" s="3">
        <v>0</v>
      </c>
      <c r="F5751" s="3">
        <v>286.66300000000001</v>
      </c>
      <c r="G5751" s="3">
        <v>100091.87699999999</v>
      </c>
      <c r="H5751" s="4">
        <v>0</v>
      </c>
      <c r="I5751" s="4">
        <v>286.66199999999998</v>
      </c>
      <c r="J5751" s="4">
        <v>100091.878</v>
      </c>
      <c r="K5751" s="3">
        <f t="shared" si="356"/>
        <v>0.73216705509715574</v>
      </c>
      <c r="L5751" s="3">
        <f t="shared" si="357"/>
        <v>0.53606859656964145</v>
      </c>
      <c r="M5751" s="4">
        <f t="shared" si="358"/>
        <v>0.73316989012451472</v>
      </c>
      <c r="N5751" s="4">
        <f t="shared" si="359"/>
        <v>0.53753808778519296</v>
      </c>
    </row>
    <row r="5752" spans="1:14" x14ac:dyDescent="0.3">
      <c r="A5752" s="1">
        <v>38158.965277777781</v>
      </c>
      <c r="B5752">
        <v>14.212</v>
      </c>
      <c r="C5752">
        <v>12.43</v>
      </c>
      <c r="D5752">
        <v>99091.555999999997</v>
      </c>
      <c r="E5752" s="3">
        <v>0</v>
      </c>
      <c r="F5752" s="3">
        <v>286.49299999999999</v>
      </c>
      <c r="G5752" s="3">
        <v>100092.09699999999</v>
      </c>
      <c r="H5752" s="4">
        <v>0</v>
      </c>
      <c r="I5752" s="4">
        <v>286.48599999999999</v>
      </c>
      <c r="J5752" s="4">
        <v>100092.1</v>
      </c>
      <c r="K5752" s="3">
        <f t="shared" si="356"/>
        <v>0.83060643474874318</v>
      </c>
      <c r="L5752" s="3">
        <f t="shared" si="357"/>
        <v>0.68990704944601822</v>
      </c>
      <c r="M5752" s="4">
        <f t="shared" si="358"/>
        <v>0.837626462121003</v>
      </c>
      <c r="N5752" s="4">
        <f t="shared" si="359"/>
        <v>0.70161809004534803</v>
      </c>
    </row>
    <row r="5753" spans="1:14" x14ac:dyDescent="0.3">
      <c r="A5753" s="1">
        <v>38158.96875</v>
      </c>
      <c r="B5753">
        <v>14.382</v>
      </c>
      <c r="C5753">
        <v>12.481999999999999</v>
      </c>
      <c r="D5753">
        <v>99090.5</v>
      </c>
      <c r="E5753" s="3">
        <v>0</v>
      </c>
      <c r="F5753" s="3">
        <v>286.30700000000002</v>
      </c>
      <c r="G5753" s="3">
        <v>100092.31600000001</v>
      </c>
      <c r="H5753" s="4">
        <v>0</v>
      </c>
      <c r="I5753" s="4">
        <v>286.30700000000002</v>
      </c>
      <c r="J5753" s="4">
        <v>100092.317</v>
      </c>
      <c r="K5753" s="3">
        <f t="shared" si="356"/>
        <v>1.1870931638822473</v>
      </c>
      <c r="L5753" s="3">
        <f t="shared" si="357"/>
        <v>1.4091901797359641</v>
      </c>
      <c r="M5753" s="4">
        <f t="shared" si="358"/>
        <v>1.1870931261796187</v>
      </c>
      <c r="N5753" s="4">
        <f t="shared" si="359"/>
        <v>1.4091900902229002</v>
      </c>
    </row>
    <row r="5754" spans="1:14" x14ac:dyDescent="0.3">
      <c r="A5754" s="1">
        <v>38158.972222222219</v>
      </c>
      <c r="B5754">
        <v>14.385999999999999</v>
      </c>
      <c r="C5754">
        <v>12.356</v>
      </c>
      <c r="D5754">
        <v>99089.444000000003</v>
      </c>
      <c r="E5754" s="3">
        <v>0</v>
      </c>
      <c r="F5754" s="3">
        <v>286.15600000000001</v>
      </c>
      <c r="G5754" s="3">
        <v>100092.512</v>
      </c>
      <c r="H5754" s="4">
        <v>0</v>
      </c>
      <c r="I5754" s="4">
        <v>286.14800000000002</v>
      </c>
      <c r="J5754" s="4">
        <v>100092.516</v>
      </c>
      <c r="K5754" s="3">
        <f t="shared" si="356"/>
        <v>1.3424811521793529</v>
      </c>
      <c r="L5754" s="3">
        <f t="shared" si="357"/>
        <v>1.8022556439568029</v>
      </c>
      <c r="M5754" s="4">
        <f t="shared" si="358"/>
        <v>1.350504081061505</v>
      </c>
      <c r="N5754" s="4">
        <f t="shared" si="359"/>
        <v>1.82386127296378</v>
      </c>
    </row>
    <row r="5755" spans="1:14" x14ac:dyDescent="0.3">
      <c r="A5755" s="1">
        <v>38158.975694444445</v>
      </c>
      <c r="B5755">
        <v>14.448</v>
      </c>
      <c r="C5755">
        <v>12.222</v>
      </c>
      <c r="D5755">
        <v>99088.388999999996</v>
      </c>
      <c r="E5755" s="3">
        <v>0</v>
      </c>
      <c r="F5755" s="3">
        <v>286.00099999999998</v>
      </c>
      <c r="G5755" s="3">
        <v>100092.704</v>
      </c>
      <c r="H5755" s="4">
        <v>0</v>
      </c>
      <c r="I5755" s="4">
        <v>286.00099999999998</v>
      </c>
      <c r="J5755" s="4">
        <v>100092.704</v>
      </c>
      <c r="K5755" s="3">
        <f t="shared" si="356"/>
        <v>1.5598819705542759</v>
      </c>
      <c r="L5755" s="3">
        <f t="shared" si="357"/>
        <v>2.433231762060291</v>
      </c>
      <c r="M5755" s="4">
        <f t="shared" si="358"/>
        <v>1.5598819705542759</v>
      </c>
      <c r="N5755" s="4">
        <f t="shared" si="359"/>
        <v>2.433231762060291</v>
      </c>
    </row>
    <row r="5756" spans="1:14" x14ac:dyDescent="0.3">
      <c r="A5756" s="1">
        <v>38158.979166666664</v>
      </c>
      <c r="B5756">
        <v>14.34</v>
      </c>
      <c r="C5756">
        <v>12.15</v>
      </c>
      <c r="D5756">
        <v>99087.332999999999</v>
      </c>
      <c r="E5756" s="3">
        <v>0</v>
      </c>
      <c r="F5756" s="3">
        <v>285.87200000000001</v>
      </c>
      <c r="G5756" s="3">
        <v>100092.878</v>
      </c>
      <c r="H5756" s="4">
        <v>0</v>
      </c>
      <c r="I5756" s="4">
        <v>285.86500000000001</v>
      </c>
      <c r="J5756" s="4">
        <v>100092.882</v>
      </c>
      <c r="K5756" s="3">
        <f t="shared" si="356"/>
        <v>1.5812093345113158</v>
      </c>
      <c r="L5756" s="3">
        <f t="shared" si="357"/>
        <v>2.5002229595457184</v>
      </c>
      <c r="M5756" s="4">
        <f t="shared" si="358"/>
        <v>1.5882294320189434</v>
      </c>
      <c r="N5756" s="4">
        <f t="shared" si="359"/>
        <v>2.5224727287312154</v>
      </c>
    </row>
    <row r="5757" spans="1:14" x14ac:dyDescent="0.3">
      <c r="A5757" s="1">
        <v>38158.982638888891</v>
      </c>
      <c r="B5757">
        <v>14.114000000000001</v>
      </c>
      <c r="C5757">
        <v>12.068</v>
      </c>
      <c r="D5757">
        <v>99086.278000000006</v>
      </c>
      <c r="E5757" s="3">
        <v>0</v>
      </c>
      <c r="F5757" s="3">
        <v>285.73</v>
      </c>
      <c r="G5757" s="3">
        <v>100093.05499999999</v>
      </c>
      <c r="H5757" s="4">
        <v>0</v>
      </c>
      <c r="I5757" s="4">
        <v>285.73</v>
      </c>
      <c r="J5757" s="4">
        <v>100093.05499999999</v>
      </c>
      <c r="K5757" s="3">
        <f t="shared" si="356"/>
        <v>1.4975751842997909</v>
      </c>
      <c r="L5757" s="3">
        <f t="shared" si="357"/>
        <v>2.2427314326305527</v>
      </c>
      <c r="M5757" s="4">
        <f t="shared" si="358"/>
        <v>1.4975751842997909</v>
      </c>
      <c r="N5757" s="4">
        <f t="shared" si="359"/>
        <v>2.2427314326305527</v>
      </c>
    </row>
    <row r="5758" spans="1:14" x14ac:dyDescent="0.3">
      <c r="A5758" s="1">
        <v>38158.986111111109</v>
      </c>
      <c r="B5758">
        <v>14.102</v>
      </c>
      <c r="C5758">
        <v>11.858000000000001</v>
      </c>
      <c r="D5758">
        <v>99085.221999999994</v>
      </c>
      <c r="E5758" s="3">
        <v>0</v>
      </c>
      <c r="F5758" s="3">
        <v>285.61</v>
      </c>
      <c r="G5758" s="3">
        <v>100093.21799999999</v>
      </c>
      <c r="H5758" s="4">
        <v>0</v>
      </c>
      <c r="I5758" s="4">
        <v>285.60300000000001</v>
      </c>
      <c r="J5758" s="4">
        <v>100093.22100000001</v>
      </c>
      <c r="K5758" s="3">
        <f t="shared" si="356"/>
        <v>1.6058787303676514</v>
      </c>
      <c r="L5758" s="3">
        <f t="shared" si="357"/>
        <v>2.5788464966472198</v>
      </c>
      <c r="M5758" s="4">
        <f t="shared" si="358"/>
        <v>1.612898916159077</v>
      </c>
      <c r="N5758" s="4">
        <f t="shared" si="359"/>
        <v>2.6014429137471251</v>
      </c>
    </row>
    <row r="5759" spans="1:14" x14ac:dyDescent="0.3">
      <c r="A5759" s="1">
        <v>38158.989583333336</v>
      </c>
      <c r="B5759">
        <v>14.054</v>
      </c>
      <c r="C5759">
        <v>11.667999999999999</v>
      </c>
      <c r="D5759">
        <v>99084.167000000001</v>
      </c>
      <c r="E5759" s="3">
        <v>0</v>
      </c>
      <c r="F5759" s="3">
        <v>285.476</v>
      </c>
      <c r="G5759" s="3">
        <v>100093.38400000001</v>
      </c>
      <c r="H5759" s="4">
        <v>0</v>
      </c>
      <c r="I5759" s="4">
        <v>285.476</v>
      </c>
      <c r="J5759" s="4">
        <v>100093.38400000001</v>
      </c>
      <c r="K5759" s="3">
        <f t="shared" si="356"/>
        <v>1.6922236863873561</v>
      </c>
      <c r="L5759" s="3">
        <f t="shared" si="357"/>
        <v>2.8636210047704127</v>
      </c>
      <c r="M5759" s="4">
        <f t="shared" si="358"/>
        <v>1.6922236863873561</v>
      </c>
      <c r="N5759" s="4">
        <f t="shared" si="359"/>
        <v>2.8636210047704127</v>
      </c>
    </row>
    <row r="5760" spans="1:14" x14ac:dyDescent="0.3">
      <c r="A5760" s="1">
        <v>38158.993055555555</v>
      </c>
      <c r="B5760">
        <v>13.93</v>
      </c>
      <c r="C5760">
        <v>11.522</v>
      </c>
      <c r="D5760">
        <v>99083.111000000004</v>
      </c>
      <c r="E5760" s="3">
        <v>0</v>
      </c>
      <c r="F5760" s="3">
        <v>285.36399999999998</v>
      </c>
      <c r="G5760" s="3">
        <v>100093.537</v>
      </c>
      <c r="H5760" s="4">
        <v>0</v>
      </c>
      <c r="I5760" s="4">
        <v>285.35599999999999</v>
      </c>
      <c r="J5760" s="4">
        <v>100093.541</v>
      </c>
      <c r="K5760" s="3">
        <f t="shared" si="356"/>
        <v>1.680506074650614</v>
      </c>
      <c r="L5760" s="3">
        <f t="shared" si="357"/>
        <v>2.824100666937615</v>
      </c>
      <c r="M5760" s="4">
        <f t="shared" si="358"/>
        <v>1.6885291827661266</v>
      </c>
      <c r="N5760" s="4">
        <f t="shared" si="359"/>
        <v>2.8511308010528436</v>
      </c>
    </row>
    <row r="5761" spans="1:14" x14ac:dyDescent="0.3">
      <c r="A5761" s="1">
        <v>38158.996527777781</v>
      </c>
      <c r="B5761">
        <v>13.948</v>
      </c>
      <c r="C5761">
        <v>11.718</v>
      </c>
      <c r="D5761">
        <v>99082.055999999997</v>
      </c>
      <c r="E5761" s="3">
        <v>0</v>
      </c>
      <c r="F5761" s="3">
        <v>285.23599999999999</v>
      </c>
      <c r="G5761" s="3">
        <v>100093.696</v>
      </c>
      <c r="H5761" s="4">
        <v>0</v>
      </c>
      <c r="I5761" s="4">
        <v>285.23599999999999</v>
      </c>
      <c r="J5761" s="4">
        <v>100093.696</v>
      </c>
      <c r="K5761" s="3">
        <f t="shared" si="356"/>
        <v>1.8268356245107267</v>
      </c>
      <c r="L5761" s="3">
        <f t="shared" si="357"/>
        <v>3.3373283989814966</v>
      </c>
      <c r="M5761" s="4">
        <f t="shared" si="358"/>
        <v>1.8268356245107267</v>
      </c>
      <c r="N5761" s="4">
        <f t="shared" si="359"/>
        <v>3.3373283989814966</v>
      </c>
    </row>
    <row r="5762" spans="1:14" x14ac:dyDescent="0.3">
      <c r="A5762" s="1">
        <v>38159</v>
      </c>
      <c r="B5762">
        <v>13.87</v>
      </c>
      <c r="C5762">
        <v>11.71</v>
      </c>
      <c r="D5762">
        <v>99081</v>
      </c>
      <c r="E5762" s="3">
        <v>0</v>
      </c>
      <c r="F5762" s="3">
        <v>285.13</v>
      </c>
      <c r="G5762" s="3">
        <v>100093.842</v>
      </c>
      <c r="H5762" s="4">
        <v>0</v>
      </c>
      <c r="I5762" s="4">
        <v>285.12200000000001</v>
      </c>
      <c r="J5762" s="4">
        <v>100093.84600000001</v>
      </c>
      <c r="K5762" s="3">
        <f t="shared" si="356"/>
        <v>1.8551023974443819</v>
      </c>
      <c r="L5762" s="3">
        <f t="shared" si="357"/>
        <v>3.4414049050038935</v>
      </c>
      <c r="M5762" s="4">
        <f t="shared" si="358"/>
        <v>1.863125564122722</v>
      </c>
      <c r="N5762" s="4">
        <f t="shared" si="359"/>
        <v>3.4712368676876113</v>
      </c>
    </row>
    <row r="5763" spans="1:14" x14ac:dyDescent="0.3">
      <c r="A5763" s="1">
        <v>38159.003472222219</v>
      </c>
      <c r="B5763">
        <v>13.862</v>
      </c>
      <c r="C5763">
        <v>11.48</v>
      </c>
      <c r="D5763">
        <v>99077.778000000006</v>
      </c>
      <c r="E5763" s="3">
        <v>0</v>
      </c>
      <c r="F5763" s="3">
        <v>285.041</v>
      </c>
      <c r="G5763" s="3">
        <v>100093.943</v>
      </c>
      <c r="H5763" s="4">
        <v>0</v>
      </c>
      <c r="I5763" s="4">
        <v>285.041</v>
      </c>
      <c r="J5763" s="4">
        <v>100093.943</v>
      </c>
      <c r="K5763" s="3">
        <f t="shared" ref="K5763:K5826" si="360">$B5763-(F5763-273.15)*(G5763/$D5763)^0.286</f>
        <v>1.9362472963684549</v>
      </c>
      <c r="L5763" s="3">
        <f t="shared" ref="L5763:L5826" si="361">K5763^2</f>
        <v>3.7490535926941515</v>
      </c>
      <c r="M5763" s="4">
        <f t="shared" ref="M5763:M5826" si="362">B5763-(I5763-273.15)*(J5763/D5763)^0.286</f>
        <v>1.9362472963684549</v>
      </c>
      <c r="N5763" s="4">
        <f t="shared" ref="N5763:N5826" si="363">M5763^2</f>
        <v>3.7490535926941515</v>
      </c>
    </row>
    <row r="5764" spans="1:14" x14ac:dyDescent="0.3">
      <c r="A5764" s="1">
        <v>38159.006944444445</v>
      </c>
      <c r="B5764">
        <v>13.76</v>
      </c>
      <c r="C5764">
        <v>11.4</v>
      </c>
      <c r="D5764">
        <v>99074.555999999997</v>
      </c>
      <c r="E5764" s="3">
        <v>0</v>
      </c>
      <c r="F5764" s="3">
        <v>284.983</v>
      </c>
      <c r="G5764" s="3">
        <v>100094.027</v>
      </c>
      <c r="H5764" s="4">
        <v>0</v>
      </c>
      <c r="I5764" s="4">
        <v>284.97500000000002</v>
      </c>
      <c r="J5764" s="4">
        <v>100094.03</v>
      </c>
      <c r="K5764" s="3">
        <f t="shared" si="360"/>
        <v>1.8923035800210055</v>
      </c>
      <c r="L5764" s="3">
        <f t="shared" si="361"/>
        <v>3.580812838960314</v>
      </c>
      <c r="M5764" s="4">
        <f t="shared" si="362"/>
        <v>1.900326935755988</v>
      </c>
      <c r="N5764" s="4">
        <f t="shared" si="363"/>
        <v>3.6112424627597428</v>
      </c>
    </row>
    <row r="5765" spans="1:14" x14ac:dyDescent="0.3">
      <c r="A5765" s="1">
        <v>38159.010416666664</v>
      </c>
      <c r="B5765">
        <v>13.67</v>
      </c>
      <c r="C5765">
        <v>11.263999999999999</v>
      </c>
      <c r="D5765">
        <v>99071.332999999999</v>
      </c>
      <c r="E5765" s="3">
        <v>0</v>
      </c>
      <c r="F5765" s="3">
        <v>284.90600000000001</v>
      </c>
      <c r="G5765" s="3">
        <v>100094.118</v>
      </c>
      <c r="H5765" s="4">
        <v>0</v>
      </c>
      <c r="I5765" s="4">
        <v>284.90699999999998</v>
      </c>
      <c r="J5765" s="4">
        <v>100094.118</v>
      </c>
      <c r="K5765" s="3">
        <f t="shared" si="360"/>
        <v>1.8794165922741364</v>
      </c>
      <c r="L5765" s="3">
        <f t="shared" si="361"/>
        <v>3.5322067273153275</v>
      </c>
      <c r="M5765" s="4">
        <f t="shared" si="362"/>
        <v>1.8784136505075963</v>
      </c>
      <c r="N5765" s="4">
        <f t="shared" si="363"/>
        <v>3.5284378424132745</v>
      </c>
    </row>
    <row r="5766" spans="1:14" x14ac:dyDescent="0.3">
      <c r="A5766" s="1">
        <v>38159.013888888891</v>
      </c>
      <c r="B5766">
        <v>13.772</v>
      </c>
      <c r="C5766">
        <v>11.358000000000001</v>
      </c>
      <c r="D5766">
        <v>99068.111000000004</v>
      </c>
      <c r="E5766" s="3">
        <v>0</v>
      </c>
      <c r="F5766" s="3">
        <v>284.84800000000001</v>
      </c>
      <c r="G5766" s="3">
        <v>100094.201</v>
      </c>
      <c r="H5766" s="4">
        <v>0</v>
      </c>
      <c r="I5766" s="4">
        <v>284.83999999999997</v>
      </c>
      <c r="J5766" s="4">
        <v>100094.205</v>
      </c>
      <c r="K5766" s="3">
        <f t="shared" si="360"/>
        <v>2.0394753033377331</v>
      </c>
      <c r="L5766" s="3">
        <f t="shared" si="361"/>
        <v>4.1594595129245384</v>
      </c>
      <c r="M5766" s="4">
        <f t="shared" si="362"/>
        <v>2.0474987800019218</v>
      </c>
      <c r="N5766" s="4">
        <f t="shared" si="363"/>
        <v>4.1922512541093582</v>
      </c>
    </row>
    <row r="5767" spans="1:14" x14ac:dyDescent="0.3">
      <c r="A5767" s="1">
        <v>38159.017361111109</v>
      </c>
      <c r="B5767">
        <v>13.811999999999999</v>
      </c>
      <c r="C5767">
        <v>11.414</v>
      </c>
      <c r="D5767">
        <v>99064.888999999996</v>
      </c>
      <c r="E5767" s="3">
        <v>0</v>
      </c>
      <c r="F5767" s="3">
        <v>284.767</v>
      </c>
      <c r="G5767" s="3">
        <v>100094.295</v>
      </c>
      <c r="H5767" s="4">
        <v>0</v>
      </c>
      <c r="I5767" s="4">
        <v>284.76799999999997</v>
      </c>
      <c r="J5767" s="4">
        <v>100094.295</v>
      </c>
      <c r="K5767" s="3">
        <f t="shared" si="360"/>
        <v>2.1606028540494773</v>
      </c>
      <c r="L5767" s="3">
        <f t="shared" si="361"/>
        <v>4.6682046929267464</v>
      </c>
      <c r="M5767" s="4">
        <f t="shared" si="362"/>
        <v>2.1595998931175959</v>
      </c>
      <c r="N5767" s="4">
        <f t="shared" si="363"/>
        <v>4.6638716983535318</v>
      </c>
    </row>
    <row r="5768" spans="1:14" x14ac:dyDescent="0.3">
      <c r="A5768" s="1">
        <v>38159.020833333336</v>
      </c>
      <c r="B5768">
        <v>13.896000000000001</v>
      </c>
      <c r="C5768">
        <v>11.14</v>
      </c>
      <c r="D5768">
        <v>99061.667000000001</v>
      </c>
      <c r="E5768" s="3">
        <v>0</v>
      </c>
      <c r="F5768" s="3">
        <v>284.709</v>
      </c>
      <c r="G5768" s="3">
        <v>100094.378</v>
      </c>
      <c r="H5768" s="4">
        <v>0</v>
      </c>
      <c r="I5768" s="4">
        <v>284.70100000000002</v>
      </c>
      <c r="J5768" s="4">
        <v>100094.382</v>
      </c>
      <c r="K5768" s="3">
        <f t="shared" si="360"/>
        <v>2.3026639973530383</v>
      </c>
      <c r="L5768" s="3">
        <f t="shared" si="361"/>
        <v>5.3022614847058733</v>
      </c>
      <c r="M5768" s="4">
        <f t="shared" si="362"/>
        <v>2.3106876289372718</v>
      </c>
      <c r="N5768" s="4">
        <f t="shared" si="363"/>
        <v>5.3392773185237505</v>
      </c>
    </row>
    <row r="5769" spans="1:14" x14ac:dyDescent="0.3">
      <c r="A5769" s="1">
        <v>38159.024305555555</v>
      </c>
      <c r="B5769">
        <v>13.836</v>
      </c>
      <c r="C5769">
        <v>11.002000000000001</v>
      </c>
      <c r="D5769">
        <v>99058.444000000003</v>
      </c>
      <c r="E5769" s="3">
        <v>0</v>
      </c>
      <c r="F5769" s="3">
        <v>284.62799999999999</v>
      </c>
      <c r="G5769" s="3">
        <v>100094.47100000001</v>
      </c>
      <c r="H5769" s="4">
        <v>0</v>
      </c>
      <c r="I5769" s="4">
        <v>284.62900000000002</v>
      </c>
      <c r="J5769" s="4">
        <v>100094.47</v>
      </c>
      <c r="K5769" s="3">
        <f t="shared" si="360"/>
        <v>2.3237944253210774</v>
      </c>
      <c r="L5769" s="3">
        <f t="shared" si="361"/>
        <v>5.4000205311533165</v>
      </c>
      <c r="M5769" s="4">
        <f t="shared" si="362"/>
        <v>2.3227914781188836</v>
      </c>
      <c r="N5769" s="4">
        <f t="shared" si="363"/>
        <v>5.3953602508217084</v>
      </c>
    </row>
    <row r="5770" spans="1:14" x14ac:dyDescent="0.3">
      <c r="A5770" s="1">
        <v>38159.027777777781</v>
      </c>
      <c r="B5770">
        <v>13.81</v>
      </c>
      <c r="C5770">
        <v>10.766</v>
      </c>
      <c r="D5770">
        <v>99055.221999999994</v>
      </c>
      <c r="E5770" s="3">
        <v>0</v>
      </c>
      <c r="F5770" s="3">
        <v>284.57100000000003</v>
      </c>
      <c r="G5770" s="3">
        <v>100094.552</v>
      </c>
      <c r="H5770" s="4">
        <v>0</v>
      </c>
      <c r="I5770" s="4">
        <v>284.56299999999999</v>
      </c>
      <c r="J5770" s="4">
        <v>100094.557</v>
      </c>
      <c r="K5770" s="3">
        <f t="shared" si="360"/>
        <v>2.3548550769692387</v>
      </c>
      <c r="L5770" s="3">
        <f t="shared" si="361"/>
        <v>5.5453424335277992</v>
      </c>
      <c r="M5770" s="4">
        <f t="shared" si="362"/>
        <v>2.3628788307214066</v>
      </c>
      <c r="N5770" s="4">
        <f t="shared" si="363"/>
        <v>5.5831963686713619</v>
      </c>
    </row>
    <row r="5771" spans="1:14" x14ac:dyDescent="0.3">
      <c r="A5771" s="1">
        <v>38159.03125</v>
      </c>
      <c r="B5771">
        <v>13.827999999999999</v>
      </c>
      <c r="C5771">
        <v>10.602</v>
      </c>
      <c r="D5771">
        <v>99052</v>
      </c>
      <c r="E5771" s="3">
        <v>0</v>
      </c>
      <c r="F5771" s="3">
        <v>284.49099999999999</v>
      </c>
      <c r="G5771" s="3">
        <v>100094.645</v>
      </c>
      <c r="H5771" s="4">
        <v>0</v>
      </c>
      <c r="I5771" s="4">
        <v>284.49200000000002</v>
      </c>
      <c r="J5771" s="4">
        <v>100094.644</v>
      </c>
      <c r="K5771" s="3">
        <f t="shared" si="360"/>
        <v>2.4529854064053858</v>
      </c>
      <c r="L5771" s="3">
        <f t="shared" si="361"/>
        <v>6.0171374040377952</v>
      </c>
      <c r="M5771" s="4">
        <f t="shared" si="362"/>
        <v>2.4519824396512409</v>
      </c>
      <c r="N5771" s="4">
        <f t="shared" si="363"/>
        <v>6.0122178843580514</v>
      </c>
    </row>
    <row r="5772" spans="1:14" x14ac:dyDescent="0.3">
      <c r="A5772" s="1">
        <v>38159.034722222219</v>
      </c>
      <c r="B5772">
        <v>13.922000000000001</v>
      </c>
      <c r="C5772">
        <v>10.394</v>
      </c>
      <c r="D5772">
        <v>99048.778000000006</v>
      </c>
      <c r="E5772" s="3">
        <v>0</v>
      </c>
      <c r="F5772" s="3">
        <v>284.435</v>
      </c>
      <c r="G5772" s="3">
        <v>100094.72500000001</v>
      </c>
      <c r="H5772" s="4">
        <v>0</v>
      </c>
      <c r="I5772" s="4">
        <v>284.42599999999999</v>
      </c>
      <c r="J5772" s="4">
        <v>100094.73</v>
      </c>
      <c r="K5772" s="3">
        <f t="shared" si="360"/>
        <v>2.6030454748516192</v>
      </c>
      <c r="L5772" s="3">
        <f t="shared" si="361"/>
        <v>6.7758457441454913</v>
      </c>
      <c r="M5772" s="4">
        <f t="shared" si="362"/>
        <v>2.6120723926459082</v>
      </c>
      <c r="N5772" s="4">
        <f t="shared" si="363"/>
        <v>6.8229221844229198</v>
      </c>
    </row>
    <row r="5773" spans="1:14" x14ac:dyDescent="0.3">
      <c r="A5773" s="1">
        <v>38159.038194444445</v>
      </c>
      <c r="B5773">
        <v>13.821999999999999</v>
      </c>
      <c r="C5773">
        <v>10.366</v>
      </c>
      <c r="D5773">
        <v>99045.555999999997</v>
      </c>
      <c r="E5773" s="3">
        <v>0</v>
      </c>
      <c r="F5773" s="3">
        <v>284.35399999999998</v>
      </c>
      <c r="G5773" s="3">
        <v>100094.817</v>
      </c>
      <c r="H5773" s="4">
        <v>0</v>
      </c>
      <c r="I5773" s="4">
        <v>284.35599999999999</v>
      </c>
      <c r="J5773" s="4">
        <v>100094.817</v>
      </c>
      <c r="K5773" s="3">
        <f t="shared" si="360"/>
        <v>2.5841816838285183</v>
      </c>
      <c r="L5773" s="3">
        <f t="shared" si="361"/>
        <v>6.677994975034796</v>
      </c>
      <c r="M5773" s="4">
        <f t="shared" si="362"/>
        <v>2.5821756469994881</v>
      </c>
      <c r="N5773" s="4">
        <f t="shared" si="363"/>
        <v>6.6676310719572252</v>
      </c>
    </row>
    <row r="5774" spans="1:14" x14ac:dyDescent="0.3">
      <c r="A5774" s="1">
        <v>38159.041666666664</v>
      </c>
      <c r="B5774">
        <v>13.832000000000001</v>
      </c>
      <c r="C5774">
        <v>10.214</v>
      </c>
      <c r="D5774">
        <v>99042.332999999999</v>
      </c>
      <c r="E5774" s="3">
        <v>0</v>
      </c>
      <c r="F5774" s="3">
        <v>284.29899999999998</v>
      </c>
      <c r="G5774" s="3">
        <v>100094.897</v>
      </c>
      <c r="H5774" s="4">
        <v>0</v>
      </c>
      <c r="I5774" s="4">
        <v>284.29000000000002</v>
      </c>
      <c r="J5774" s="4">
        <v>100094.902</v>
      </c>
      <c r="K5774" s="3">
        <f t="shared" si="360"/>
        <v>2.6492410657158434</v>
      </c>
      <c r="L5774" s="3">
        <f t="shared" si="361"/>
        <v>7.0184782242752179</v>
      </c>
      <c r="M5774" s="4">
        <f t="shared" si="362"/>
        <v>2.6582681578910314</v>
      </c>
      <c r="N5774" s="4">
        <f t="shared" si="363"/>
        <v>7.066389599257378</v>
      </c>
    </row>
    <row r="5775" spans="1:14" x14ac:dyDescent="0.3">
      <c r="A5775" s="1">
        <v>38159.045138888891</v>
      </c>
      <c r="B5775">
        <v>13.773999999999999</v>
      </c>
      <c r="C5775">
        <v>10.538</v>
      </c>
      <c r="D5775">
        <v>99039.153000000006</v>
      </c>
      <c r="E5775" s="3">
        <v>0</v>
      </c>
      <c r="F5775" s="3">
        <v>284.25400000000002</v>
      </c>
      <c r="G5775" s="3">
        <v>100094.93700000001</v>
      </c>
      <c r="H5775" s="4">
        <v>0</v>
      </c>
      <c r="I5775" s="4">
        <v>284.25599999999997</v>
      </c>
      <c r="J5775" s="4">
        <v>100094.936</v>
      </c>
      <c r="K5775" s="3">
        <f t="shared" si="360"/>
        <v>2.6362737758032111</v>
      </c>
      <c r="L5775" s="3">
        <f t="shared" si="361"/>
        <v>6.949939420987719</v>
      </c>
      <c r="M5775" s="4">
        <f t="shared" si="362"/>
        <v>2.6342677330245721</v>
      </c>
      <c r="N5775" s="4">
        <f t="shared" si="363"/>
        <v>6.939366489254418</v>
      </c>
    </row>
    <row r="5776" spans="1:14" x14ac:dyDescent="0.3">
      <c r="A5776" s="1">
        <v>38159.048611111109</v>
      </c>
      <c r="B5776">
        <v>13.788</v>
      </c>
      <c r="C5776">
        <v>10.513999999999999</v>
      </c>
      <c r="D5776">
        <v>99035.971999999994</v>
      </c>
      <c r="E5776" s="3">
        <v>0</v>
      </c>
      <c r="F5776" s="3">
        <v>284.245</v>
      </c>
      <c r="G5776" s="3">
        <v>100094.955</v>
      </c>
      <c r="H5776" s="4">
        <v>0</v>
      </c>
      <c r="I5776" s="4">
        <v>284.23599999999999</v>
      </c>
      <c r="J5776" s="4">
        <v>100094.96</v>
      </c>
      <c r="K5776" s="3">
        <f t="shared" si="360"/>
        <v>2.6591983096938403</v>
      </c>
      <c r="L5776" s="3">
        <f t="shared" si="361"/>
        <v>7.0713356502785771</v>
      </c>
      <c r="M5776" s="4">
        <f t="shared" si="362"/>
        <v>2.668225569958814</v>
      </c>
      <c r="N5776" s="4">
        <f t="shared" si="363"/>
        <v>7.1194276921820379</v>
      </c>
    </row>
    <row r="5777" spans="1:14" x14ac:dyDescent="0.3">
      <c r="A5777" s="1">
        <v>38159.052083333336</v>
      </c>
      <c r="B5777">
        <v>13.742000000000001</v>
      </c>
      <c r="C5777">
        <v>10.308</v>
      </c>
      <c r="D5777">
        <v>99032.792000000001</v>
      </c>
      <c r="E5777" s="3">
        <v>0</v>
      </c>
      <c r="F5777" s="3">
        <v>284.21199999999999</v>
      </c>
      <c r="G5777" s="3">
        <v>100094.986</v>
      </c>
      <c r="H5777" s="4">
        <v>0</v>
      </c>
      <c r="I5777" s="4">
        <v>284.214</v>
      </c>
      <c r="J5777" s="4">
        <v>100094.985</v>
      </c>
      <c r="K5777" s="3">
        <f t="shared" si="360"/>
        <v>2.6461959660841945</v>
      </c>
      <c r="L5777" s="3">
        <f t="shared" si="361"/>
        <v>7.0023530909202636</v>
      </c>
      <c r="M5777" s="4">
        <f t="shared" si="362"/>
        <v>2.6441898860538089</v>
      </c>
      <c r="N5777" s="4">
        <f t="shared" si="363"/>
        <v>6.9917401535092552</v>
      </c>
    </row>
    <row r="5778" spans="1:14" x14ac:dyDescent="0.3">
      <c r="A5778" s="1">
        <v>38159.055555555555</v>
      </c>
      <c r="B5778">
        <v>13.702</v>
      </c>
      <c r="C5778">
        <v>10.388</v>
      </c>
      <c r="D5778">
        <v>99029.611000000004</v>
      </c>
      <c r="E5778" s="3">
        <v>0</v>
      </c>
      <c r="F5778" s="3">
        <v>284.20499999999998</v>
      </c>
      <c r="G5778" s="3">
        <v>100095.004</v>
      </c>
      <c r="H5778" s="4">
        <v>0</v>
      </c>
      <c r="I5778" s="4">
        <v>284.19600000000003</v>
      </c>
      <c r="J5778" s="4">
        <v>100095.00900000001</v>
      </c>
      <c r="K5778" s="3">
        <f t="shared" si="360"/>
        <v>2.6131149175137729</v>
      </c>
      <c r="L5778" s="3">
        <f t="shared" si="361"/>
        <v>6.8283695721330124</v>
      </c>
      <c r="M5778" s="4">
        <f t="shared" si="362"/>
        <v>2.622142345449415</v>
      </c>
      <c r="N5778" s="4">
        <f t="shared" si="363"/>
        <v>6.8756304797989598</v>
      </c>
    </row>
    <row r="5779" spans="1:14" x14ac:dyDescent="0.3">
      <c r="A5779" s="1">
        <v>38159.059027777781</v>
      </c>
      <c r="B5779">
        <v>13.654</v>
      </c>
      <c r="C5779">
        <v>10.478</v>
      </c>
      <c r="D5779">
        <v>99026.430999999997</v>
      </c>
      <c r="E5779" s="3">
        <v>0</v>
      </c>
      <c r="F5779" s="3">
        <v>284.17099999999999</v>
      </c>
      <c r="G5779" s="3">
        <v>100095.035</v>
      </c>
      <c r="H5779" s="4">
        <v>0</v>
      </c>
      <c r="I5779" s="4">
        <v>284.173</v>
      </c>
      <c r="J5779" s="4">
        <v>100095.035</v>
      </c>
      <c r="K5779" s="3">
        <f t="shared" si="360"/>
        <v>2.5991166246379436</v>
      </c>
      <c r="L5779" s="3">
        <f t="shared" si="361"/>
        <v>6.7554072284693367</v>
      </c>
      <c r="M5779" s="4">
        <f t="shared" si="362"/>
        <v>2.5971104757629924</v>
      </c>
      <c r="N5779" s="4">
        <f t="shared" si="363"/>
        <v>6.7449828233178764</v>
      </c>
    </row>
    <row r="5780" spans="1:14" x14ac:dyDescent="0.3">
      <c r="A5780" s="1">
        <v>38159.0625</v>
      </c>
      <c r="B5780">
        <v>13.686</v>
      </c>
      <c r="C5780">
        <v>10.518000000000001</v>
      </c>
      <c r="D5780">
        <v>99023.25</v>
      </c>
      <c r="E5780" s="3">
        <v>0</v>
      </c>
      <c r="F5780" s="3">
        <v>284.16399999999999</v>
      </c>
      <c r="G5780" s="3">
        <v>100095.053</v>
      </c>
      <c r="H5780" s="4">
        <v>0</v>
      </c>
      <c r="I5780" s="4">
        <v>284.15499999999997</v>
      </c>
      <c r="J5780" s="4">
        <v>100095.058</v>
      </c>
      <c r="K5780" s="3">
        <f t="shared" si="360"/>
        <v>2.6380360775522345</v>
      </c>
      <c r="L5780" s="3">
        <f t="shared" si="361"/>
        <v>6.9592343464671789</v>
      </c>
      <c r="M5780" s="4">
        <f t="shared" si="362"/>
        <v>2.6470636731867572</v>
      </c>
      <c r="N5780" s="4">
        <f t="shared" si="363"/>
        <v>7.0069460899049671</v>
      </c>
    </row>
    <row r="5781" spans="1:14" x14ac:dyDescent="0.3">
      <c r="A5781" s="1">
        <v>38159.065972222219</v>
      </c>
      <c r="B5781">
        <v>13.69</v>
      </c>
      <c r="C5781">
        <v>10.566000000000001</v>
      </c>
      <c r="D5781">
        <v>99020.069000000003</v>
      </c>
      <c r="E5781" s="3">
        <v>0</v>
      </c>
      <c r="F5781" s="3">
        <v>284.13099999999997</v>
      </c>
      <c r="G5781" s="3">
        <v>100095.084</v>
      </c>
      <c r="H5781" s="4">
        <v>0</v>
      </c>
      <c r="I5781" s="4">
        <v>284.13299999999998</v>
      </c>
      <c r="J5781" s="4">
        <v>100095.084</v>
      </c>
      <c r="K5781" s="3">
        <f t="shared" si="360"/>
        <v>2.6750356641329169</v>
      </c>
      <c r="L5781" s="3">
        <f t="shared" si="361"/>
        <v>7.1558158043830362</v>
      </c>
      <c r="M5781" s="4">
        <f t="shared" si="362"/>
        <v>2.6730294781141719</v>
      </c>
      <c r="N5781" s="4">
        <f t="shared" si="363"/>
        <v>7.1450865908673222</v>
      </c>
    </row>
    <row r="5782" spans="1:14" x14ac:dyDescent="0.3">
      <c r="A5782" s="1">
        <v>38159.069444444445</v>
      </c>
      <c r="B5782">
        <v>13.715999999999999</v>
      </c>
      <c r="C5782">
        <v>10.582000000000001</v>
      </c>
      <c r="D5782">
        <v>99016.888999999996</v>
      </c>
      <c r="E5782" s="3">
        <v>0</v>
      </c>
      <c r="F5782" s="3">
        <v>284.125</v>
      </c>
      <c r="G5782" s="3">
        <v>100095.102</v>
      </c>
      <c r="H5782" s="4">
        <v>0</v>
      </c>
      <c r="I5782" s="4">
        <v>284.11500000000001</v>
      </c>
      <c r="J5782" s="4">
        <v>100095.107</v>
      </c>
      <c r="K5782" s="3">
        <f t="shared" si="360"/>
        <v>2.7069525388762568</v>
      </c>
      <c r="L5782" s="3">
        <f t="shared" si="361"/>
        <v>7.3275920477286123</v>
      </c>
      <c r="M5782" s="4">
        <f t="shared" si="362"/>
        <v>2.7169834044833756</v>
      </c>
      <c r="N5782" s="4">
        <f t="shared" si="363"/>
        <v>7.3819988202380742</v>
      </c>
    </row>
    <row r="5783" spans="1:14" x14ac:dyDescent="0.3">
      <c r="A5783" s="1">
        <v>38159.072916666664</v>
      </c>
      <c r="B5783">
        <v>13.67</v>
      </c>
      <c r="C5783">
        <v>10.116</v>
      </c>
      <c r="D5783">
        <v>99013.707999999999</v>
      </c>
      <c r="E5783" s="3">
        <v>0</v>
      </c>
      <c r="F5783" s="3">
        <v>284.09100000000001</v>
      </c>
      <c r="G5783" s="3">
        <v>100095.133</v>
      </c>
      <c r="H5783" s="4">
        <v>0</v>
      </c>
      <c r="I5783" s="4">
        <v>284.09399999999999</v>
      </c>
      <c r="J5783" s="4">
        <v>100095.132</v>
      </c>
      <c r="K5783" s="3">
        <f t="shared" si="360"/>
        <v>2.6949562043622475</v>
      </c>
      <c r="L5783" s="3">
        <f t="shared" si="361"/>
        <v>7.2627889434305715</v>
      </c>
      <c r="M5783" s="4">
        <f t="shared" si="362"/>
        <v>2.691946900989965</v>
      </c>
      <c r="N5783" s="4">
        <f t="shared" si="363"/>
        <v>7.2465781177494764</v>
      </c>
    </row>
    <row r="5784" spans="1:14" x14ac:dyDescent="0.3">
      <c r="A5784" s="1">
        <v>38159.076388888891</v>
      </c>
      <c r="B5784">
        <v>13.651999999999999</v>
      </c>
      <c r="C5784">
        <v>9.9239999999999995</v>
      </c>
      <c r="D5784">
        <v>99010.528000000006</v>
      </c>
      <c r="E5784" s="3">
        <v>0</v>
      </c>
      <c r="F5784" s="3">
        <v>284.08600000000001</v>
      </c>
      <c r="G5784" s="3">
        <v>100095.151</v>
      </c>
      <c r="H5784" s="4">
        <v>0</v>
      </c>
      <c r="I5784" s="4">
        <v>284.07600000000002</v>
      </c>
      <c r="J5784" s="4">
        <v>100095.155</v>
      </c>
      <c r="K5784" s="3">
        <f t="shared" si="360"/>
        <v>2.6818704319348381</v>
      </c>
      <c r="L5784" s="3">
        <f t="shared" si="361"/>
        <v>7.1924290136863549</v>
      </c>
      <c r="M5784" s="4">
        <f t="shared" si="362"/>
        <v>2.6919015151270287</v>
      </c>
      <c r="N5784" s="4">
        <f t="shared" si="363"/>
        <v>7.2463337671431924</v>
      </c>
    </row>
    <row r="5785" spans="1:14" x14ac:dyDescent="0.3">
      <c r="A5785" s="1">
        <v>38159.079861111109</v>
      </c>
      <c r="B5785">
        <v>13.76</v>
      </c>
      <c r="C5785">
        <v>10.023999999999999</v>
      </c>
      <c r="D5785">
        <v>99007.346999999994</v>
      </c>
      <c r="E5785" s="3">
        <v>0</v>
      </c>
      <c r="F5785" s="3">
        <v>284.05200000000002</v>
      </c>
      <c r="G5785" s="3">
        <v>100095.182</v>
      </c>
      <c r="H5785" s="4">
        <v>0</v>
      </c>
      <c r="I5785" s="4">
        <v>284.05399999999997</v>
      </c>
      <c r="J5785" s="4">
        <v>100095.181</v>
      </c>
      <c r="K5785" s="3">
        <f t="shared" si="360"/>
        <v>2.823875083427124</v>
      </c>
      <c r="L5785" s="3">
        <f t="shared" si="361"/>
        <v>7.9742704868005463</v>
      </c>
      <c r="M5785" s="4">
        <f t="shared" si="362"/>
        <v>2.8218688543765786</v>
      </c>
      <c r="N5785" s="4">
        <f t="shared" si="363"/>
        <v>7.962943831300584</v>
      </c>
    </row>
    <row r="5786" spans="1:14" x14ac:dyDescent="0.3">
      <c r="A5786" s="1">
        <v>38159.083333333336</v>
      </c>
      <c r="B5786">
        <v>13.81</v>
      </c>
      <c r="C5786">
        <v>10.196</v>
      </c>
      <c r="D5786">
        <v>99004.167000000001</v>
      </c>
      <c r="E5786" s="3">
        <v>0</v>
      </c>
      <c r="F5786" s="3">
        <v>284.04700000000003</v>
      </c>
      <c r="G5786" s="3">
        <v>100095.19899999999</v>
      </c>
      <c r="H5786" s="4">
        <v>0</v>
      </c>
      <c r="I5786" s="4">
        <v>284.03699999999998</v>
      </c>
      <c r="J5786" s="4">
        <v>100095.204</v>
      </c>
      <c r="K5786" s="3">
        <f t="shared" si="360"/>
        <v>2.8787897881378033</v>
      </c>
      <c r="L5786" s="3">
        <f t="shared" si="361"/>
        <v>8.2874306442864984</v>
      </c>
      <c r="M5786" s="4">
        <f t="shared" si="362"/>
        <v>2.8888210262695928</v>
      </c>
      <c r="N5786" s="4">
        <f t="shared" si="363"/>
        <v>8.3452869218173031</v>
      </c>
    </row>
    <row r="5787" spans="1:14" x14ac:dyDescent="0.3">
      <c r="A5787" s="1">
        <v>38159.086805555555</v>
      </c>
      <c r="B5787">
        <v>13.696</v>
      </c>
      <c r="C5787">
        <v>10.244</v>
      </c>
      <c r="D5787">
        <v>99004.471999999994</v>
      </c>
      <c r="E5787" s="3">
        <v>0</v>
      </c>
      <c r="F5787" s="3">
        <v>284.00099999999998</v>
      </c>
      <c r="G5787" s="3">
        <v>100095.24800000001</v>
      </c>
      <c r="H5787" s="4">
        <v>0</v>
      </c>
      <c r="I5787" s="4">
        <v>284.00400000000002</v>
      </c>
      <c r="J5787" s="4">
        <v>100095.247</v>
      </c>
      <c r="K5787" s="3">
        <f t="shared" si="360"/>
        <v>2.8109422678047942</v>
      </c>
      <c r="L5787" s="3">
        <f t="shared" si="361"/>
        <v>7.9013964329315591</v>
      </c>
      <c r="M5787" s="4">
        <f t="shared" si="362"/>
        <v>2.8079328828983492</v>
      </c>
      <c r="N5787" s="4">
        <f t="shared" si="363"/>
        <v>7.8844870748618341</v>
      </c>
    </row>
    <row r="5788" spans="1:14" x14ac:dyDescent="0.3">
      <c r="A5788" s="1">
        <v>38159.090277777781</v>
      </c>
      <c r="B5788">
        <v>13.622</v>
      </c>
      <c r="C5788">
        <v>10.1</v>
      </c>
      <c r="D5788">
        <v>99004.778000000006</v>
      </c>
      <c r="E5788" s="3">
        <v>0</v>
      </c>
      <c r="F5788" s="3">
        <v>283.98099999999999</v>
      </c>
      <c r="G5788" s="3">
        <v>100095.284</v>
      </c>
      <c r="H5788" s="4">
        <v>0</v>
      </c>
      <c r="I5788" s="4">
        <v>283.971</v>
      </c>
      <c r="J5788" s="4">
        <v>100095.289</v>
      </c>
      <c r="K5788" s="3">
        <f t="shared" si="360"/>
        <v>2.7570135278574135</v>
      </c>
      <c r="L5788" s="3">
        <f t="shared" si="361"/>
        <v>7.601123592788781</v>
      </c>
      <c r="M5788" s="4">
        <f t="shared" si="362"/>
        <v>2.7670447516659742</v>
      </c>
      <c r="N5788" s="4">
        <f t="shared" si="363"/>
        <v>7.6565366577222127</v>
      </c>
    </row>
    <row r="5789" spans="1:14" x14ac:dyDescent="0.3">
      <c r="A5789" s="1">
        <v>38159.09375</v>
      </c>
      <c r="B5789">
        <v>13.444000000000001</v>
      </c>
      <c r="C5789">
        <v>9.9779999999999998</v>
      </c>
      <c r="D5789">
        <v>99005.082999999999</v>
      </c>
      <c r="E5789" s="3">
        <v>0</v>
      </c>
      <c r="F5789" s="3">
        <v>283.935</v>
      </c>
      <c r="G5789" s="3">
        <v>100095.33100000001</v>
      </c>
      <c r="H5789" s="4">
        <v>0</v>
      </c>
      <c r="I5789" s="4">
        <v>283.93799999999999</v>
      </c>
      <c r="J5789" s="4">
        <v>100095.33</v>
      </c>
      <c r="K5789" s="3">
        <f t="shared" si="360"/>
        <v>2.6251659499762585</v>
      </c>
      <c r="L5789" s="3">
        <f t="shared" si="361"/>
        <v>6.8914962649147515</v>
      </c>
      <c r="M5789" s="4">
        <f t="shared" si="362"/>
        <v>2.6221565694786229</v>
      </c>
      <c r="N5789" s="4">
        <f t="shared" si="363"/>
        <v>6.8757050748598996</v>
      </c>
    </row>
    <row r="5790" spans="1:14" x14ac:dyDescent="0.3">
      <c r="A5790" s="1">
        <v>38159.097222222219</v>
      </c>
      <c r="B5790">
        <v>13.38</v>
      </c>
      <c r="C5790">
        <v>9.9619999999999997</v>
      </c>
      <c r="D5790">
        <v>99005.388999999996</v>
      </c>
      <c r="E5790" s="3">
        <v>0</v>
      </c>
      <c r="F5790" s="3">
        <v>283.92200000000003</v>
      </c>
      <c r="G5790" s="3">
        <v>100095.36</v>
      </c>
      <c r="H5790" s="4">
        <v>0</v>
      </c>
      <c r="I5790" s="4">
        <v>283.91199999999998</v>
      </c>
      <c r="J5790" s="4">
        <v>100095.36500000001</v>
      </c>
      <c r="K5790" s="3">
        <f t="shared" si="360"/>
        <v>2.5742153892241628</v>
      </c>
      <c r="L5790" s="3">
        <f t="shared" si="361"/>
        <v>6.6265848701185082</v>
      </c>
      <c r="M5790" s="4">
        <f t="shared" si="362"/>
        <v>2.5842465983514451</v>
      </c>
      <c r="N5790" s="4">
        <f t="shared" si="363"/>
        <v>6.6783304810910149</v>
      </c>
    </row>
    <row r="5791" spans="1:14" x14ac:dyDescent="0.3">
      <c r="A5791" s="1">
        <v>38159.100694444445</v>
      </c>
      <c r="B5791">
        <v>13.266</v>
      </c>
      <c r="C5791">
        <v>10.178000000000001</v>
      </c>
      <c r="D5791">
        <v>99005.694000000003</v>
      </c>
      <c r="E5791" s="3">
        <v>0</v>
      </c>
      <c r="F5791" s="3">
        <v>283.88400000000001</v>
      </c>
      <c r="G5791" s="3">
        <v>100095.399</v>
      </c>
      <c r="H5791" s="4">
        <v>0</v>
      </c>
      <c r="I5791" s="4">
        <v>283.887</v>
      </c>
      <c r="J5791" s="4">
        <v>100095.398</v>
      </c>
      <c r="K5791" s="3">
        <f t="shared" si="360"/>
        <v>2.4983428570844683</v>
      </c>
      <c r="L5791" s="3">
        <f t="shared" si="361"/>
        <v>6.2417170315449839</v>
      </c>
      <c r="M5791" s="4">
        <f t="shared" si="362"/>
        <v>2.4953334811675276</v>
      </c>
      <c r="N5791" s="4">
        <f t="shared" si="363"/>
        <v>6.2266891822356518</v>
      </c>
    </row>
    <row r="5792" spans="1:14" x14ac:dyDescent="0.3">
      <c r="A5792" s="1">
        <v>38159.104166666664</v>
      </c>
      <c r="B5792">
        <v>13.164</v>
      </c>
      <c r="C5792">
        <v>10.24</v>
      </c>
      <c r="D5792">
        <v>99006</v>
      </c>
      <c r="E5792" s="3">
        <v>0</v>
      </c>
      <c r="F5792" s="3">
        <v>283.87900000000002</v>
      </c>
      <c r="G5792" s="3">
        <v>100095.41899999999</v>
      </c>
      <c r="H5792" s="4">
        <v>0</v>
      </c>
      <c r="I5792" s="4">
        <v>283.86900000000003</v>
      </c>
      <c r="J5792" s="4">
        <v>100095.424</v>
      </c>
      <c r="K5792" s="3">
        <f t="shared" si="360"/>
        <v>2.4013674334771746</v>
      </c>
      <c r="L5792" s="3">
        <f t="shared" si="361"/>
        <v>5.7665655505647528</v>
      </c>
      <c r="M5792" s="4">
        <f t="shared" si="362"/>
        <v>2.4113986272066192</v>
      </c>
      <c r="N5792" s="4">
        <f t="shared" si="363"/>
        <v>5.8148433392939678</v>
      </c>
    </row>
    <row r="5793" spans="1:14" x14ac:dyDescent="0.3">
      <c r="A5793" s="1">
        <v>38159.107638888891</v>
      </c>
      <c r="B5793">
        <v>13.194000000000001</v>
      </c>
      <c r="C5793">
        <v>10.25</v>
      </c>
      <c r="D5793">
        <v>99006.305999999997</v>
      </c>
      <c r="E5793" s="3">
        <v>0</v>
      </c>
      <c r="F5793" s="3">
        <v>283.84800000000001</v>
      </c>
      <c r="G5793" s="3">
        <v>100095.448</v>
      </c>
      <c r="H5793" s="4">
        <v>0</v>
      </c>
      <c r="I5793" s="4">
        <v>283.851</v>
      </c>
      <c r="J5793" s="4">
        <v>100095.447</v>
      </c>
      <c r="K5793" s="3">
        <f t="shared" si="360"/>
        <v>2.4624732071062301</v>
      </c>
      <c r="L5793" s="3">
        <f t="shared" si="361"/>
        <v>6.0637742957160423</v>
      </c>
      <c r="M5793" s="4">
        <f t="shared" si="362"/>
        <v>2.459463835985007</v>
      </c>
      <c r="N5793" s="4">
        <f t="shared" si="363"/>
        <v>6.0489623605180851</v>
      </c>
    </row>
    <row r="5794" spans="1:14" x14ac:dyDescent="0.3">
      <c r="A5794" s="1">
        <v>38159.111111111109</v>
      </c>
      <c r="B5794">
        <v>13.146000000000001</v>
      </c>
      <c r="C5794">
        <v>10.304</v>
      </c>
      <c r="D5794">
        <v>99006.611000000004</v>
      </c>
      <c r="E5794" s="3">
        <v>0</v>
      </c>
      <c r="F5794" s="3">
        <v>283.85199999999998</v>
      </c>
      <c r="G5794" s="3">
        <v>100095.45600000001</v>
      </c>
      <c r="H5794" s="4">
        <v>0</v>
      </c>
      <c r="I5794" s="4">
        <v>283.84199999999998</v>
      </c>
      <c r="J5794" s="4">
        <v>100095.461</v>
      </c>
      <c r="K5794" s="3">
        <f t="shared" si="360"/>
        <v>2.4104698845696966</v>
      </c>
      <c r="L5794" s="3">
        <f t="shared" si="361"/>
        <v>5.8103650644174465</v>
      </c>
      <c r="M5794" s="4">
        <f t="shared" si="362"/>
        <v>2.4205010620415948</v>
      </c>
      <c r="N5794" s="4">
        <f t="shared" si="363"/>
        <v>5.8588253913444879</v>
      </c>
    </row>
    <row r="5795" spans="1:14" x14ac:dyDescent="0.3">
      <c r="A5795" s="1">
        <v>38159.114583333336</v>
      </c>
      <c r="B5795">
        <v>12.976000000000001</v>
      </c>
      <c r="C5795">
        <v>10.37</v>
      </c>
      <c r="D5795">
        <v>99006.917000000001</v>
      </c>
      <c r="E5795" s="3">
        <v>0</v>
      </c>
      <c r="F5795" s="3">
        <v>283.83100000000002</v>
      </c>
      <c r="G5795" s="3">
        <v>100095.47</v>
      </c>
      <c r="H5795" s="4">
        <v>0</v>
      </c>
      <c r="I5795" s="4">
        <v>283.834</v>
      </c>
      <c r="J5795" s="4">
        <v>100095.469</v>
      </c>
      <c r="K5795" s="3">
        <f t="shared" si="360"/>
        <v>2.2615447213777831</v>
      </c>
      <c r="L5795" s="3">
        <f t="shared" si="361"/>
        <v>5.114584526791714</v>
      </c>
      <c r="M5795" s="4">
        <f t="shared" si="362"/>
        <v>2.2585353553301761</v>
      </c>
      <c r="N5795" s="4">
        <f t="shared" si="363"/>
        <v>5.1009819512764052</v>
      </c>
    </row>
    <row r="5796" spans="1:14" x14ac:dyDescent="0.3">
      <c r="A5796" s="1">
        <v>38159.118055555555</v>
      </c>
      <c r="B5796">
        <v>13.135999999999999</v>
      </c>
      <c r="C5796">
        <v>9.8800000000000008</v>
      </c>
      <c r="D5796">
        <v>99007.221999999994</v>
      </c>
      <c r="E5796" s="3">
        <v>0</v>
      </c>
      <c r="F5796" s="3">
        <v>283.84899999999999</v>
      </c>
      <c r="G5796" s="3">
        <v>100095.46</v>
      </c>
      <c r="H5796" s="4">
        <v>0</v>
      </c>
      <c r="I5796" s="4">
        <v>283.839</v>
      </c>
      <c r="J5796" s="4">
        <v>100095.465</v>
      </c>
      <c r="K5796" s="3">
        <f t="shared" si="360"/>
        <v>2.4034981038684702</v>
      </c>
      <c r="L5796" s="3">
        <f t="shared" si="361"/>
        <v>5.7768031352993319</v>
      </c>
      <c r="M5796" s="4">
        <f t="shared" si="362"/>
        <v>2.4135292637931247</v>
      </c>
      <c r="N5796" s="4">
        <f t="shared" si="363"/>
        <v>5.8251235071857828</v>
      </c>
    </row>
    <row r="5797" spans="1:14" x14ac:dyDescent="0.3">
      <c r="A5797" s="1">
        <v>38159.121527777781</v>
      </c>
      <c r="B5797">
        <v>13.238</v>
      </c>
      <c r="C5797">
        <v>9.6419999999999995</v>
      </c>
      <c r="D5797">
        <v>99007.528000000006</v>
      </c>
      <c r="E5797" s="3">
        <v>0</v>
      </c>
      <c r="F5797" s="3">
        <v>283.846</v>
      </c>
      <c r="G5797" s="3">
        <v>100095.451</v>
      </c>
      <c r="H5797" s="4">
        <v>0</v>
      </c>
      <c r="I5797" s="4">
        <v>283.84899999999999</v>
      </c>
      <c r="J5797" s="4">
        <v>100095.44899999999</v>
      </c>
      <c r="K5797" s="3">
        <f t="shared" si="360"/>
        <v>2.5085172578755568</v>
      </c>
      <c r="L5797" s="3">
        <f t="shared" si="361"/>
        <v>6.2926588330595026</v>
      </c>
      <c r="M5797" s="4">
        <f t="shared" si="362"/>
        <v>2.5055079280114505</v>
      </c>
      <c r="N5797" s="4">
        <f t="shared" si="363"/>
        <v>6.2775699773282314</v>
      </c>
    </row>
    <row r="5798" spans="1:14" x14ac:dyDescent="0.3">
      <c r="A5798" s="1">
        <v>38159.125</v>
      </c>
      <c r="B5798">
        <v>13.135999999999999</v>
      </c>
      <c r="C5798">
        <v>9.56</v>
      </c>
      <c r="D5798">
        <v>99007.832999999999</v>
      </c>
      <c r="E5798" s="3">
        <v>0</v>
      </c>
      <c r="F5798" s="3">
        <v>283.88600000000002</v>
      </c>
      <c r="G5798" s="3">
        <v>100095.41</v>
      </c>
      <c r="H5798" s="4">
        <v>0</v>
      </c>
      <c r="I5798" s="4">
        <v>283.87599999999998</v>
      </c>
      <c r="J5798" s="4">
        <v>100095.41499999999</v>
      </c>
      <c r="K5798" s="3">
        <f t="shared" si="360"/>
        <v>2.3664027920563875</v>
      </c>
      <c r="L5798" s="3">
        <f t="shared" si="361"/>
        <v>5.5998621742522658</v>
      </c>
      <c r="M5798" s="4">
        <f t="shared" si="362"/>
        <v>2.3764339323129349</v>
      </c>
      <c r="N5798" s="4">
        <f t="shared" si="363"/>
        <v>5.6474382346483187</v>
      </c>
    </row>
    <row r="5799" spans="1:14" x14ac:dyDescent="0.3">
      <c r="A5799" s="1">
        <v>38159.128472222219</v>
      </c>
      <c r="B5799">
        <v>13.12</v>
      </c>
      <c r="C5799">
        <v>9.64</v>
      </c>
      <c r="D5799">
        <v>99008.75</v>
      </c>
      <c r="E5799" s="3">
        <v>0</v>
      </c>
      <c r="F5799" s="3">
        <v>283.86900000000003</v>
      </c>
      <c r="G5799" s="3">
        <v>100095.427</v>
      </c>
      <c r="H5799" s="4">
        <v>0</v>
      </c>
      <c r="I5799" s="4">
        <v>283.87200000000001</v>
      </c>
      <c r="J5799" s="4">
        <v>100095.42600000001</v>
      </c>
      <c r="K5799" s="3">
        <f t="shared" si="360"/>
        <v>2.3674839517798159</v>
      </c>
      <c r="L5799" s="3">
        <f t="shared" si="361"/>
        <v>5.6049802619349736</v>
      </c>
      <c r="M5799" s="4">
        <f t="shared" si="362"/>
        <v>2.3644746021451652</v>
      </c>
      <c r="N5799" s="4">
        <f t="shared" si="363"/>
        <v>5.5907401441895379</v>
      </c>
    </row>
    <row r="5800" spans="1:14" x14ac:dyDescent="0.3">
      <c r="A5800" s="1">
        <v>38159.131944444445</v>
      </c>
      <c r="B5800">
        <v>13.183999999999999</v>
      </c>
      <c r="C5800">
        <v>9.7080000000000002</v>
      </c>
      <c r="D5800">
        <v>99009.667000000001</v>
      </c>
      <c r="E5800" s="3">
        <v>0</v>
      </c>
      <c r="F5800" s="3">
        <v>283.87099999999998</v>
      </c>
      <c r="G5800" s="3">
        <v>100095.439</v>
      </c>
      <c r="H5800" s="4">
        <v>0</v>
      </c>
      <c r="I5800" s="4">
        <v>283.86099999999999</v>
      </c>
      <c r="J5800" s="4">
        <v>100095.444</v>
      </c>
      <c r="K5800" s="3">
        <f t="shared" si="360"/>
        <v>2.4295058166971515</v>
      </c>
      <c r="L5800" s="3">
        <f t="shared" si="361"/>
        <v>5.902498513365293</v>
      </c>
      <c r="M5800" s="4">
        <f t="shared" si="362"/>
        <v>2.4395369048574658</v>
      </c>
      <c r="N5800" s="4">
        <f t="shared" si="363"/>
        <v>5.9513403101615436</v>
      </c>
    </row>
    <row r="5801" spans="1:14" x14ac:dyDescent="0.3">
      <c r="A5801" s="1">
        <v>38159.135416666664</v>
      </c>
      <c r="B5801">
        <v>12.932</v>
      </c>
      <c r="C5801">
        <v>9.5540000000000003</v>
      </c>
      <c r="D5801">
        <v>99010.582999999999</v>
      </c>
      <c r="E5801" s="3">
        <v>0</v>
      </c>
      <c r="F5801" s="3">
        <v>283.83800000000002</v>
      </c>
      <c r="G5801" s="3">
        <v>100095.46799999999</v>
      </c>
      <c r="H5801" s="4">
        <v>0</v>
      </c>
      <c r="I5801" s="4">
        <v>283.84100000000001</v>
      </c>
      <c r="J5801" s="4">
        <v>100095.467</v>
      </c>
      <c r="K5801" s="3">
        <f t="shared" si="360"/>
        <v>2.210636394036575</v>
      </c>
      <c r="L5801" s="3">
        <f t="shared" si="361"/>
        <v>4.8869132666390316</v>
      </c>
      <c r="M5801" s="4">
        <f t="shared" si="362"/>
        <v>2.2076270598944348</v>
      </c>
      <c r="N5801" s="4">
        <f t="shared" si="363"/>
        <v>4.8736172355781466</v>
      </c>
    </row>
    <row r="5802" spans="1:14" x14ac:dyDescent="0.3">
      <c r="A5802" s="1">
        <v>38159.138888888891</v>
      </c>
      <c r="B5802">
        <v>12.843999999999999</v>
      </c>
      <c r="C5802">
        <v>9.5820000000000007</v>
      </c>
      <c r="D5802">
        <v>99011.5</v>
      </c>
      <c r="E5802" s="3">
        <v>0</v>
      </c>
      <c r="F5802" s="3">
        <v>283.83699999999999</v>
      </c>
      <c r="G5802" s="3">
        <v>100095.482</v>
      </c>
      <c r="H5802" s="4">
        <v>0</v>
      </c>
      <c r="I5802" s="4">
        <v>283.827</v>
      </c>
      <c r="J5802" s="4">
        <v>100095.48699999999</v>
      </c>
      <c r="K5802" s="3">
        <f t="shared" si="360"/>
        <v>2.1236674830202222</v>
      </c>
      <c r="L5802" s="3">
        <f t="shared" si="361"/>
        <v>4.5099635784374463</v>
      </c>
      <c r="M5802" s="4">
        <f t="shared" si="362"/>
        <v>2.1336985197881564</v>
      </c>
      <c r="N5802" s="4">
        <f t="shared" si="363"/>
        <v>4.5526693733461698</v>
      </c>
    </row>
    <row r="5803" spans="1:14" x14ac:dyDescent="0.3">
      <c r="A5803" s="1">
        <v>38159.142361111109</v>
      </c>
      <c r="B5803">
        <v>12.754</v>
      </c>
      <c r="C5803">
        <v>9.5299999999999994</v>
      </c>
      <c r="D5803">
        <v>99012.417000000001</v>
      </c>
      <c r="E5803" s="3">
        <v>0</v>
      </c>
      <c r="F5803" s="3">
        <v>283.80399999999997</v>
      </c>
      <c r="G5803" s="3">
        <v>100095.51</v>
      </c>
      <c r="H5803" s="4">
        <v>0</v>
      </c>
      <c r="I5803" s="4">
        <v>283.80799999999999</v>
      </c>
      <c r="J5803" s="4">
        <v>100095.50900000001</v>
      </c>
      <c r="K5803" s="3">
        <f t="shared" si="360"/>
        <v>2.0667978624785608</v>
      </c>
      <c r="L5803" s="3">
        <f t="shared" si="361"/>
        <v>4.2716534043459475</v>
      </c>
      <c r="M5803" s="4">
        <f t="shared" si="362"/>
        <v>2.0627854274217619</v>
      </c>
      <c r="N5803" s="4">
        <f t="shared" si="363"/>
        <v>4.2550837195835811</v>
      </c>
    </row>
    <row r="5804" spans="1:14" x14ac:dyDescent="0.3">
      <c r="A5804" s="1">
        <v>38159.145833333336</v>
      </c>
      <c r="B5804">
        <v>12.632</v>
      </c>
      <c r="C5804">
        <v>9.3859999999999992</v>
      </c>
      <c r="D5804">
        <v>99013.332999999999</v>
      </c>
      <c r="E5804" s="3">
        <v>0</v>
      </c>
      <c r="F5804" s="3">
        <v>283.80399999999997</v>
      </c>
      <c r="G5804" s="3">
        <v>100095.524</v>
      </c>
      <c r="H5804" s="4">
        <v>0</v>
      </c>
      <c r="I5804" s="4">
        <v>283.79399999999998</v>
      </c>
      <c r="J5804" s="4">
        <v>100095.52899999999</v>
      </c>
      <c r="K5804" s="3">
        <f t="shared" si="360"/>
        <v>1.9448257119693899</v>
      </c>
      <c r="L5804" s="3">
        <f t="shared" si="361"/>
        <v>3.7823470499372442</v>
      </c>
      <c r="M5804" s="4">
        <f t="shared" si="362"/>
        <v>1.9548566973031978</v>
      </c>
      <c r="N5804" s="4">
        <f t="shared" si="363"/>
        <v>3.8214647069911662</v>
      </c>
    </row>
    <row r="5805" spans="1:14" x14ac:dyDescent="0.3">
      <c r="A5805" s="1">
        <v>38159.149305555555</v>
      </c>
      <c r="B5805">
        <v>12.624000000000001</v>
      </c>
      <c r="C5805">
        <v>9.2799999999999994</v>
      </c>
      <c r="D5805">
        <v>99014.25</v>
      </c>
      <c r="E5805" s="3">
        <v>0</v>
      </c>
      <c r="F5805" s="3">
        <v>283.77100000000002</v>
      </c>
      <c r="G5805" s="3">
        <v>100095.552</v>
      </c>
      <c r="H5805" s="4">
        <v>0</v>
      </c>
      <c r="I5805" s="4">
        <v>283.77499999999998</v>
      </c>
      <c r="J5805" s="4">
        <v>100095.55100000001</v>
      </c>
      <c r="K5805" s="3">
        <f t="shared" si="360"/>
        <v>1.9699558344336285</v>
      </c>
      <c r="L5805" s="3">
        <f t="shared" si="361"/>
        <v>3.8807259896190938</v>
      </c>
      <c r="M5805" s="4">
        <f t="shared" si="362"/>
        <v>1.9659434200450452</v>
      </c>
      <c r="N5805" s="4">
        <f t="shared" si="363"/>
        <v>3.864933530818409</v>
      </c>
    </row>
    <row r="5806" spans="1:14" x14ac:dyDescent="0.3">
      <c r="A5806" s="1">
        <v>38159.152777777781</v>
      </c>
      <c r="B5806">
        <v>12.507999999999999</v>
      </c>
      <c r="C5806">
        <v>9.3079999999999998</v>
      </c>
      <c r="D5806">
        <v>99015.167000000001</v>
      </c>
      <c r="E5806" s="3">
        <v>0</v>
      </c>
      <c r="F5806" s="3">
        <v>283.77100000000002</v>
      </c>
      <c r="G5806" s="3">
        <v>100095.56600000001</v>
      </c>
      <c r="H5806" s="4">
        <v>0</v>
      </c>
      <c r="I5806" s="4">
        <v>283.76100000000002</v>
      </c>
      <c r="J5806" s="4">
        <v>100095.571</v>
      </c>
      <c r="K5806" s="3">
        <f t="shared" si="360"/>
        <v>1.8539836277708783</v>
      </c>
      <c r="L5806" s="3">
        <f t="shared" si="361"/>
        <v>3.4372552920424666</v>
      </c>
      <c r="M5806" s="4">
        <f t="shared" si="362"/>
        <v>1.864014561642831</v>
      </c>
      <c r="N5806" s="4">
        <f t="shared" si="363"/>
        <v>3.4745502860165152</v>
      </c>
    </row>
    <row r="5807" spans="1:14" x14ac:dyDescent="0.3">
      <c r="A5807" s="1">
        <v>38159.15625</v>
      </c>
      <c r="B5807">
        <v>12.587999999999999</v>
      </c>
      <c r="C5807">
        <v>9.52</v>
      </c>
      <c r="D5807">
        <v>99016.082999999999</v>
      </c>
      <c r="E5807" s="3">
        <v>0</v>
      </c>
      <c r="F5807" s="3">
        <v>283.738</v>
      </c>
      <c r="G5807" s="3">
        <v>100095.594</v>
      </c>
      <c r="H5807" s="4">
        <v>0</v>
      </c>
      <c r="I5807" s="4">
        <v>283.74099999999999</v>
      </c>
      <c r="J5807" s="4">
        <v>100095.59299999999</v>
      </c>
      <c r="K5807" s="3">
        <f t="shared" si="360"/>
        <v>1.9671134624758562</v>
      </c>
      <c r="L5807" s="3">
        <f t="shared" si="361"/>
        <v>3.8695353742537515</v>
      </c>
      <c r="M5807" s="4">
        <f t="shared" si="362"/>
        <v>1.964104174771828</v>
      </c>
      <c r="N5807" s="4">
        <f t="shared" si="363"/>
        <v>3.8577052093561233</v>
      </c>
    </row>
    <row r="5808" spans="1:14" x14ac:dyDescent="0.3">
      <c r="A5808" s="1">
        <v>38159.159722222219</v>
      </c>
      <c r="B5808">
        <v>12.438000000000001</v>
      </c>
      <c r="C5808">
        <v>9.3000000000000007</v>
      </c>
      <c r="D5808">
        <v>99017</v>
      </c>
      <c r="E5808" s="3">
        <v>0</v>
      </c>
      <c r="F5808" s="3">
        <v>283.738</v>
      </c>
      <c r="G5808" s="3">
        <v>100095.60799999999</v>
      </c>
      <c r="H5808" s="4">
        <v>0</v>
      </c>
      <c r="I5808" s="4">
        <v>283.72699999999998</v>
      </c>
      <c r="J5808" s="4">
        <v>100095.613</v>
      </c>
      <c r="K5808" s="3">
        <f t="shared" si="360"/>
        <v>1.8171411687937979</v>
      </c>
      <c r="L5808" s="3">
        <f t="shared" si="361"/>
        <v>3.3020020273252899</v>
      </c>
      <c r="M5808" s="4">
        <f t="shared" si="362"/>
        <v>1.8281751546515022</v>
      </c>
      <c r="N5808" s="4">
        <f t="shared" si="363"/>
        <v>3.3422243960850437</v>
      </c>
    </row>
    <row r="5809" spans="1:14" x14ac:dyDescent="0.3">
      <c r="A5809" s="1">
        <v>38159.163194444445</v>
      </c>
      <c r="B5809">
        <v>12.502000000000001</v>
      </c>
      <c r="C5809">
        <v>9.3260000000000005</v>
      </c>
      <c r="D5809">
        <v>99017.917000000001</v>
      </c>
      <c r="E5809" s="3">
        <v>0</v>
      </c>
      <c r="F5809" s="3">
        <v>283.70400000000001</v>
      </c>
      <c r="G5809" s="3">
        <v>100095.636</v>
      </c>
      <c r="H5809" s="4">
        <v>0</v>
      </c>
      <c r="I5809" s="4">
        <v>283.70699999999999</v>
      </c>
      <c r="J5809" s="4">
        <v>100095.63499999999</v>
      </c>
      <c r="K5809" s="3">
        <f t="shared" si="360"/>
        <v>1.9152738780252641</v>
      </c>
      <c r="L5809" s="3">
        <f t="shared" si="361"/>
        <v>3.6682740278459343</v>
      </c>
      <c r="M5809" s="4">
        <f t="shared" si="362"/>
        <v>1.9122646058037418</v>
      </c>
      <c r="N5809" s="4">
        <f t="shared" si="363"/>
        <v>3.6567559226097401</v>
      </c>
    </row>
    <row r="5810" spans="1:14" x14ac:dyDescent="0.3">
      <c r="A5810" s="1">
        <v>38159.166666666664</v>
      </c>
      <c r="B5810">
        <v>12.394</v>
      </c>
      <c r="C5810">
        <v>9.4960000000000004</v>
      </c>
      <c r="D5810">
        <v>99018.832999999999</v>
      </c>
      <c r="E5810" s="3">
        <v>0</v>
      </c>
      <c r="F5810" s="3">
        <v>283.70400000000001</v>
      </c>
      <c r="G5810" s="3">
        <v>100095.65</v>
      </c>
      <c r="H5810" s="4">
        <v>0</v>
      </c>
      <c r="I5810" s="4">
        <v>283.69299999999998</v>
      </c>
      <c r="J5810" s="4">
        <v>100095.655</v>
      </c>
      <c r="K5810" s="3">
        <f t="shared" si="360"/>
        <v>1.8073014641330136</v>
      </c>
      <c r="L5810" s="3">
        <f t="shared" si="361"/>
        <v>3.2663385822573345</v>
      </c>
      <c r="M5810" s="4">
        <f t="shared" si="362"/>
        <v>1.8183353933842437</v>
      </c>
      <c r="N5810" s="4">
        <f t="shared" si="363"/>
        <v>3.3063436028338322</v>
      </c>
    </row>
    <row r="5811" spans="1:14" x14ac:dyDescent="0.3">
      <c r="A5811" s="1">
        <v>38159.170138888891</v>
      </c>
      <c r="B5811">
        <v>12.468</v>
      </c>
      <c r="C5811">
        <v>9.3659999999999997</v>
      </c>
      <c r="D5811">
        <v>99021.875</v>
      </c>
      <c r="E5811" s="3">
        <v>0</v>
      </c>
      <c r="F5811" s="3">
        <v>283.77800000000002</v>
      </c>
      <c r="G5811" s="3">
        <v>100095.511</v>
      </c>
      <c r="H5811" s="4">
        <v>0</v>
      </c>
      <c r="I5811" s="4">
        <v>283.78100000000001</v>
      </c>
      <c r="J5811" s="4">
        <v>100095.50900000001</v>
      </c>
      <c r="K5811" s="3">
        <f t="shared" si="360"/>
        <v>1.8071700990243045</v>
      </c>
      <c r="L5811" s="3">
        <f t="shared" si="361"/>
        <v>3.2658637668075143</v>
      </c>
      <c r="M5811" s="4">
        <f t="shared" si="362"/>
        <v>1.8041608929607431</v>
      </c>
      <c r="N5811" s="4">
        <f t="shared" si="363"/>
        <v>3.2549965276889061</v>
      </c>
    </row>
    <row r="5812" spans="1:14" x14ac:dyDescent="0.3">
      <c r="A5812" s="1">
        <v>38159.173611111109</v>
      </c>
      <c r="B5812">
        <v>12.234</v>
      </c>
      <c r="C5812">
        <v>9.2379999999999995</v>
      </c>
      <c r="D5812">
        <v>99024.917000000001</v>
      </c>
      <c r="E5812" s="3">
        <v>0</v>
      </c>
      <c r="F5812" s="3">
        <v>283.93200000000002</v>
      </c>
      <c r="G5812" s="3">
        <v>100095.322</v>
      </c>
      <c r="H5812" s="4">
        <v>0</v>
      </c>
      <c r="I5812" s="4">
        <v>283.92</v>
      </c>
      <c r="J5812" s="4">
        <v>100095.327</v>
      </c>
      <c r="K5812" s="3">
        <f t="shared" si="360"/>
        <v>1.4187952554060637</v>
      </c>
      <c r="L5812" s="3">
        <f t="shared" si="361"/>
        <v>2.0129799767627574</v>
      </c>
      <c r="M5812" s="4">
        <f t="shared" si="362"/>
        <v>1.4308320568214654</v>
      </c>
      <c r="N5812" s="4">
        <f t="shared" si="363"/>
        <v>2.0472803748279453</v>
      </c>
    </row>
    <row r="5813" spans="1:14" x14ac:dyDescent="0.3">
      <c r="A5813" s="1">
        <v>38159.177083333336</v>
      </c>
      <c r="B5813">
        <v>12.154</v>
      </c>
      <c r="C5813">
        <v>9.2799999999999994</v>
      </c>
      <c r="D5813">
        <v>99027.957999999999</v>
      </c>
      <c r="E5813" s="3">
        <v>0</v>
      </c>
      <c r="F5813" s="3">
        <v>284.06</v>
      </c>
      <c r="G5813" s="3">
        <v>100095.143</v>
      </c>
      <c r="H5813" s="4">
        <v>0</v>
      </c>
      <c r="I5813" s="4">
        <v>284.06299999999999</v>
      </c>
      <c r="J5813" s="4">
        <v>100095.14200000001</v>
      </c>
      <c r="K5813" s="3">
        <f t="shared" si="360"/>
        <v>1.2105027724298321</v>
      </c>
      <c r="L5813" s="3">
        <f t="shared" si="361"/>
        <v>1.4653169620603097</v>
      </c>
      <c r="M5813" s="4">
        <f t="shared" si="362"/>
        <v>1.2074935927370944</v>
      </c>
      <c r="N5813" s="4">
        <f t="shared" si="363"/>
        <v>1.4580407765011361</v>
      </c>
    </row>
    <row r="5814" spans="1:14" x14ac:dyDescent="0.3">
      <c r="A5814" s="1">
        <v>38159.180555555555</v>
      </c>
      <c r="B5814">
        <v>12.132</v>
      </c>
      <c r="C5814">
        <v>9.0760000000000005</v>
      </c>
      <c r="D5814">
        <v>99031</v>
      </c>
      <c r="E5814" s="3">
        <v>0</v>
      </c>
      <c r="F5814" s="3">
        <v>284.22000000000003</v>
      </c>
      <c r="G5814" s="3">
        <v>100094.94899999999</v>
      </c>
      <c r="H5814" s="4">
        <v>0</v>
      </c>
      <c r="I5814" s="4">
        <v>284.20699999999999</v>
      </c>
      <c r="J5814" s="4">
        <v>100094.955</v>
      </c>
      <c r="K5814" s="3">
        <f t="shared" si="360"/>
        <v>1.0281152281016226</v>
      </c>
      <c r="L5814" s="3">
        <f t="shared" si="361"/>
        <v>1.0570209222544515</v>
      </c>
      <c r="M5814" s="4">
        <f t="shared" si="362"/>
        <v>1.041154830378348</v>
      </c>
      <c r="N5814" s="4">
        <f t="shared" si="363"/>
        <v>1.0840033808201666</v>
      </c>
    </row>
    <row r="5815" spans="1:14" x14ac:dyDescent="0.3">
      <c r="A5815" s="1">
        <v>38159.184027777781</v>
      </c>
      <c r="B5815">
        <v>12.086</v>
      </c>
      <c r="C5815">
        <v>8.86</v>
      </c>
      <c r="D5815">
        <v>99034.042000000001</v>
      </c>
      <c r="E5815" s="3">
        <v>0</v>
      </c>
      <c r="F5815" s="3">
        <v>284.33800000000002</v>
      </c>
      <c r="G5815" s="3">
        <v>100094.774</v>
      </c>
      <c r="H5815" s="4">
        <v>0</v>
      </c>
      <c r="I5815" s="4">
        <v>284.34100000000001</v>
      </c>
      <c r="J5815" s="4">
        <v>100094.772</v>
      </c>
      <c r="K5815" s="3">
        <f t="shared" si="360"/>
        <v>0.86385823505004389</v>
      </c>
      <c r="L5815" s="3">
        <f t="shared" si="361"/>
        <v>0.74625105026377692</v>
      </c>
      <c r="M5815" s="4">
        <f t="shared" si="362"/>
        <v>0.86084914427266668</v>
      </c>
      <c r="N5815" s="4">
        <f t="shared" si="363"/>
        <v>0.74106124919498251</v>
      </c>
    </row>
    <row r="5816" spans="1:14" x14ac:dyDescent="0.3">
      <c r="A5816" s="1">
        <v>38159.1875</v>
      </c>
      <c r="B5816">
        <v>11.96</v>
      </c>
      <c r="C5816">
        <v>8.718</v>
      </c>
      <c r="D5816">
        <v>99037.082999999999</v>
      </c>
      <c r="E5816" s="3">
        <v>0</v>
      </c>
      <c r="F5816" s="3">
        <v>284.49099999999999</v>
      </c>
      <c r="G5816" s="3">
        <v>100094.58199999999</v>
      </c>
      <c r="H5816" s="4">
        <v>0</v>
      </c>
      <c r="I5816" s="4">
        <v>284.47899999999998</v>
      </c>
      <c r="J5816" s="4">
        <v>100094.588</v>
      </c>
      <c r="K5816" s="3">
        <f t="shared" si="360"/>
        <v>0.58449747417344255</v>
      </c>
      <c r="L5816" s="3">
        <f t="shared" si="361"/>
        <v>0.34163729731513415</v>
      </c>
      <c r="M5816" s="4">
        <f t="shared" si="362"/>
        <v>0.59653378675062285</v>
      </c>
      <c r="N5816" s="4">
        <f t="shared" si="363"/>
        <v>0.35585255873503757</v>
      </c>
    </row>
    <row r="5817" spans="1:14" x14ac:dyDescent="0.3">
      <c r="A5817" s="1">
        <v>38159.190972222219</v>
      </c>
      <c r="B5817">
        <v>11.868</v>
      </c>
      <c r="C5817">
        <v>8.73</v>
      </c>
      <c r="D5817">
        <v>99040.125</v>
      </c>
      <c r="E5817" s="3">
        <v>0</v>
      </c>
      <c r="F5817" s="3">
        <v>284.608</v>
      </c>
      <c r="G5817" s="3">
        <v>100094.406</v>
      </c>
      <c r="H5817" s="4">
        <v>0</v>
      </c>
      <c r="I5817" s="4">
        <v>284.61200000000002</v>
      </c>
      <c r="J5817" s="4">
        <v>100094.405</v>
      </c>
      <c r="K5817" s="3">
        <f t="shared" si="360"/>
        <v>0.37524826608123618</v>
      </c>
      <c r="L5817" s="3">
        <f t="shared" si="361"/>
        <v>0.14081126119697424</v>
      </c>
      <c r="M5817" s="4">
        <f t="shared" si="362"/>
        <v>0.37123616706363549</v>
      </c>
      <c r="N5817" s="4">
        <f t="shared" si="363"/>
        <v>0.13781629173609949</v>
      </c>
    </row>
    <row r="5818" spans="1:14" x14ac:dyDescent="0.3">
      <c r="A5818" s="1">
        <v>38159.194444444445</v>
      </c>
      <c r="B5818">
        <v>11.84</v>
      </c>
      <c r="C5818">
        <v>8.8760000000000012</v>
      </c>
      <c r="D5818">
        <v>99043.167000000001</v>
      </c>
      <c r="E5818" s="3">
        <v>0</v>
      </c>
      <c r="F5818" s="3">
        <v>284.76400000000001</v>
      </c>
      <c r="G5818" s="3">
        <v>100094.212</v>
      </c>
      <c r="H5818" s="4">
        <v>0</v>
      </c>
      <c r="I5818" s="4">
        <v>284.75099999999998</v>
      </c>
      <c r="J5818" s="4">
        <v>100094.219</v>
      </c>
      <c r="K5818" s="3">
        <f t="shared" si="360"/>
        <v>0.1908839104553639</v>
      </c>
      <c r="L5818" s="3">
        <f t="shared" si="361"/>
        <v>3.6436667270731388E-2</v>
      </c>
      <c r="M5818" s="4">
        <f t="shared" si="362"/>
        <v>0.20392298451945479</v>
      </c>
      <c r="N5818" s="4">
        <f t="shared" si="363"/>
        <v>4.1584583615321795E-2</v>
      </c>
    </row>
    <row r="5819" spans="1:14" x14ac:dyDescent="0.3">
      <c r="A5819" s="1">
        <v>38159.197916666664</v>
      </c>
      <c r="B5819">
        <v>11.754</v>
      </c>
      <c r="C5819">
        <v>9.2360000000000007</v>
      </c>
      <c r="D5819">
        <v>99046.207999999999</v>
      </c>
      <c r="E5819" s="3">
        <v>0</v>
      </c>
      <c r="F5819" s="3">
        <v>284.88299999999998</v>
      </c>
      <c r="G5819" s="3">
        <v>100094.035</v>
      </c>
      <c r="H5819" s="4">
        <v>0</v>
      </c>
      <c r="I5819" s="4">
        <v>284.88600000000002</v>
      </c>
      <c r="J5819" s="4">
        <v>100094.034</v>
      </c>
      <c r="K5819" s="3">
        <f t="shared" si="360"/>
        <v>-1.4366605886014128E-2</v>
      </c>
      <c r="L5819" s="3">
        <f t="shared" si="361"/>
        <v>2.0639936468405578E-4</v>
      </c>
      <c r="M5819" s="4">
        <f t="shared" si="362"/>
        <v>-1.7375615106544728E-2</v>
      </c>
      <c r="N5819" s="4">
        <f t="shared" si="363"/>
        <v>3.0191200033078536E-4</v>
      </c>
    </row>
    <row r="5820" spans="1:14" x14ac:dyDescent="0.3">
      <c r="A5820" s="1">
        <v>38159.201388888891</v>
      </c>
      <c r="B5820">
        <v>11.802</v>
      </c>
      <c r="C5820">
        <v>9.6359999999999992</v>
      </c>
      <c r="D5820">
        <v>99049.25</v>
      </c>
      <c r="E5820" s="3">
        <v>0</v>
      </c>
      <c r="F5820" s="3">
        <v>285.04000000000002</v>
      </c>
      <c r="G5820" s="3">
        <v>100093.84</v>
      </c>
      <c r="H5820" s="4">
        <v>0</v>
      </c>
      <c r="I5820" s="4">
        <v>285.02800000000002</v>
      </c>
      <c r="J5820" s="4">
        <v>100093.84600000001</v>
      </c>
      <c r="K5820" s="3">
        <f t="shared" si="360"/>
        <v>-0.12372845057451798</v>
      </c>
      <c r="L5820" s="3">
        <f t="shared" si="361"/>
        <v>1.5308729481570938E-2</v>
      </c>
      <c r="M5820" s="4">
        <f t="shared" si="362"/>
        <v>-0.11169259583048152</v>
      </c>
      <c r="N5820" s="4">
        <f t="shared" si="363"/>
        <v>1.2475235963351299E-2</v>
      </c>
    </row>
    <row r="5821" spans="1:14" x14ac:dyDescent="0.3">
      <c r="A5821" s="1">
        <v>38159.204861111109</v>
      </c>
      <c r="B5821">
        <v>11.906000000000001</v>
      </c>
      <c r="C5821">
        <v>9.75</v>
      </c>
      <c r="D5821">
        <v>99052.292000000001</v>
      </c>
      <c r="E5821" s="3">
        <v>0</v>
      </c>
      <c r="F5821" s="3">
        <v>285.18200000000002</v>
      </c>
      <c r="G5821" s="3">
        <v>100093.667</v>
      </c>
      <c r="H5821" s="4">
        <v>0</v>
      </c>
      <c r="I5821" s="4">
        <v>285.18200000000002</v>
      </c>
      <c r="J5821" s="4">
        <v>100093.66800000001</v>
      </c>
      <c r="K5821" s="3">
        <f t="shared" si="360"/>
        <v>-0.16204318308273002</v>
      </c>
      <c r="L5821" s="3">
        <f t="shared" si="361"/>
        <v>2.6257993183583163E-2</v>
      </c>
      <c r="M5821" s="4">
        <f t="shared" si="362"/>
        <v>-0.16204321756503504</v>
      </c>
      <c r="N5821" s="4">
        <f t="shared" si="363"/>
        <v>2.625800435882928E-2</v>
      </c>
    </row>
    <row r="5822" spans="1:14" x14ac:dyDescent="0.3">
      <c r="A5822" s="1">
        <v>38159.208333333336</v>
      </c>
      <c r="B5822">
        <v>12.326000000000001</v>
      </c>
      <c r="C5822">
        <v>9.84</v>
      </c>
      <c r="D5822">
        <v>99055.332999999999</v>
      </c>
      <c r="E5822" s="3">
        <v>56.573</v>
      </c>
      <c r="F5822" s="3">
        <v>285.28500000000003</v>
      </c>
      <c r="G5822" s="3">
        <v>100093.514</v>
      </c>
      <c r="H5822" s="4">
        <v>17.818000000000001</v>
      </c>
      <c r="I5822" s="4">
        <v>285.27300000000002</v>
      </c>
      <c r="J5822" s="4">
        <v>100093.519</v>
      </c>
      <c r="K5822" s="3">
        <f t="shared" si="360"/>
        <v>0.15476045808767047</v>
      </c>
      <c r="L5822" s="3">
        <f t="shared" si="361"/>
        <v>2.3950799387505609E-2</v>
      </c>
      <c r="M5822" s="4">
        <f t="shared" si="362"/>
        <v>0.16679612075611594</v>
      </c>
      <c r="N5822" s="4">
        <f t="shared" si="363"/>
        <v>2.782094589928881E-2</v>
      </c>
    </row>
    <row r="5823" spans="1:14" x14ac:dyDescent="0.3">
      <c r="A5823" s="1">
        <v>38159.211805555555</v>
      </c>
      <c r="B5823">
        <v>12.292</v>
      </c>
      <c r="C5823">
        <v>9.6259999999999994</v>
      </c>
      <c r="D5823">
        <v>99057.846999999994</v>
      </c>
      <c r="E5823" s="3">
        <v>58.045000000000002</v>
      </c>
      <c r="F5823" s="3">
        <v>285.75</v>
      </c>
      <c r="G5823" s="3">
        <v>100093.19899999999</v>
      </c>
      <c r="H5823" s="4">
        <v>20.376000000000001</v>
      </c>
      <c r="I5823" s="4">
        <v>285.47199999999998</v>
      </c>
      <c r="J5823" s="4">
        <v>100093.323</v>
      </c>
      <c r="K5823" s="3">
        <f t="shared" si="360"/>
        <v>-0.34552509709216928</v>
      </c>
      <c r="L5823" s="3">
        <f t="shared" si="361"/>
        <v>0.11938759272055301</v>
      </c>
      <c r="M5823" s="4">
        <f t="shared" si="362"/>
        <v>-6.6701541215698157E-2</v>
      </c>
      <c r="N5823" s="4">
        <f t="shared" si="363"/>
        <v>4.4490956005494801E-3</v>
      </c>
    </row>
    <row r="5824" spans="1:14" x14ac:dyDescent="0.3">
      <c r="A5824" s="1">
        <v>38159.215277777781</v>
      </c>
      <c r="B5824">
        <v>12.292</v>
      </c>
      <c r="C5824">
        <v>9.6699999999999982</v>
      </c>
      <c r="D5824">
        <v>99060.361000000004</v>
      </c>
      <c r="E5824" s="3">
        <v>66.986000000000004</v>
      </c>
      <c r="F5824" s="3">
        <v>286.036</v>
      </c>
      <c r="G5824" s="3">
        <v>100092.89599999999</v>
      </c>
      <c r="H5824" s="4">
        <v>21.045000000000002</v>
      </c>
      <c r="I5824" s="4">
        <v>285.65300000000002</v>
      </c>
      <c r="J5824" s="4">
        <v>100093.107</v>
      </c>
      <c r="K5824" s="3">
        <f t="shared" si="360"/>
        <v>-0.63227185862835533</v>
      </c>
      <c r="L5824" s="3">
        <f t="shared" si="361"/>
        <v>0.39976770321335497</v>
      </c>
      <c r="M5824" s="4">
        <f t="shared" si="362"/>
        <v>-0.24814189603180914</v>
      </c>
      <c r="N5824" s="4">
        <f t="shared" si="363"/>
        <v>6.1574400566261178E-2</v>
      </c>
    </row>
    <row r="5825" spans="1:14" x14ac:dyDescent="0.3">
      <c r="A5825" s="1">
        <v>38159.21875</v>
      </c>
      <c r="B5825">
        <v>12.151999999999999</v>
      </c>
      <c r="C5825">
        <v>10.41</v>
      </c>
      <c r="D5825">
        <v>99062.875</v>
      </c>
      <c r="E5825" s="3">
        <v>33.058999999999997</v>
      </c>
      <c r="F5825" s="3">
        <v>286.25099999999998</v>
      </c>
      <c r="G5825" s="3">
        <v>100092.62699999999</v>
      </c>
      <c r="H5825" s="4">
        <v>11.034000000000001</v>
      </c>
      <c r="I5825" s="4">
        <v>285.81799999999998</v>
      </c>
      <c r="J5825" s="4">
        <v>100092.883</v>
      </c>
      <c r="K5825" s="3">
        <f t="shared" si="360"/>
        <v>-0.98780494525016316</v>
      </c>
      <c r="L5825" s="3">
        <f t="shared" si="361"/>
        <v>0.97575860986067786</v>
      </c>
      <c r="M5825" s="4">
        <f t="shared" si="362"/>
        <v>-0.55353170027212251</v>
      </c>
      <c r="N5825" s="4">
        <f t="shared" si="363"/>
        <v>0.30639734320614687</v>
      </c>
    </row>
    <row r="5826" spans="1:14" x14ac:dyDescent="0.3">
      <c r="A5826" s="1">
        <v>38159.222222222219</v>
      </c>
      <c r="B5826">
        <v>12.247999999999999</v>
      </c>
      <c r="C5826">
        <v>11.358000000000001</v>
      </c>
      <c r="D5826">
        <v>99065.388999999996</v>
      </c>
      <c r="E5826" s="3">
        <v>34.113</v>
      </c>
      <c r="F5826" s="3">
        <v>286.25</v>
      </c>
      <c r="G5826" s="3">
        <v>100092.482</v>
      </c>
      <c r="H5826" s="4">
        <v>11.083</v>
      </c>
      <c r="I5826" s="4">
        <v>285.94799999999998</v>
      </c>
      <c r="J5826" s="4">
        <v>100092.674</v>
      </c>
      <c r="K5826" s="3">
        <f t="shared" si="360"/>
        <v>-0.89070117906599755</v>
      </c>
      <c r="L5826" s="3">
        <f t="shared" si="361"/>
        <v>0.79334859038955818</v>
      </c>
      <c r="M5826" s="4">
        <f t="shared" si="362"/>
        <v>-0.58781602582765657</v>
      </c>
      <c r="N5826" s="4">
        <f t="shared" si="363"/>
        <v>0.34552768021982022</v>
      </c>
    </row>
    <row r="5827" spans="1:14" x14ac:dyDescent="0.3">
      <c r="A5827" s="1">
        <v>38159.225694444445</v>
      </c>
      <c r="B5827">
        <v>12.28</v>
      </c>
      <c r="C5827">
        <v>12.141999999999999</v>
      </c>
      <c r="D5827">
        <v>99067.903000000006</v>
      </c>
      <c r="E5827" s="3">
        <v>33.317</v>
      </c>
      <c r="F5827" s="3">
        <v>286.39600000000002</v>
      </c>
      <c r="G5827" s="3">
        <v>100092.28200000001</v>
      </c>
      <c r="H5827" s="4">
        <v>11.784000000000001</v>
      </c>
      <c r="I5827" s="4">
        <v>286.13299999999998</v>
      </c>
      <c r="J5827" s="4">
        <v>100092.44100000001</v>
      </c>
      <c r="K5827" s="3">
        <f t="shared" ref="K5827:K5890" si="364">$B5827-(F5827-273.15)*(G5827/$D5827)^0.286</f>
        <v>-1.0050284929294833</v>
      </c>
      <c r="L5827" s="3">
        <f t="shared" ref="L5827:L5890" si="365">K5827^2</f>
        <v>1.0100822716001083</v>
      </c>
      <c r="M5827" s="4">
        <f t="shared" ref="M5827:M5890" si="366">B5827-(I5827-273.15)*(J5827/D5827)^0.286</f>
        <v>-0.74125949605048014</v>
      </c>
      <c r="N5827" s="4">
        <f t="shared" ref="N5827:N5890" si="367">M5827^2</f>
        <v>0.54946564048501179</v>
      </c>
    </row>
    <row r="5828" spans="1:14" x14ac:dyDescent="0.3">
      <c r="A5828" s="1">
        <v>38159.229166666664</v>
      </c>
      <c r="B5828">
        <v>12.112</v>
      </c>
      <c r="C5828">
        <v>12.32</v>
      </c>
      <c r="D5828">
        <v>99070.417000000001</v>
      </c>
      <c r="E5828" s="3">
        <v>28.681000000000001</v>
      </c>
      <c r="F5828" s="3">
        <v>286.47899999999998</v>
      </c>
      <c r="G5828" s="3">
        <v>100092.08</v>
      </c>
      <c r="H5828" s="4">
        <v>9.7170000000000005</v>
      </c>
      <c r="I5828" s="4">
        <v>286.33199999999999</v>
      </c>
      <c r="J5828" s="4">
        <v>100092.16899999999</v>
      </c>
      <c r="K5828" s="3">
        <f t="shared" si="364"/>
        <v>-1.2561683099990368</v>
      </c>
      <c r="L5828" s="3">
        <f t="shared" si="365"/>
        <v>1.5779588230458363</v>
      </c>
      <c r="M5828" s="4">
        <f t="shared" si="366"/>
        <v>-1.1087397011000579</v>
      </c>
      <c r="N5828" s="4">
        <f t="shared" si="367"/>
        <v>1.2293037247954457</v>
      </c>
    </row>
    <row r="5829" spans="1:14" x14ac:dyDescent="0.3">
      <c r="A5829" s="1">
        <v>38159.232638888891</v>
      </c>
      <c r="B5829">
        <v>12.528</v>
      </c>
      <c r="C5829">
        <v>11.786</v>
      </c>
      <c r="D5829">
        <v>99072.930999999997</v>
      </c>
      <c r="E5829" s="3">
        <v>23.007000000000001</v>
      </c>
      <c r="F5829" s="3">
        <v>286.56200000000001</v>
      </c>
      <c r="G5829" s="3">
        <v>100091.89200000001</v>
      </c>
      <c r="H5829" s="4">
        <v>8.5299999999999994</v>
      </c>
      <c r="I5829" s="4">
        <v>286.50400000000002</v>
      </c>
      <c r="J5829" s="4">
        <v>100091.92600000001</v>
      </c>
      <c r="K5829" s="3">
        <f t="shared" si="364"/>
        <v>-0.92330736405067171</v>
      </c>
      <c r="L5829" s="3">
        <f t="shared" si="365"/>
        <v>0.85249648851019966</v>
      </c>
      <c r="M5829" s="4">
        <f t="shared" si="366"/>
        <v>-0.86513868107627445</v>
      </c>
      <c r="N5829" s="4">
        <f t="shared" si="367"/>
        <v>0.74846493749439569</v>
      </c>
    </row>
    <row r="5830" spans="1:14" x14ac:dyDescent="0.3">
      <c r="A5830" s="1">
        <v>38159.236111111109</v>
      </c>
      <c r="B5830">
        <v>12.526</v>
      </c>
      <c r="C5830">
        <v>11.39</v>
      </c>
      <c r="D5830">
        <v>99075.444000000003</v>
      </c>
      <c r="E5830" s="3">
        <v>26.536999999999999</v>
      </c>
      <c r="F5830" s="3">
        <v>286.75099999999998</v>
      </c>
      <c r="G5830" s="3">
        <v>100091.651</v>
      </c>
      <c r="H5830" s="4">
        <v>9.5730000000000004</v>
      </c>
      <c r="I5830" s="4">
        <v>286.702</v>
      </c>
      <c r="J5830" s="4">
        <v>100091.678</v>
      </c>
      <c r="K5830" s="3">
        <f t="shared" si="364"/>
        <v>-1.1147529293280147</v>
      </c>
      <c r="L5830" s="3">
        <f t="shared" si="365"/>
        <v>1.2426740934453897</v>
      </c>
      <c r="M5830" s="4">
        <f t="shared" si="366"/>
        <v>-1.0656107609756962</v>
      </c>
      <c r="N5830" s="4">
        <f t="shared" si="367"/>
        <v>1.1355262939072024</v>
      </c>
    </row>
    <row r="5831" spans="1:14" x14ac:dyDescent="0.3">
      <c r="A5831" s="1">
        <v>38159.239583333336</v>
      </c>
      <c r="B5831">
        <v>12.624000000000001</v>
      </c>
      <c r="C5831">
        <v>11.507999999999999</v>
      </c>
      <c r="D5831">
        <v>99077.957999999999</v>
      </c>
      <c r="E5831" s="3">
        <v>29.832999999999998</v>
      </c>
      <c r="F5831" s="3">
        <v>286.96899999999999</v>
      </c>
      <c r="G5831" s="3">
        <v>100091.39200000001</v>
      </c>
      <c r="H5831" s="4">
        <v>11.22</v>
      </c>
      <c r="I5831" s="4">
        <v>286.91899999999998</v>
      </c>
      <c r="J5831" s="4">
        <v>100091.41899999999</v>
      </c>
      <c r="K5831" s="3">
        <f t="shared" si="364"/>
        <v>-1.2352792639693906</v>
      </c>
      <c r="L5831" s="3">
        <f t="shared" si="365"/>
        <v>1.5259148599927594</v>
      </c>
      <c r="M5831" s="4">
        <f t="shared" si="366"/>
        <v>-1.1851345906294402</v>
      </c>
      <c r="N5831" s="4">
        <f t="shared" si="367"/>
        <v>1.4045439979064107</v>
      </c>
    </row>
    <row r="5832" spans="1:14" x14ac:dyDescent="0.3">
      <c r="A5832" s="1">
        <v>38159.243055555555</v>
      </c>
      <c r="B5832">
        <v>12.64</v>
      </c>
      <c r="C5832">
        <v>11.906000000000001</v>
      </c>
      <c r="D5832">
        <v>99080.471999999994</v>
      </c>
      <c r="E5832" s="3">
        <v>33.957999999999998</v>
      </c>
      <c r="F5832" s="3">
        <v>287.21800000000002</v>
      </c>
      <c r="G5832" s="3">
        <v>100091.113</v>
      </c>
      <c r="H5832" s="4">
        <v>12.27</v>
      </c>
      <c r="I5832" s="4">
        <v>287.14400000000001</v>
      </c>
      <c r="J5832" s="4">
        <v>100091.152</v>
      </c>
      <c r="K5832" s="3">
        <f t="shared" si="364"/>
        <v>-1.4688914082392319</v>
      </c>
      <c r="L5832" s="3">
        <f t="shared" si="365"/>
        <v>2.1576419691990338</v>
      </c>
      <c r="M5832" s="4">
        <f t="shared" si="366"/>
        <v>-1.3946778766909134</v>
      </c>
      <c r="N5832" s="4">
        <f t="shared" si="367"/>
        <v>1.9451263797310745</v>
      </c>
    </row>
    <row r="5833" spans="1:14" x14ac:dyDescent="0.3">
      <c r="A5833" s="1">
        <v>38159.246527777781</v>
      </c>
      <c r="B5833">
        <v>12.848000000000001</v>
      </c>
      <c r="C5833">
        <v>12.247999999999999</v>
      </c>
      <c r="D5833">
        <v>99082.986000000004</v>
      </c>
      <c r="E5833" s="3">
        <v>36.183999999999997</v>
      </c>
      <c r="F5833" s="3">
        <v>287.44499999999999</v>
      </c>
      <c r="G5833" s="3">
        <v>100090.84</v>
      </c>
      <c r="H5833" s="4">
        <v>13.523999999999999</v>
      </c>
      <c r="I5833" s="4">
        <v>287.36900000000003</v>
      </c>
      <c r="J5833" s="4">
        <v>100090.882</v>
      </c>
      <c r="K5833" s="3">
        <f t="shared" si="364"/>
        <v>-1.4884360096133715</v>
      </c>
      <c r="L5833" s="3">
        <f t="shared" si="365"/>
        <v>2.2154417547137766</v>
      </c>
      <c r="M5833" s="4">
        <f t="shared" si="366"/>
        <v>-1.4122174246171451</v>
      </c>
      <c r="N5833" s="4">
        <f t="shared" si="367"/>
        <v>1.9943580543922819</v>
      </c>
    </row>
    <row r="5834" spans="1:14" x14ac:dyDescent="0.3">
      <c r="A5834" s="1">
        <v>38159.25</v>
      </c>
      <c r="B5834">
        <v>13.044</v>
      </c>
      <c r="C5834">
        <v>12.488</v>
      </c>
      <c r="D5834">
        <v>99085.5</v>
      </c>
      <c r="E5834" s="3">
        <v>78.058999999999997</v>
      </c>
      <c r="F5834" s="3">
        <v>287.66800000000001</v>
      </c>
      <c r="G5834" s="3">
        <v>100090.57399999999</v>
      </c>
      <c r="H5834" s="4">
        <v>28.414999999999999</v>
      </c>
      <c r="I5834" s="4">
        <v>287.58100000000002</v>
      </c>
      <c r="J5834" s="4">
        <v>100090.621</v>
      </c>
      <c r="K5834" s="3">
        <f t="shared" si="364"/>
        <v>-1.5159656842248523</v>
      </c>
      <c r="L5834" s="3">
        <f t="shared" si="365"/>
        <v>2.2981519557473247</v>
      </c>
      <c r="M5834" s="4">
        <f t="shared" si="366"/>
        <v>-1.4287161459654314</v>
      </c>
      <c r="N5834" s="4">
        <f t="shared" si="367"/>
        <v>2.0412298257423158</v>
      </c>
    </row>
    <row r="5835" spans="1:14" x14ac:dyDescent="0.3">
      <c r="A5835" s="1">
        <v>38159.253472222219</v>
      </c>
      <c r="B5835">
        <v>13.006</v>
      </c>
      <c r="C5835">
        <v>12.756</v>
      </c>
      <c r="D5835">
        <v>99086.305999999997</v>
      </c>
      <c r="E5835" s="3">
        <v>42.764000000000003</v>
      </c>
      <c r="F5835" s="3">
        <v>287.92899999999997</v>
      </c>
      <c r="G5835" s="3">
        <v>100090.399</v>
      </c>
      <c r="H5835" s="4">
        <v>31.338999999999999</v>
      </c>
      <c r="I5835" s="4">
        <v>287.77499999999998</v>
      </c>
      <c r="J5835" s="4">
        <v>100090.47900000001</v>
      </c>
      <c r="K5835" s="3">
        <f t="shared" si="364"/>
        <v>-1.8156782368503119</v>
      </c>
      <c r="L5835" s="3">
        <f t="shared" si="365"/>
        <v>3.2966874597718574</v>
      </c>
      <c r="M5835" s="4">
        <f t="shared" si="366"/>
        <v>-1.6612368743099939</v>
      </c>
      <c r="N5835" s="4">
        <f t="shared" si="367"/>
        <v>2.7597079525672386</v>
      </c>
    </row>
    <row r="5836" spans="1:14" x14ac:dyDescent="0.3">
      <c r="A5836" s="1">
        <v>38159.256944444445</v>
      </c>
      <c r="B5836">
        <v>12.96</v>
      </c>
      <c r="C5836">
        <v>13.35</v>
      </c>
      <c r="D5836">
        <v>99087.111000000004</v>
      </c>
      <c r="E5836" s="3">
        <v>41.357999999999997</v>
      </c>
      <c r="F5836" s="3">
        <v>287.91300000000001</v>
      </c>
      <c r="G5836" s="3">
        <v>100090.364</v>
      </c>
      <c r="H5836" s="4">
        <v>15.433</v>
      </c>
      <c r="I5836" s="4">
        <v>287.86500000000001</v>
      </c>
      <c r="J5836" s="4">
        <v>100090.39200000001</v>
      </c>
      <c r="K5836" s="3">
        <f t="shared" si="364"/>
        <v>-1.8455961508041376</v>
      </c>
      <c r="L5836" s="3">
        <f t="shared" si="365"/>
        <v>3.4062251518630493</v>
      </c>
      <c r="M5836" s="4">
        <f t="shared" si="366"/>
        <v>-1.7974588355962098</v>
      </c>
      <c r="N5836" s="4">
        <f t="shared" si="367"/>
        <v>3.2308582656628824</v>
      </c>
    </row>
    <row r="5837" spans="1:14" x14ac:dyDescent="0.3">
      <c r="A5837" s="1">
        <v>38159.260416666664</v>
      </c>
      <c r="B5837">
        <v>12.78</v>
      </c>
      <c r="C5837">
        <v>14.154</v>
      </c>
      <c r="D5837">
        <v>99087.917000000001</v>
      </c>
      <c r="E5837" s="3">
        <v>45.451000000000001</v>
      </c>
      <c r="F5837" s="3">
        <v>288.05</v>
      </c>
      <c r="G5837" s="3">
        <v>100090.261</v>
      </c>
      <c r="H5837" s="4">
        <v>17.015999999999998</v>
      </c>
      <c r="I5837" s="4">
        <v>287.96100000000001</v>
      </c>
      <c r="J5837" s="4">
        <v>100090.306</v>
      </c>
      <c r="K5837" s="3">
        <f t="shared" si="364"/>
        <v>-2.1629522801583274</v>
      </c>
      <c r="L5837" s="3">
        <f t="shared" si="365"/>
        <v>4.6783625662421073</v>
      </c>
      <c r="M5837" s="4">
        <f t="shared" si="366"/>
        <v>-2.0736976295051193</v>
      </c>
      <c r="N5837" s="4">
        <f t="shared" si="367"/>
        <v>4.300221858615151</v>
      </c>
    </row>
    <row r="5838" spans="1:14" x14ac:dyDescent="0.3">
      <c r="A5838" s="1">
        <v>38159.263888888891</v>
      </c>
      <c r="B5838">
        <v>12.992000000000001</v>
      </c>
      <c r="C5838">
        <v>14.433999999999999</v>
      </c>
      <c r="D5838">
        <v>99088.721999999994</v>
      </c>
      <c r="E5838" s="3">
        <v>46.902999999999999</v>
      </c>
      <c r="F5838" s="3">
        <v>288.21300000000002</v>
      </c>
      <c r="G5838" s="3">
        <v>100090.13499999999</v>
      </c>
      <c r="H5838" s="4">
        <v>17.074000000000002</v>
      </c>
      <c r="I5838" s="4">
        <v>288.09199999999998</v>
      </c>
      <c r="J5838" s="4">
        <v>100090.197</v>
      </c>
      <c r="K5838" s="3">
        <f t="shared" si="364"/>
        <v>-2.1143816225057392</v>
      </c>
      <c r="L5838" s="3">
        <f t="shared" si="365"/>
        <v>4.4706096455900024</v>
      </c>
      <c r="M5838" s="4">
        <f t="shared" si="366"/>
        <v>-1.9930357957922755</v>
      </c>
      <c r="N5838" s="4">
        <f t="shared" si="367"/>
        <v>3.9721916833093491</v>
      </c>
    </row>
    <row r="5839" spans="1:14" x14ac:dyDescent="0.3">
      <c r="A5839" s="1">
        <v>38159.267361111109</v>
      </c>
      <c r="B5839">
        <v>13.196</v>
      </c>
      <c r="C5839">
        <v>14.673999999999999</v>
      </c>
      <c r="D5839">
        <v>99089.528000000006</v>
      </c>
      <c r="E5839" s="3">
        <v>51.091000000000001</v>
      </c>
      <c r="F5839" s="3">
        <v>288.375</v>
      </c>
      <c r="G5839" s="3">
        <v>100090.005</v>
      </c>
      <c r="H5839" s="4">
        <v>19.091999999999999</v>
      </c>
      <c r="I5839" s="4">
        <v>288.25400000000002</v>
      </c>
      <c r="J5839" s="4">
        <v>100090.07</v>
      </c>
      <c r="K5839" s="3">
        <f t="shared" si="364"/>
        <v>-2.0728069919878394</v>
      </c>
      <c r="L5839" s="3">
        <f t="shared" si="365"/>
        <v>4.2965288260336747</v>
      </c>
      <c r="M5839" s="4">
        <f t="shared" si="366"/>
        <v>-1.9514616512769472</v>
      </c>
      <c r="N5839" s="4">
        <f t="shared" si="367"/>
        <v>3.8082025764045495</v>
      </c>
    </row>
    <row r="5840" spans="1:14" x14ac:dyDescent="0.3">
      <c r="A5840" s="1">
        <v>38159.270833333336</v>
      </c>
      <c r="B5840">
        <v>13.18</v>
      </c>
      <c r="C5840">
        <v>14.488</v>
      </c>
      <c r="D5840">
        <v>99090.332999999999</v>
      </c>
      <c r="E5840" s="3">
        <v>51.430999999999997</v>
      </c>
      <c r="F5840" s="3">
        <v>288.51499999999999</v>
      </c>
      <c r="G5840" s="3">
        <v>100089.88400000001</v>
      </c>
      <c r="H5840" s="4">
        <v>18.783000000000001</v>
      </c>
      <c r="I5840" s="4">
        <v>288.37900000000002</v>
      </c>
      <c r="J5840" s="4">
        <v>100089.95600000001</v>
      </c>
      <c r="K5840" s="3">
        <f t="shared" si="364"/>
        <v>-2.2291686847874495</v>
      </c>
      <c r="L5840" s="3">
        <f t="shared" si="365"/>
        <v>4.9691930252370069</v>
      </c>
      <c r="M5840" s="4">
        <f t="shared" si="366"/>
        <v>-2.0927808772984733</v>
      </c>
      <c r="N5840" s="4">
        <f t="shared" si="367"/>
        <v>4.3797318003861676</v>
      </c>
    </row>
    <row r="5841" spans="1:14" x14ac:dyDescent="0.3">
      <c r="A5841" s="1">
        <v>38159.274305555555</v>
      </c>
      <c r="B5841">
        <v>13.436</v>
      </c>
      <c r="C5841">
        <v>14.576000000000001</v>
      </c>
      <c r="D5841">
        <v>99091.138999999996</v>
      </c>
      <c r="E5841" s="3">
        <v>55.783999999999999</v>
      </c>
      <c r="F5841" s="3">
        <v>288.67099999999999</v>
      </c>
      <c r="G5841" s="3">
        <v>100089.757</v>
      </c>
      <c r="H5841" s="4">
        <v>20.837</v>
      </c>
      <c r="I5841" s="4">
        <v>288.53899999999999</v>
      </c>
      <c r="J5841" s="4">
        <v>100089.82799999999</v>
      </c>
      <c r="K5841" s="3">
        <f t="shared" si="364"/>
        <v>-2.1295752679146336</v>
      </c>
      <c r="L5841" s="3">
        <f t="shared" si="365"/>
        <v>4.5350908217136832</v>
      </c>
      <c r="M5841" s="4">
        <f t="shared" si="366"/>
        <v>-1.9971993038478466</v>
      </c>
      <c r="N5841" s="4">
        <f t="shared" si="367"/>
        <v>3.988805059290323</v>
      </c>
    </row>
    <row r="5842" spans="1:14" x14ac:dyDescent="0.3">
      <c r="A5842" s="1">
        <v>38159.277777777781</v>
      </c>
      <c r="B5842">
        <v>13.48</v>
      </c>
      <c r="C5842">
        <v>14.814</v>
      </c>
      <c r="D5842">
        <v>99091.944000000003</v>
      </c>
      <c r="E5842" s="3">
        <v>55.929000000000002</v>
      </c>
      <c r="F5842" s="3">
        <v>288.81299999999999</v>
      </c>
      <c r="G5842" s="3">
        <v>100089.63400000001</v>
      </c>
      <c r="H5842" s="4">
        <v>20.460999999999999</v>
      </c>
      <c r="I5842" s="4">
        <v>288.66199999999998</v>
      </c>
      <c r="J5842" s="4">
        <v>100089.71400000001</v>
      </c>
      <c r="K5842" s="3">
        <f t="shared" si="364"/>
        <v>-2.2279410655753864</v>
      </c>
      <c r="L5842" s="3">
        <f t="shared" si="365"/>
        <v>4.9637213916771881</v>
      </c>
      <c r="M5842" s="4">
        <f t="shared" si="366"/>
        <v>-2.0765113649385984</v>
      </c>
      <c r="N5842" s="4">
        <f t="shared" si="367"/>
        <v>4.3118994487191609</v>
      </c>
    </row>
    <row r="5843" spans="1:14" x14ac:dyDescent="0.3">
      <c r="A5843" s="1">
        <v>38159.28125</v>
      </c>
      <c r="B5843">
        <v>13.59</v>
      </c>
      <c r="C5843">
        <v>14.866</v>
      </c>
      <c r="D5843">
        <v>99092.75</v>
      </c>
      <c r="E5843" s="3">
        <v>60.421999999999997</v>
      </c>
      <c r="F5843" s="3">
        <v>288.976</v>
      </c>
      <c r="G5843" s="3">
        <v>100089.501</v>
      </c>
      <c r="H5843" s="4">
        <v>22.553999999999998</v>
      </c>
      <c r="I5843" s="4">
        <v>288.82900000000001</v>
      </c>
      <c r="J5843" s="4">
        <v>100089.579</v>
      </c>
      <c r="K5843" s="3">
        <f t="shared" si="364"/>
        <v>-2.2813658003954931</v>
      </c>
      <c r="L5843" s="3">
        <f t="shared" si="365"/>
        <v>5.2046299152141691</v>
      </c>
      <c r="M5843" s="4">
        <f t="shared" si="366"/>
        <v>-2.1339479241480159</v>
      </c>
      <c r="N5843" s="4">
        <f t="shared" si="367"/>
        <v>4.5537337429756262</v>
      </c>
    </row>
    <row r="5844" spans="1:14" x14ac:dyDescent="0.3">
      <c r="A5844" s="1">
        <v>38159.284722222219</v>
      </c>
      <c r="B5844">
        <v>13.874000000000001</v>
      </c>
      <c r="C5844">
        <v>15.772</v>
      </c>
      <c r="D5844">
        <v>99093.555999999997</v>
      </c>
      <c r="E5844" s="3">
        <v>60.460999999999999</v>
      </c>
      <c r="F5844" s="3">
        <v>289.12099999999998</v>
      </c>
      <c r="G5844" s="3">
        <v>100089.374</v>
      </c>
      <c r="H5844" s="4">
        <v>22.145</v>
      </c>
      <c r="I5844" s="4">
        <v>288.95600000000002</v>
      </c>
      <c r="J5844" s="4">
        <v>100089.461</v>
      </c>
      <c r="K5844" s="3">
        <f t="shared" si="364"/>
        <v>-2.1427383766445143</v>
      </c>
      <c r="L5844" s="3">
        <f t="shared" si="365"/>
        <v>4.591327750745168</v>
      </c>
      <c r="M5844" s="4">
        <f t="shared" si="366"/>
        <v>-1.9772697837573592</v>
      </c>
      <c r="N5844" s="4">
        <f t="shared" si="367"/>
        <v>3.9095957977598741</v>
      </c>
    </row>
    <row r="5845" spans="1:14" x14ac:dyDescent="0.3">
      <c r="A5845" s="1">
        <v>38159.288194444445</v>
      </c>
      <c r="B5845">
        <v>14.388</v>
      </c>
      <c r="C5845">
        <v>15.74</v>
      </c>
      <c r="D5845">
        <v>99094.361000000004</v>
      </c>
      <c r="E5845" s="3">
        <v>64.981999999999999</v>
      </c>
      <c r="F5845" s="3">
        <v>289.28800000000001</v>
      </c>
      <c r="G5845" s="3">
        <v>100089.238</v>
      </c>
      <c r="H5845" s="4">
        <v>24.248999999999999</v>
      </c>
      <c r="I5845" s="4">
        <v>289.12700000000001</v>
      </c>
      <c r="J5845" s="4">
        <v>100089.322</v>
      </c>
      <c r="K5845" s="3">
        <f t="shared" si="364"/>
        <v>-1.7961727468543938</v>
      </c>
      <c r="L5845" s="3">
        <f t="shared" si="365"/>
        <v>3.2262365365424581</v>
      </c>
      <c r="M5845" s="4">
        <f t="shared" si="366"/>
        <v>-1.6347159524744992</v>
      </c>
      <c r="N5845" s="4">
        <f t="shared" si="367"/>
        <v>2.6722962452746093</v>
      </c>
    </row>
    <row r="5846" spans="1:14" x14ac:dyDescent="0.3">
      <c r="A5846" s="1">
        <v>38159.291666666664</v>
      </c>
      <c r="B5846">
        <v>14.638</v>
      </c>
      <c r="C5846">
        <v>16.084</v>
      </c>
      <c r="D5846">
        <v>99095.167000000001</v>
      </c>
      <c r="E5846" s="3">
        <v>129.89599999999999</v>
      </c>
      <c r="F5846" s="3">
        <v>289.43299999999999</v>
      </c>
      <c r="G5846" s="3">
        <v>100089.109</v>
      </c>
      <c r="H5846" s="4">
        <v>47.658999999999999</v>
      </c>
      <c r="I5846" s="4">
        <v>289.255</v>
      </c>
      <c r="J5846" s="4">
        <v>100089.202</v>
      </c>
      <c r="K5846" s="3">
        <f t="shared" si="364"/>
        <v>-1.6915436037972551</v>
      </c>
      <c r="L5846" s="3">
        <f t="shared" si="365"/>
        <v>2.8613197635474052</v>
      </c>
      <c r="M5846" s="4">
        <f t="shared" si="366"/>
        <v>-1.5130390975998278</v>
      </c>
      <c r="N5846" s="4">
        <f t="shared" si="367"/>
        <v>2.289287310865701</v>
      </c>
    </row>
    <row r="5847" spans="1:14" x14ac:dyDescent="0.3">
      <c r="A5847" s="1">
        <v>38159.295138888891</v>
      </c>
      <c r="B5847">
        <v>14.638</v>
      </c>
      <c r="C5847">
        <v>16.187999999999999</v>
      </c>
      <c r="D5847">
        <v>99096.028000000006</v>
      </c>
      <c r="E5847" s="3">
        <v>142.97399999999999</v>
      </c>
      <c r="F5847" s="3">
        <v>289.77999999999997</v>
      </c>
      <c r="G5847" s="3">
        <v>100088.931</v>
      </c>
      <c r="H5847" s="4">
        <v>52.26</v>
      </c>
      <c r="I5847" s="4">
        <v>289.46899999999999</v>
      </c>
      <c r="J5847" s="4">
        <v>100089.09</v>
      </c>
      <c r="K5847" s="3">
        <f t="shared" si="364"/>
        <v>-2.039485549346244</v>
      </c>
      <c r="L5847" s="3">
        <f t="shared" si="365"/>
        <v>4.1595013059921504</v>
      </c>
      <c r="M5847" s="4">
        <f t="shared" si="366"/>
        <v>-1.7276049507957563</v>
      </c>
      <c r="N5847" s="4">
        <f t="shared" si="367"/>
        <v>2.9846188660140074</v>
      </c>
    </row>
    <row r="5848" spans="1:14" x14ac:dyDescent="0.3">
      <c r="A5848" s="1">
        <v>38159.298611111109</v>
      </c>
      <c r="B5848">
        <v>15.064</v>
      </c>
      <c r="C5848">
        <v>16.077999999999999</v>
      </c>
      <c r="D5848">
        <v>99096.888999999996</v>
      </c>
      <c r="E5848" s="3">
        <v>73.653999999999996</v>
      </c>
      <c r="F5848" s="3">
        <v>289.89299999999997</v>
      </c>
      <c r="G5848" s="3">
        <v>100088.86599999999</v>
      </c>
      <c r="H5848" s="4">
        <v>51.026000000000003</v>
      </c>
      <c r="I5848" s="4">
        <v>289.54700000000003</v>
      </c>
      <c r="J5848" s="4">
        <v>100089.046</v>
      </c>
      <c r="K5848" s="3">
        <f t="shared" si="364"/>
        <v>-1.7267633689636135</v>
      </c>
      <c r="L5848" s="3">
        <f t="shared" si="365"/>
        <v>2.9817117323945683</v>
      </c>
      <c r="M5848" s="4">
        <f t="shared" si="366"/>
        <v>-1.3797847798331873</v>
      </c>
      <c r="N5848" s="4">
        <f t="shared" si="367"/>
        <v>1.903806038659317</v>
      </c>
    </row>
    <row r="5849" spans="1:14" x14ac:dyDescent="0.3">
      <c r="A5849" s="1">
        <v>38159.302083333336</v>
      </c>
      <c r="B5849">
        <v>15.132</v>
      </c>
      <c r="C5849">
        <v>16.225999999999999</v>
      </c>
      <c r="D5849">
        <v>99097.75</v>
      </c>
      <c r="E5849" s="3">
        <v>75.200999999999993</v>
      </c>
      <c r="F5849" s="3">
        <v>289.791</v>
      </c>
      <c r="G5849" s="3">
        <v>100088.916</v>
      </c>
      <c r="H5849" s="4">
        <v>27.259</v>
      </c>
      <c r="I5849" s="4">
        <v>289.66399999999999</v>
      </c>
      <c r="J5849" s="4">
        <v>100088.989</v>
      </c>
      <c r="K5849" s="3">
        <f t="shared" si="364"/>
        <v>-1.5564333051793202</v>
      </c>
      <c r="L5849" s="3">
        <f t="shared" si="365"/>
        <v>2.4224846334714227</v>
      </c>
      <c r="M5849" s="4">
        <f t="shared" si="366"/>
        <v>-1.4290747604628979</v>
      </c>
      <c r="N5849" s="4">
        <f t="shared" si="367"/>
        <v>2.0422546709920892</v>
      </c>
    </row>
    <row r="5850" spans="1:14" x14ac:dyDescent="0.3">
      <c r="A5850" s="1">
        <v>38159.305555555555</v>
      </c>
      <c r="B5850">
        <v>15.34</v>
      </c>
      <c r="C5850">
        <v>16.103999999999999</v>
      </c>
      <c r="D5850">
        <v>99098.611000000004</v>
      </c>
      <c r="E5850" s="3">
        <v>74.188000000000002</v>
      </c>
      <c r="F5850" s="3">
        <v>289.85599999999999</v>
      </c>
      <c r="G5850" s="3">
        <v>100088.89</v>
      </c>
      <c r="H5850" s="4">
        <v>25.995999999999999</v>
      </c>
      <c r="I5850" s="4">
        <v>289.625</v>
      </c>
      <c r="J5850" s="4">
        <v>100089.004</v>
      </c>
      <c r="K5850" s="3">
        <f t="shared" si="364"/>
        <v>-1.4135757052076876</v>
      </c>
      <c r="L5850" s="3">
        <f t="shared" si="365"/>
        <v>1.9981962743534114</v>
      </c>
      <c r="M5850" s="4">
        <f t="shared" si="366"/>
        <v>-1.18192324047169</v>
      </c>
      <c r="N5850" s="4">
        <f t="shared" si="367"/>
        <v>1.3969425463671001</v>
      </c>
    </row>
    <row r="5851" spans="1:14" x14ac:dyDescent="0.3">
      <c r="A5851" s="1">
        <v>38159.309027777781</v>
      </c>
      <c r="B5851">
        <v>15.486000000000001</v>
      </c>
      <c r="C5851">
        <v>16.315999999999999</v>
      </c>
      <c r="D5851">
        <v>99099.471999999994</v>
      </c>
      <c r="E5851" s="3">
        <v>77.495999999999995</v>
      </c>
      <c r="F5851" s="3">
        <v>289.91000000000003</v>
      </c>
      <c r="G5851" s="3">
        <v>100088.85799999999</v>
      </c>
      <c r="H5851" s="4">
        <v>27.786999999999999</v>
      </c>
      <c r="I5851" s="4">
        <v>289.72199999999998</v>
      </c>
      <c r="J5851" s="4">
        <v>100088.95600000001</v>
      </c>
      <c r="K5851" s="3">
        <f t="shared" si="364"/>
        <v>-1.3216861861008233</v>
      </c>
      <c r="L5851" s="3">
        <f t="shared" si="365"/>
        <v>1.7468543745297402</v>
      </c>
      <c r="M5851" s="4">
        <f t="shared" si="366"/>
        <v>-1.1331559352667071</v>
      </c>
      <c r="N5851" s="4">
        <f t="shared" si="367"/>
        <v>1.2840423736301656</v>
      </c>
    </row>
    <row r="5852" spans="1:14" x14ac:dyDescent="0.3">
      <c r="A5852" s="1">
        <v>38159.3125</v>
      </c>
      <c r="B5852">
        <v>15.667999999999999</v>
      </c>
      <c r="C5852">
        <v>16.797999999999998</v>
      </c>
      <c r="D5852">
        <v>99100.332999999999</v>
      </c>
      <c r="E5852" s="3">
        <v>75.62</v>
      </c>
      <c r="F5852" s="3">
        <v>289.96499999999997</v>
      </c>
      <c r="G5852" s="3">
        <v>100088.825</v>
      </c>
      <c r="H5852" s="4">
        <v>26.539000000000001</v>
      </c>
      <c r="I5852" s="4">
        <v>289.738</v>
      </c>
      <c r="J5852" s="4">
        <v>100088.942</v>
      </c>
      <c r="K5852" s="3">
        <f t="shared" si="364"/>
        <v>-1.1947991829078468</v>
      </c>
      <c r="L5852" s="3">
        <f t="shared" si="365"/>
        <v>1.4275450874772584</v>
      </c>
      <c r="M5852" s="4">
        <f t="shared" si="366"/>
        <v>-0.96715946255810437</v>
      </c>
      <c r="N5852" s="4">
        <f t="shared" si="367"/>
        <v>0.93539742601568132</v>
      </c>
    </row>
    <row r="5853" spans="1:14" x14ac:dyDescent="0.3">
      <c r="A5853" s="1">
        <v>38159.315972222219</v>
      </c>
      <c r="B5853">
        <v>16.11</v>
      </c>
      <c r="C5853">
        <v>16.876000000000001</v>
      </c>
      <c r="D5853">
        <v>99101.194000000003</v>
      </c>
      <c r="E5853" s="3">
        <v>79.183999999999997</v>
      </c>
      <c r="F5853" s="3">
        <v>290.03199999999998</v>
      </c>
      <c r="G5853" s="3">
        <v>100088.787</v>
      </c>
      <c r="H5853" s="4">
        <v>28.334</v>
      </c>
      <c r="I5853" s="4">
        <v>289.83300000000003</v>
      </c>
      <c r="J5853" s="4">
        <v>100088.89200000001</v>
      </c>
      <c r="K5853" s="3">
        <f t="shared" si="364"/>
        <v>-0.81994573457782494</v>
      </c>
      <c r="L5853" s="3">
        <f t="shared" si="365"/>
        <v>0.67231100765236895</v>
      </c>
      <c r="M5853" s="4">
        <f t="shared" si="366"/>
        <v>-0.62038558417894762</v>
      </c>
      <c r="N5853" s="4">
        <f t="shared" si="367"/>
        <v>0.38487827305705413</v>
      </c>
    </row>
    <row r="5854" spans="1:14" x14ac:dyDescent="0.3">
      <c r="A5854" s="1">
        <v>38159.319444444445</v>
      </c>
      <c r="B5854">
        <v>16.262</v>
      </c>
      <c r="C5854">
        <v>17.186</v>
      </c>
      <c r="D5854">
        <v>99102.055999999997</v>
      </c>
      <c r="E5854" s="3">
        <v>77.131</v>
      </c>
      <c r="F5854" s="3">
        <v>290.07299999999998</v>
      </c>
      <c r="G5854" s="3">
        <v>100088.761</v>
      </c>
      <c r="H5854" s="4">
        <v>27.077999999999999</v>
      </c>
      <c r="I5854" s="4">
        <v>289.85199999999998</v>
      </c>
      <c r="J5854" s="4">
        <v>100088.875</v>
      </c>
      <c r="K5854" s="3">
        <f t="shared" si="364"/>
        <v>-0.7090186974817243</v>
      </c>
      <c r="L5854" s="3">
        <f t="shared" si="365"/>
        <v>0.50270751337868091</v>
      </c>
      <c r="M5854" s="4">
        <f t="shared" si="366"/>
        <v>-0.48739707022210155</v>
      </c>
      <c r="N5854" s="4">
        <f t="shared" si="367"/>
        <v>0.23755590406108817</v>
      </c>
    </row>
    <row r="5855" spans="1:14" x14ac:dyDescent="0.3">
      <c r="A5855" s="1">
        <v>38159.322916666664</v>
      </c>
      <c r="B5855">
        <v>16.452000000000002</v>
      </c>
      <c r="C5855">
        <v>17.312000000000001</v>
      </c>
      <c r="D5855">
        <v>99102.917000000001</v>
      </c>
      <c r="E5855" s="3">
        <v>80.853999999999999</v>
      </c>
      <c r="F5855" s="3">
        <v>290.149</v>
      </c>
      <c r="G5855" s="3">
        <v>100088.719</v>
      </c>
      <c r="H5855" s="4">
        <v>28.927</v>
      </c>
      <c r="I5855" s="4">
        <v>289.94900000000001</v>
      </c>
      <c r="J5855" s="4">
        <v>100088.823</v>
      </c>
      <c r="K5855" s="3">
        <f t="shared" si="364"/>
        <v>-0.59518994192240626</v>
      </c>
      <c r="L5855" s="3">
        <f t="shared" si="365"/>
        <v>0.35425106696559733</v>
      </c>
      <c r="M5855" s="4">
        <f t="shared" si="366"/>
        <v>-0.39462797449384368</v>
      </c>
      <c r="N5855" s="4">
        <f t="shared" si="367"/>
        <v>0.15573123825311375</v>
      </c>
    </row>
    <row r="5856" spans="1:14" x14ac:dyDescent="0.3">
      <c r="A5856" s="1">
        <v>38159.326388888891</v>
      </c>
      <c r="B5856">
        <v>16.167999999999999</v>
      </c>
      <c r="C5856">
        <v>17.510000000000002</v>
      </c>
      <c r="D5856">
        <v>99103.778000000006</v>
      </c>
      <c r="E5856" s="3">
        <v>78.358000000000004</v>
      </c>
      <c r="F5856" s="3">
        <v>290.18700000000001</v>
      </c>
      <c r="G5856" s="3">
        <v>100088.692</v>
      </c>
      <c r="H5856" s="4">
        <v>27.492000000000001</v>
      </c>
      <c r="I5856" s="4">
        <v>289.964</v>
      </c>
      <c r="J5856" s="4">
        <v>100088.807</v>
      </c>
      <c r="K5856" s="3">
        <f t="shared" si="364"/>
        <v>-0.91725389633793597</v>
      </c>
      <c r="L5856" s="3">
        <f t="shared" si="365"/>
        <v>0.84135471034712495</v>
      </c>
      <c r="M5856" s="4">
        <f t="shared" si="366"/>
        <v>-0.69362783429270891</v>
      </c>
      <c r="N5856" s="4">
        <f t="shared" si="367"/>
        <v>0.48111957250559367</v>
      </c>
    </row>
    <row r="5857" spans="1:14" x14ac:dyDescent="0.3">
      <c r="A5857" s="1">
        <v>38159.329861111109</v>
      </c>
      <c r="B5857">
        <v>16.236000000000001</v>
      </c>
      <c r="C5857">
        <v>18.074000000000002</v>
      </c>
      <c r="D5857">
        <v>99104.638999999996</v>
      </c>
      <c r="E5857" s="3">
        <v>82.307000000000002</v>
      </c>
      <c r="F5857" s="3">
        <v>290.267</v>
      </c>
      <c r="G5857" s="3">
        <v>100088.645</v>
      </c>
      <c r="H5857" s="4">
        <v>29.446000000000002</v>
      </c>
      <c r="I5857" s="4">
        <v>290.06700000000001</v>
      </c>
      <c r="J5857" s="4">
        <v>100088.75</v>
      </c>
      <c r="K5857" s="3">
        <f t="shared" si="364"/>
        <v>-0.92943552368635807</v>
      </c>
      <c r="L5857" s="3">
        <f t="shared" si="365"/>
        <v>0.86385039269013464</v>
      </c>
      <c r="M5857" s="4">
        <f t="shared" si="366"/>
        <v>-0.72887467899484903</v>
      </c>
      <c r="N5857" s="4">
        <f t="shared" si="367"/>
        <v>0.53125829767984423</v>
      </c>
    </row>
    <row r="5858" spans="1:14" x14ac:dyDescent="0.3">
      <c r="A5858" s="1">
        <v>38159.333333333336</v>
      </c>
      <c r="B5858">
        <v>16.437999999999999</v>
      </c>
      <c r="C5858">
        <v>17.765999999999998</v>
      </c>
      <c r="D5858">
        <v>99105.5</v>
      </c>
      <c r="E5858" s="3">
        <v>76.998000000000005</v>
      </c>
      <c r="F5858" s="3">
        <v>290.29899999999998</v>
      </c>
      <c r="G5858" s="3">
        <v>100088.62</v>
      </c>
      <c r="H5858" s="4">
        <v>27.841999999999999</v>
      </c>
      <c r="I5858" s="4">
        <v>290.07499999999999</v>
      </c>
      <c r="J5858" s="4">
        <v>100088.736</v>
      </c>
      <c r="K5858" s="3">
        <f t="shared" si="364"/>
        <v>-0.75948211413526323</v>
      </c>
      <c r="L5858" s="3">
        <f t="shared" si="365"/>
        <v>0.57681308169136902</v>
      </c>
      <c r="M5858" s="4">
        <f t="shared" si="366"/>
        <v>-0.53485446735759723</v>
      </c>
      <c r="N5858" s="4">
        <f t="shared" si="367"/>
        <v>0.28606930125237906</v>
      </c>
    </row>
    <row r="5859" spans="1:14" x14ac:dyDescent="0.3">
      <c r="A5859" s="1">
        <v>38159.336805555555</v>
      </c>
      <c r="B5859">
        <v>17.385999999999999</v>
      </c>
      <c r="C5859">
        <v>17.608000000000001</v>
      </c>
      <c r="D5859">
        <v>99106.361000000004</v>
      </c>
      <c r="E5859" s="3">
        <v>81.518000000000001</v>
      </c>
      <c r="F5859" s="3">
        <v>290.41699999999997</v>
      </c>
      <c r="G5859" s="3">
        <v>100088.51</v>
      </c>
      <c r="H5859" s="4">
        <v>30.155000000000001</v>
      </c>
      <c r="I5859" s="4">
        <v>290.226</v>
      </c>
      <c r="J5859" s="4">
        <v>100088.61</v>
      </c>
      <c r="K5859" s="3">
        <f t="shared" si="364"/>
        <v>7.0232753689065675E-2</v>
      </c>
      <c r="L5859" s="3">
        <f t="shared" si="365"/>
        <v>4.9326396907489684E-3</v>
      </c>
      <c r="M5859" s="4">
        <f t="shared" si="366"/>
        <v>0.26176730243650681</v>
      </c>
      <c r="N5859" s="4">
        <f t="shared" si="367"/>
        <v>6.8522120624885621E-2</v>
      </c>
    </row>
    <row r="5860" spans="1:14" x14ac:dyDescent="0.3">
      <c r="A5860" s="1">
        <v>38159.340277777781</v>
      </c>
      <c r="B5860">
        <v>16.532</v>
      </c>
      <c r="C5860">
        <v>17.774000000000001</v>
      </c>
      <c r="D5860">
        <v>99107.221999999994</v>
      </c>
      <c r="E5860" s="3">
        <v>78.363</v>
      </c>
      <c r="F5860" s="3">
        <v>290.48099999999999</v>
      </c>
      <c r="G5860" s="3">
        <v>100088.41800000001</v>
      </c>
      <c r="H5860" s="4">
        <v>28.41</v>
      </c>
      <c r="I5860" s="4">
        <v>290.262</v>
      </c>
      <c r="J5860" s="4">
        <v>100088.531</v>
      </c>
      <c r="K5860" s="3">
        <f t="shared" si="364"/>
        <v>-0.84790024968003408</v>
      </c>
      <c r="L5860" s="3">
        <f t="shared" si="365"/>
        <v>0.71893483340746411</v>
      </c>
      <c r="M5860" s="4">
        <f t="shared" si="366"/>
        <v>-0.6282878716103184</v>
      </c>
      <c r="N5860" s="4">
        <f t="shared" si="367"/>
        <v>0.39474564961262393</v>
      </c>
    </row>
    <row r="5861" spans="1:14" x14ac:dyDescent="0.3">
      <c r="A5861" s="1">
        <v>38159.34375</v>
      </c>
      <c r="B5861">
        <v>16.515999999999998</v>
      </c>
      <c r="C5861">
        <v>17.68</v>
      </c>
      <c r="D5861">
        <v>99108.082999999999</v>
      </c>
      <c r="E5861" s="3">
        <v>83.346999999999994</v>
      </c>
      <c r="F5861" s="3">
        <v>290.62</v>
      </c>
      <c r="G5861" s="3">
        <v>100088.291</v>
      </c>
      <c r="H5861" s="4">
        <v>30.882999999999999</v>
      </c>
      <c r="I5861" s="4">
        <v>290.43299999999999</v>
      </c>
      <c r="J5861" s="4">
        <v>100088.39</v>
      </c>
      <c r="K5861" s="3">
        <f t="shared" si="364"/>
        <v>-1.0032425582066864</v>
      </c>
      <c r="L5861" s="3">
        <f t="shared" si="365"/>
        <v>1.0064956305970965</v>
      </c>
      <c r="M5861" s="4">
        <f t="shared" si="366"/>
        <v>-0.81572036567799344</v>
      </c>
      <c r="N5861" s="4">
        <f t="shared" si="367"/>
        <v>0.66539971498183936</v>
      </c>
    </row>
    <row r="5862" spans="1:14" x14ac:dyDescent="0.3">
      <c r="A5862" s="1">
        <v>38159.347222222219</v>
      </c>
      <c r="B5862">
        <v>16.606000000000002</v>
      </c>
      <c r="C5862">
        <v>17.670000000000002</v>
      </c>
      <c r="D5862">
        <v>99108.944000000003</v>
      </c>
      <c r="E5862" s="3">
        <v>80.135999999999996</v>
      </c>
      <c r="F5862" s="3">
        <v>290.685</v>
      </c>
      <c r="G5862" s="3">
        <v>100088.198</v>
      </c>
      <c r="H5862" s="4">
        <v>29.027000000000001</v>
      </c>
      <c r="I5862" s="4">
        <v>290.464</v>
      </c>
      <c r="J5862" s="4">
        <v>100088.31200000001</v>
      </c>
      <c r="K5862" s="3">
        <f t="shared" si="364"/>
        <v>-0.97837740986517474</v>
      </c>
      <c r="L5862" s="3">
        <f t="shared" si="365"/>
        <v>0.95722235613448814</v>
      </c>
      <c r="M5862" s="4">
        <f t="shared" si="366"/>
        <v>-0.75676074432266205</v>
      </c>
      <c r="N5862" s="4">
        <f t="shared" si="367"/>
        <v>0.57268682414778949</v>
      </c>
    </row>
    <row r="5863" spans="1:14" x14ac:dyDescent="0.3">
      <c r="A5863" s="1">
        <v>38159.350694444445</v>
      </c>
      <c r="B5863">
        <v>17.178000000000001</v>
      </c>
      <c r="C5863">
        <v>17.556000000000001</v>
      </c>
      <c r="D5863">
        <v>99109.805999999997</v>
      </c>
      <c r="E5863" s="3">
        <v>86.158000000000001</v>
      </c>
      <c r="F5863" s="3">
        <v>290.83600000000001</v>
      </c>
      <c r="G5863" s="3">
        <v>100088.065</v>
      </c>
      <c r="H5863" s="4">
        <v>31.823</v>
      </c>
      <c r="I5863" s="4">
        <v>290.64999999999998</v>
      </c>
      <c r="J5863" s="4">
        <v>100088.163</v>
      </c>
      <c r="K5863" s="3">
        <f t="shared" si="364"/>
        <v>-0.55775175828066637</v>
      </c>
      <c r="L5863" s="3">
        <f t="shared" si="365"/>
        <v>0.31108702386517489</v>
      </c>
      <c r="M5863" s="4">
        <f t="shared" si="366"/>
        <v>-0.37123344370843014</v>
      </c>
      <c r="N5863" s="4">
        <f t="shared" si="367"/>
        <v>0.13781426972762018</v>
      </c>
    </row>
    <row r="5864" spans="1:14" x14ac:dyDescent="0.3">
      <c r="A5864" s="1">
        <v>38159.354166666664</v>
      </c>
      <c r="B5864">
        <v>17.134</v>
      </c>
      <c r="C5864">
        <v>17.524000000000001</v>
      </c>
      <c r="D5864">
        <v>99110.667000000001</v>
      </c>
      <c r="E5864" s="3">
        <v>82.247</v>
      </c>
      <c r="F5864" s="3">
        <v>290.89499999999998</v>
      </c>
      <c r="G5864" s="3">
        <v>100087.973</v>
      </c>
      <c r="H5864" s="4">
        <v>29.623999999999999</v>
      </c>
      <c r="I5864" s="4">
        <v>290.67</v>
      </c>
      <c r="J5864" s="4">
        <v>100088.09</v>
      </c>
      <c r="K5864" s="3">
        <f t="shared" si="364"/>
        <v>-0.66086883807575703</v>
      </c>
      <c r="L5864" s="3">
        <f t="shared" si="365"/>
        <v>0.43674762113960114</v>
      </c>
      <c r="M5864" s="4">
        <f t="shared" si="366"/>
        <v>-0.43524239360506556</v>
      </c>
      <c r="N5864" s="4">
        <f t="shared" si="367"/>
        <v>0.18943594119106683</v>
      </c>
    </row>
    <row r="5865" spans="1:14" x14ac:dyDescent="0.3">
      <c r="A5865" s="1">
        <v>38159.357638888891</v>
      </c>
      <c r="B5865">
        <v>17.096</v>
      </c>
      <c r="C5865">
        <v>17.346</v>
      </c>
      <c r="D5865">
        <v>99111.528000000006</v>
      </c>
      <c r="E5865" s="3">
        <v>88.494</v>
      </c>
      <c r="F5865" s="3">
        <v>291.05700000000002</v>
      </c>
      <c r="G5865" s="3">
        <v>100087.834</v>
      </c>
      <c r="H5865" s="4">
        <v>32.567</v>
      </c>
      <c r="I5865" s="4">
        <v>290.87099999999998</v>
      </c>
      <c r="J5865" s="4">
        <v>100087.932</v>
      </c>
      <c r="K5865" s="3">
        <f t="shared" si="364"/>
        <v>-0.86127235907183319</v>
      </c>
      <c r="L5865" s="3">
        <f t="shared" si="365"/>
        <v>0.7417900765011608</v>
      </c>
      <c r="M5865" s="4">
        <f t="shared" si="366"/>
        <v>-0.67475515651652529</v>
      </c>
      <c r="N5865" s="4">
        <f t="shared" si="367"/>
        <v>0.45529452124564052</v>
      </c>
    </row>
    <row r="5866" spans="1:14" x14ac:dyDescent="0.3">
      <c r="A5866" s="1">
        <v>38159.361111111109</v>
      </c>
      <c r="B5866">
        <v>17.724</v>
      </c>
      <c r="C5866">
        <v>17.722000000000001</v>
      </c>
      <c r="D5866">
        <v>99112.388999999996</v>
      </c>
      <c r="E5866" s="3">
        <v>84.103999999999999</v>
      </c>
      <c r="F5866" s="3">
        <v>291.10399999999998</v>
      </c>
      <c r="G5866" s="3">
        <v>100087.746</v>
      </c>
      <c r="H5866" s="4">
        <v>30.111000000000001</v>
      </c>
      <c r="I5866" s="4">
        <v>290.87299999999999</v>
      </c>
      <c r="J5866" s="4">
        <v>100087.86599999999</v>
      </c>
      <c r="K5866" s="3">
        <f t="shared" si="364"/>
        <v>-0.28035504784688214</v>
      </c>
      <c r="L5866" s="3">
        <f t="shared" si="365"/>
        <v>7.8598952853227572E-2</v>
      </c>
      <c r="M5866" s="4">
        <f t="shared" si="366"/>
        <v>-4.8713263285609543E-2</v>
      </c>
      <c r="N5866" s="4">
        <f t="shared" si="367"/>
        <v>2.3729820199331147E-3</v>
      </c>
    </row>
    <row r="5867" spans="1:14" x14ac:dyDescent="0.3">
      <c r="A5867" s="1">
        <v>38159.364583333336</v>
      </c>
      <c r="B5867">
        <v>17.488</v>
      </c>
      <c r="C5867">
        <v>18.22</v>
      </c>
      <c r="D5867">
        <v>99113.25</v>
      </c>
      <c r="E5867" s="3">
        <v>90.798000000000002</v>
      </c>
      <c r="F5867" s="3">
        <v>291.279</v>
      </c>
      <c r="G5867" s="3">
        <v>100087.6</v>
      </c>
      <c r="H5867" s="4">
        <v>33.226999999999997</v>
      </c>
      <c r="I5867" s="4">
        <v>291.09399999999999</v>
      </c>
      <c r="J5867" s="4">
        <v>100087.698</v>
      </c>
      <c r="K5867" s="3">
        <f t="shared" si="364"/>
        <v>-0.69179311280884193</v>
      </c>
      <c r="L5867" s="3">
        <f t="shared" si="365"/>
        <v>0.4785777109297471</v>
      </c>
      <c r="M5867" s="4">
        <f t="shared" si="366"/>
        <v>-0.50627982616936151</v>
      </c>
      <c r="N5867" s="4">
        <f t="shared" si="367"/>
        <v>0.25631926238607888</v>
      </c>
    </row>
    <row r="5868" spans="1:14" x14ac:dyDescent="0.3">
      <c r="A5868" s="1">
        <v>38159.368055555555</v>
      </c>
      <c r="B5868">
        <v>17.55</v>
      </c>
      <c r="C5868">
        <v>18.141999999999999</v>
      </c>
      <c r="D5868">
        <v>99114.111000000004</v>
      </c>
      <c r="E5868" s="3">
        <v>85.805999999999997</v>
      </c>
      <c r="F5868" s="3">
        <v>291.31400000000002</v>
      </c>
      <c r="G5868" s="3">
        <v>100087.51700000001</v>
      </c>
      <c r="H5868" s="4">
        <v>30.492999999999999</v>
      </c>
      <c r="I5868" s="4">
        <v>291.07799999999997</v>
      </c>
      <c r="J5868" s="4">
        <v>100087.639</v>
      </c>
      <c r="K5868" s="3">
        <f t="shared" si="364"/>
        <v>-0.66484159987844293</v>
      </c>
      <c r="L5868" s="3">
        <f t="shared" si="365"/>
        <v>0.4420143529289276</v>
      </c>
      <c r="M5868" s="4">
        <f t="shared" si="366"/>
        <v>-0.42818729601117411</v>
      </c>
      <c r="N5868" s="4">
        <f t="shared" si="367"/>
        <v>0.18334436046536084</v>
      </c>
    </row>
    <row r="5869" spans="1:14" x14ac:dyDescent="0.3">
      <c r="A5869" s="1">
        <v>38159.371527777781</v>
      </c>
      <c r="B5869">
        <v>17.533999999999999</v>
      </c>
      <c r="C5869">
        <v>18.245999999999999</v>
      </c>
      <c r="D5869">
        <v>99114.971999999994</v>
      </c>
      <c r="E5869" s="3">
        <v>93.353999999999999</v>
      </c>
      <c r="F5869" s="3">
        <v>291.50299999999999</v>
      </c>
      <c r="G5869" s="3">
        <v>100087.36199999999</v>
      </c>
      <c r="H5869" s="4">
        <v>33.853999999999999</v>
      </c>
      <c r="I5869" s="4">
        <v>291.32</v>
      </c>
      <c r="J5869" s="4">
        <v>100087.459</v>
      </c>
      <c r="K5869" s="3">
        <f t="shared" si="364"/>
        <v>-0.87031674039319995</v>
      </c>
      <c r="L5869" s="3">
        <f t="shared" si="365"/>
        <v>0.75745122860864456</v>
      </c>
      <c r="M5869" s="4">
        <f t="shared" si="366"/>
        <v>-0.68681010532174014</v>
      </c>
      <c r="N5869" s="4">
        <f t="shared" si="367"/>
        <v>0.47170812077205976</v>
      </c>
    </row>
    <row r="5870" spans="1:14" x14ac:dyDescent="0.3">
      <c r="A5870" s="1">
        <v>38159.375</v>
      </c>
      <c r="B5870">
        <v>18.184000000000001</v>
      </c>
      <c r="C5870">
        <v>17.861999999999998</v>
      </c>
      <c r="D5870">
        <v>99115.832999999999</v>
      </c>
      <c r="E5870" s="3">
        <v>87.168000000000006</v>
      </c>
      <c r="F5870" s="3">
        <v>291.52600000000001</v>
      </c>
      <c r="G5870" s="3">
        <v>100087.283</v>
      </c>
      <c r="H5870" s="4">
        <v>30.904</v>
      </c>
      <c r="I5870" s="4">
        <v>291.28399999999999</v>
      </c>
      <c r="J5870" s="4">
        <v>100087.408</v>
      </c>
      <c r="K5870" s="3">
        <f t="shared" si="364"/>
        <v>-0.24333110913473988</v>
      </c>
      <c r="L5870" s="3">
        <f t="shared" si="365"/>
        <v>5.9210028672742686E-2</v>
      </c>
      <c r="M5870" s="4">
        <f t="shared" si="366"/>
        <v>-6.6160706645490563E-4</v>
      </c>
      <c r="N5870" s="4">
        <f t="shared" si="367"/>
        <v>4.3772391038306591E-7</v>
      </c>
    </row>
    <row r="5871" spans="1:14" x14ac:dyDescent="0.3">
      <c r="A5871" s="1">
        <v>38159.378472222219</v>
      </c>
      <c r="B5871">
        <v>18.111999999999998</v>
      </c>
      <c r="C5871">
        <v>18.297999999999998</v>
      </c>
      <c r="D5871">
        <v>99115.332999999999</v>
      </c>
      <c r="E5871" s="3">
        <v>94.551000000000002</v>
      </c>
      <c r="F5871" s="3">
        <v>291.68700000000001</v>
      </c>
      <c r="G5871" s="3">
        <v>100087.183</v>
      </c>
      <c r="H5871" s="4">
        <v>34.238999999999997</v>
      </c>
      <c r="I5871" s="4">
        <v>291.50799999999998</v>
      </c>
      <c r="J5871" s="4">
        <v>100087.27899999999</v>
      </c>
      <c r="K5871" s="3">
        <f t="shared" si="364"/>
        <v>-0.47680235035344509</v>
      </c>
      <c r="L5871" s="3">
        <f t="shared" si="365"/>
        <v>0.2273404813025694</v>
      </c>
      <c r="M5871" s="4">
        <f t="shared" si="366"/>
        <v>-0.297307178110227</v>
      </c>
      <c r="N5871" s="4">
        <f t="shared" si="367"/>
        <v>8.8391558155866246E-2</v>
      </c>
    </row>
    <row r="5872" spans="1:14" x14ac:dyDescent="0.3">
      <c r="A5872" s="1">
        <v>38159.381944444445</v>
      </c>
      <c r="B5872">
        <v>17.667999999999999</v>
      </c>
      <c r="C5872">
        <v>18.956</v>
      </c>
      <c r="D5872">
        <v>99114.832999999999</v>
      </c>
      <c r="E5872" s="3">
        <v>88.031000000000006</v>
      </c>
      <c r="F5872" s="3">
        <v>291.61700000000002</v>
      </c>
      <c r="G5872" s="3">
        <v>100087.196</v>
      </c>
      <c r="H5872" s="4">
        <v>31.015000000000001</v>
      </c>
      <c r="I5872" s="4">
        <v>291.37299999999999</v>
      </c>
      <c r="J5872" s="4">
        <v>100087.322</v>
      </c>
      <c r="K5872" s="3">
        <f t="shared" si="364"/>
        <v>-0.85063413867792548</v>
      </c>
      <c r="L5872" s="3">
        <f t="shared" si="365"/>
        <v>0.72357843788433618</v>
      </c>
      <c r="M5872" s="4">
        <f t="shared" si="366"/>
        <v>-0.60595848876588576</v>
      </c>
      <c r="N5872" s="4">
        <f t="shared" si="367"/>
        <v>0.36718569010743612</v>
      </c>
    </row>
    <row r="5873" spans="1:14" x14ac:dyDescent="0.3">
      <c r="A5873" s="1">
        <v>38159.385416666664</v>
      </c>
      <c r="B5873">
        <v>18.132000000000001</v>
      </c>
      <c r="C5873">
        <v>18.760000000000002</v>
      </c>
      <c r="D5873">
        <v>99114.332999999999</v>
      </c>
      <c r="E5873" s="3">
        <v>95.998000000000005</v>
      </c>
      <c r="F5873" s="3">
        <v>291.77300000000002</v>
      </c>
      <c r="G5873" s="3">
        <v>100087.105</v>
      </c>
      <c r="H5873" s="4">
        <v>34.521000000000001</v>
      </c>
      <c r="I5873" s="4">
        <v>291.596</v>
      </c>
      <c r="J5873" s="4">
        <v>100087.19899999999</v>
      </c>
      <c r="K5873" s="3">
        <f t="shared" si="364"/>
        <v>-0.54309240590132646</v>
      </c>
      <c r="L5873" s="3">
        <f t="shared" si="365"/>
        <v>0.29494936134769112</v>
      </c>
      <c r="M5873" s="4">
        <f t="shared" si="366"/>
        <v>-0.3656022686373106</v>
      </c>
      <c r="N5873" s="4">
        <f t="shared" si="367"/>
        <v>0.13366501883274823</v>
      </c>
    </row>
    <row r="5874" spans="1:14" x14ac:dyDescent="0.3">
      <c r="A5874" s="1">
        <v>38159.388888888891</v>
      </c>
      <c r="B5874">
        <v>18.010000000000002</v>
      </c>
      <c r="C5874">
        <v>18.994</v>
      </c>
      <c r="D5874">
        <v>99113.832999999999</v>
      </c>
      <c r="E5874" s="3">
        <v>89.24</v>
      </c>
      <c r="F5874" s="3">
        <v>291.702</v>
      </c>
      <c r="G5874" s="3">
        <v>100087.117</v>
      </c>
      <c r="H5874" s="4">
        <v>31.238</v>
      </c>
      <c r="I5874" s="4">
        <v>291.45499999999998</v>
      </c>
      <c r="J5874" s="4">
        <v>100087.24400000001</v>
      </c>
      <c r="K5874" s="3">
        <f t="shared" si="364"/>
        <v>-0.59392128343881723</v>
      </c>
      <c r="L5874" s="3">
        <f t="shared" si="365"/>
        <v>0.35274249092161186</v>
      </c>
      <c r="M5874" s="4">
        <f t="shared" si="366"/>
        <v>-0.34623666873126524</v>
      </c>
      <c r="N5874" s="4">
        <f t="shared" si="367"/>
        <v>0.11987983077412391</v>
      </c>
    </row>
    <row r="5875" spans="1:14" x14ac:dyDescent="0.3">
      <c r="A5875" s="1">
        <v>38159.392361111109</v>
      </c>
      <c r="B5875">
        <v>18.206</v>
      </c>
      <c r="C5875">
        <v>19.335999999999999</v>
      </c>
      <c r="D5875">
        <v>99113.332999999999</v>
      </c>
      <c r="E5875" s="3">
        <v>97.834999999999994</v>
      </c>
      <c r="F5875" s="3">
        <v>291.88400000000001</v>
      </c>
      <c r="G5875" s="3">
        <v>100087.011</v>
      </c>
      <c r="H5875" s="4">
        <v>34.924999999999997</v>
      </c>
      <c r="I5875" s="4">
        <v>291.70699999999999</v>
      </c>
      <c r="J5875" s="4">
        <v>100087.105</v>
      </c>
      <c r="K5875" s="3">
        <f t="shared" si="364"/>
        <v>-0.58045205941699152</v>
      </c>
      <c r="L5875" s="3">
        <f t="shared" si="365"/>
        <v>0.33692459328142665</v>
      </c>
      <c r="M5875" s="4">
        <f t="shared" si="366"/>
        <v>-0.40296148757035155</v>
      </c>
      <c r="N5875" s="4">
        <f t="shared" si="367"/>
        <v>0.1623779604649106</v>
      </c>
    </row>
    <row r="5876" spans="1:14" x14ac:dyDescent="0.3">
      <c r="A5876" s="1">
        <v>38159.395833333336</v>
      </c>
      <c r="B5876">
        <v>18.398</v>
      </c>
      <c r="C5876">
        <v>19.513999999999999</v>
      </c>
      <c r="D5876">
        <v>99112.832999999999</v>
      </c>
      <c r="E5876" s="3">
        <v>90.658000000000001</v>
      </c>
      <c r="F5876" s="3">
        <v>291.80900000000003</v>
      </c>
      <c r="G5876" s="3">
        <v>100087.023</v>
      </c>
      <c r="H5876" s="4">
        <v>31.597999999999999</v>
      </c>
      <c r="I5876" s="4">
        <v>291.55799999999999</v>
      </c>
      <c r="J5876" s="4">
        <v>100087.151</v>
      </c>
      <c r="K5876" s="3">
        <f t="shared" si="364"/>
        <v>-0.31326971013481852</v>
      </c>
      <c r="L5876" s="3">
        <f t="shared" si="365"/>
        <v>9.8137911287953225E-2</v>
      </c>
      <c r="M5876" s="4">
        <f t="shared" si="366"/>
        <v>-6.1573332225020039E-2</v>
      </c>
      <c r="N5876" s="4">
        <f t="shared" si="367"/>
        <v>3.7912752412926913E-3</v>
      </c>
    </row>
    <row r="5877" spans="1:14" x14ac:dyDescent="0.3">
      <c r="A5877" s="1">
        <v>38159.399305555555</v>
      </c>
      <c r="B5877">
        <v>18.38</v>
      </c>
      <c r="C5877">
        <v>20.07</v>
      </c>
      <c r="D5877">
        <v>99112.332999999999</v>
      </c>
      <c r="E5877" s="3">
        <v>99.497</v>
      </c>
      <c r="F5877" s="3">
        <v>292</v>
      </c>
      <c r="G5877" s="3">
        <v>100086.91099999999</v>
      </c>
      <c r="H5877" s="4">
        <v>35.299999999999997</v>
      </c>
      <c r="I5877" s="4">
        <v>291.81900000000002</v>
      </c>
      <c r="J5877" s="4">
        <v>100087.007</v>
      </c>
      <c r="K5877" s="3">
        <f t="shared" si="364"/>
        <v>-0.52282598439213146</v>
      </c>
      <c r="L5877" s="3">
        <f t="shared" si="365"/>
        <v>0.27334700995560129</v>
      </c>
      <c r="M5877" s="4">
        <f t="shared" si="366"/>
        <v>-0.34132387850446477</v>
      </c>
      <c r="N5877" s="4">
        <f t="shared" si="367"/>
        <v>0.11650199003733062</v>
      </c>
    </row>
    <row r="5878" spans="1:14" x14ac:dyDescent="0.3">
      <c r="A5878" s="1">
        <v>38159.402777777781</v>
      </c>
      <c r="B5878">
        <v>18.588000000000001</v>
      </c>
      <c r="C5878">
        <v>20.027999999999999</v>
      </c>
      <c r="D5878">
        <v>99111.832999999999</v>
      </c>
      <c r="E5878" s="3">
        <v>91.966999999999999</v>
      </c>
      <c r="F5878" s="3">
        <v>291.91399999999999</v>
      </c>
      <c r="G5878" s="3">
        <v>100086.927</v>
      </c>
      <c r="H5878" s="4">
        <v>31.963999999999999</v>
      </c>
      <c r="I5878" s="4">
        <v>291.66000000000003</v>
      </c>
      <c r="J5878" s="4">
        <v>100087.057</v>
      </c>
      <c r="K5878" s="3">
        <f t="shared" si="364"/>
        <v>-0.22861298369106464</v>
      </c>
      <c r="L5878" s="3">
        <f t="shared" si="365"/>
        <v>5.2263896312130985E-2</v>
      </c>
      <c r="M5878" s="4">
        <f t="shared" si="366"/>
        <v>2.60923197685905E-2</v>
      </c>
      <c r="N5878" s="4">
        <f t="shared" si="367"/>
        <v>6.8080915090637853E-4</v>
      </c>
    </row>
    <row r="5879" spans="1:14" x14ac:dyDescent="0.3">
      <c r="A5879" s="1">
        <v>38159.40625</v>
      </c>
      <c r="B5879">
        <v>18.364000000000001</v>
      </c>
      <c r="C5879">
        <v>20.404</v>
      </c>
      <c r="D5879">
        <v>99111.332999999999</v>
      </c>
      <c r="E5879" s="3">
        <v>101.34</v>
      </c>
      <c r="F5879" s="3">
        <v>292.11500000000001</v>
      </c>
      <c r="G5879" s="3">
        <v>100086.81</v>
      </c>
      <c r="H5879" s="4">
        <v>35.648000000000003</v>
      </c>
      <c r="I5879" s="4">
        <v>291.93</v>
      </c>
      <c r="J5879" s="4">
        <v>100086.908</v>
      </c>
      <c r="K5879" s="3">
        <f t="shared" si="364"/>
        <v>-0.65419765550704412</v>
      </c>
      <c r="L5879" s="3">
        <f t="shared" si="365"/>
        <v>0.42797457247091319</v>
      </c>
      <c r="M5879" s="4">
        <f t="shared" si="366"/>
        <v>-0.46868399624872836</v>
      </c>
      <c r="N5879" s="4">
        <f t="shared" si="367"/>
        <v>0.21966468833967803</v>
      </c>
    </row>
    <row r="5880" spans="1:14" x14ac:dyDescent="0.3">
      <c r="A5880" s="1">
        <v>38159.409722222219</v>
      </c>
      <c r="B5880">
        <v>19.047999999999998</v>
      </c>
      <c r="C5880">
        <v>20.335999999999999</v>
      </c>
      <c r="D5880">
        <v>99110.832999999999</v>
      </c>
      <c r="E5880" s="3">
        <v>93.236999999999995</v>
      </c>
      <c r="F5880" s="3">
        <v>292.024</v>
      </c>
      <c r="G5880" s="3">
        <v>100086.827</v>
      </c>
      <c r="H5880" s="4">
        <v>32.343000000000004</v>
      </c>
      <c r="I5880" s="4">
        <v>291.76600000000002</v>
      </c>
      <c r="J5880" s="4">
        <v>100086.959</v>
      </c>
      <c r="K5880" s="3">
        <f t="shared" si="364"/>
        <v>0.12102937575171069</v>
      </c>
      <c r="L5880" s="3">
        <f t="shared" si="365"/>
        <v>1.4648109794848775E-2</v>
      </c>
      <c r="M5880" s="4">
        <f t="shared" si="366"/>
        <v>0.37974642139242221</v>
      </c>
      <c r="N5880" s="4">
        <f t="shared" si="367"/>
        <v>0.14420734456035109</v>
      </c>
    </row>
    <row r="5881" spans="1:14" x14ac:dyDescent="0.3">
      <c r="A5881" s="1">
        <v>38159.413194444445</v>
      </c>
      <c r="B5881">
        <v>19.306000000000001</v>
      </c>
      <c r="C5881">
        <v>19.526</v>
      </c>
      <c r="D5881">
        <v>99110.332999999999</v>
      </c>
      <c r="E5881" s="3">
        <v>103.453</v>
      </c>
      <c r="F5881" s="3">
        <v>292.233</v>
      </c>
      <c r="G5881" s="3">
        <v>100086.705</v>
      </c>
      <c r="H5881" s="4">
        <v>35.988</v>
      </c>
      <c r="I5881" s="4">
        <v>292.04399999999998</v>
      </c>
      <c r="J5881" s="4">
        <v>100086.80499999999</v>
      </c>
      <c r="K5881" s="3">
        <f t="shared" si="364"/>
        <v>0.1694218694966203</v>
      </c>
      <c r="L5881" s="3">
        <f t="shared" si="365"/>
        <v>2.8703769863729842E-2</v>
      </c>
      <c r="M5881" s="4">
        <f t="shared" si="366"/>
        <v>0.35894709866727936</v>
      </c>
      <c r="N5881" s="4">
        <f t="shared" si="367"/>
        <v>0.12884301964165759</v>
      </c>
    </row>
    <row r="5882" spans="1:14" x14ac:dyDescent="0.3">
      <c r="A5882" s="1">
        <v>38159.416666666664</v>
      </c>
      <c r="B5882">
        <v>18.899999999999999</v>
      </c>
      <c r="C5882">
        <v>19.175999999999998</v>
      </c>
      <c r="D5882">
        <v>99109.832999999999</v>
      </c>
      <c r="E5882" s="3">
        <v>95.394000000000005</v>
      </c>
      <c r="F5882" s="3">
        <v>292.14</v>
      </c>
      <c r="G5882" s="3">
        <v>100086.72100000001</v>
      </c>
      <c r="H5882" s="4">
        <v>32.734000000000002</v>
      </c>
      <c r="I5882" s="4">
        <v>291.87599999999998</v>
      </c>
      <c r="J5882" s="4">
        <v>100086.856</v>
      </c>
      <c r="K5882" s="3">
        <f t="shared" si="364"/>
        <v>-0.14334536744273407</v>
      </c>
      <c r="L5882" s="3">
        <f t="shared" si="365"/>
        <v>2.0547894367292447E-2</v>
      </c>
      <c r="M5882" s="4">
        <f t="shared" si="366"/>
        <v>0.12138899858754471</v>
      </c>
      <c r="N5882" s="4">
        <f t="shared" si="367"/>
        <v>1.473528897808693E-2</v>
      </c>
    </row>
    <row r="5883" spans="1:14" x14ac:dyDescent="0.3">
      <c r="A5883" s="1">
        <v>38159.420138888891</v>
      </c>
      <c r="B5883">
        <v>18.946000000000002</v>
      </c>
      <c r="C5883">
        <v>19.263999999999999</v>
      </c>
      <c r="D5883">
        <v>99107.819000000003</v>
      </c>
      <c r="E5883" s="3">
        <v>106.52200000000001</v>
      </c>
      <c r="F5883" s="3">
        <v>292.30599999999998</v>
      </c>
      <c r="G5883" s="3">
        <v>100086.667</v>
      </c>
      <c r="H5883" s="4">
        <v>36.206000000000003</v>
      </c>
      <c r="I5883" s="4">
        <v>292.11200000000002</v>
      </c>
      <c r="J5883" s="4">
        <v>100086.77</v>
      </c>
      <c r="K5883" s="3">
        <f t="shared" si="364"/>
        <v>-0.26392036326623725</v>
      </c>
      <c r="L5883" s="3">
        <f t="shared" si="365"/>
        <v>6.9653958146582637E-2</v>
      </c>
      <c r="M5883" s="4">
        <f t="shared" si="366"/>
        <v>-6.9379888211088314E-2</v>
      </c>
      <c r="N5883" s="4">
        <f t="shared" si="367"/>
        <v>4.8135688881831111E-3</v>
      </c>
    </row>
    <row r="5884" spans="1:14" x14ac:dyDescent="0.3">
      <c r="A5884" s="1">
        <v>38159.423611111109</v>
      </c>
      <c r="B5884">
        <v>19.167999999999999</v>
      </c>
      <c r="C5884">
        <v>19.13</v>
      </c>
      <c r="D5884">
        <v>99105.805999999997</v>
      </c>
      <c r="E5884" s="3">
        <v>96.194000000000003</v>
      </c>
      <c r="F5884" s="3">
        <v>292.137</v>
      </c>
      <c r="G5884" s="3">
        <v>100086.774</v>
      </c>
      <c r="H5884" s="4">
        <v>32.786000000000001</v>
      </c>
      <c r="I5884" s="4">
        <v>291.86399999999998</v>
      </c>
      <c r="J5884" s="4">
        <v>100086.913</v>
      </c>
      <c r="K5884" s="3">
        <f t="shared" si="364"/>
        <v>0.12743890915317024</v>
      </c>
      <c r="L5884" s="3">
        <f t="shared" si="365"/>
        <v>1.6240675566149977E-2</v>
      </c>
      <c r="M5884" s="4">
        <f t="shared" si="366"/>
        <v>0.40120157030127857</v>
      </c>
      <c r="N5884" s="4">
        <f t="shared" si="367"/>
        <v>0.16096270001221177</v>
      </c>
    </row>
    <row r="5885" spans="1:14" x14ac:dyDescent="0.3">
      <c r="A5885" s="1">
        <v>38159.427083333336</v>
      </c>
      <c r="B5885">
        <v>19.262</v>
      </c>
      <c r="C5885">
        <v>19.588000000000001</v>
      </c>
      <c r="D5885">
        <v>99103.792000000001</v>
      </c>
      <c r="E5885" s="3">
        <v>107.602</v>
      </c>
      <c r="F5885" s="3">
        <v>292.28100000000001</v>
      </c>
      <c r="G5885" s="3">
        <v>100086.738</v>
      </c>
      <c r="H5885" s="4">
        <v>36.204000000000001</v>
      </c>
      <c r="I5885" s="4">
        <v>292.08199999999999</v>
      </c>
      <c r="J5885" s="4">
        <v>100086.84299999999</v>
      </c>
      <c r="K5885" s="3">
        <f t="shared" si="364"/>
        <v>7.6923163420399732E-2</v>
      </c>
      <c r="L5885" s="3">
        <f t="shared" si="365"/>
        <v>5.9171730706015233E-3</v>
      </c>
      <c r="M5885" s="4">
        <f t="shared" si="366"/>
        <v>0.27647997239639821</v>
      </c>
      <c r="N5885" s="4">
        <f t="shared" si="367"/>
        <v>7.6441175136313114E-2</v>
      </c>
    </row>
    <row r="5886" spans="1:14" x14ac:dyDescent="0.3">
      <c r="A5886" s="1">
        <v>38159.430555555555</v>
      </c>
      <c r="B5886">
        <v>19.271999999999998</v>
      </c>
      <c r="C5886">
        <v>20.045999999999999</v>
      </c>
      <c r="D5886">
        <v>99101.778000000006</v>
      </c>
      <c r="E5886" s="3">
        <v>97.254000000000005</v>
      </c>
      <c r="F5886" s="3">
        <v>292.13200000000001</v>
      </c>
      <c r="G5886" s="3">
        <v>100086.834</v>
      </c>
      <c r="H5886" s="4">
        <v>32.878999999999998</v>
      </c>
      <c r="I5886" s="4">
        <v>291.85300000000001</v>
      </c>
      <c r="J5886" s="4">
        <v>100086.976</v>
      </c>
      <c r="K5886" s="3">
        <f t="shared" si="364"/>
        <v>0.23622847473612651</v>
      </c>
      <c r="L5886" s="3">
        <f t="shared" si="365"/>
        <v>5.5803892276156765E-2</v>
      </c>
      <c r="M5886" s="4">
        <f t="shared" si="366"/>
        <v>0.51601120531099909</v>
      </c>
      <c r="N5886" s="4">
        <f t="shared" si="367"/>
        <v>0.26626756400651003</v>
      </c>
    </row>
    <row r="5887" spans="1:14" x14ac:dyDescent="0.3">
      <c r="A5887" s="1">
        <v>38159.434027777781</v>
      </c>
      <c r="B5887">
        <v>19.46</v>
      </c>
      <c r="C5887">
        <v>20.774000000000001</v>
      </c>
      <c r="D5887">
        <v>99099.763999999996</v>
      </c>
      <c r="E5887" s="3">
        <v>108.878</v>
      </c>
      <c r="F5887" s="3">
        <v>292.28199999999998</v>
      </c>
      <c r="G5887" s="3">
        <v>100086.79399999999</v>
      </c>
      <c r="H5887" s="4">
        <v>36.284999999999997</v>
      </c>
      <c r="I5887" s="4">
        <v>292.077</v>
      </c>
      <c r="J5887" s="4">
        <v>100086.901</v>
      </c>
      <c r="K5887" s="3">
        <f t="shared" si="364"/>
        <v>0.27369423678596405</v>
      </c>
      <c r="L5887" s="3">
        <f t="shared" si="365"/>
        <v>7.490853524985136E-2</v>
      </c>
      <c r="M5887" s="4">
        <f t="shared" si="366"/>
        <v>0.4792703213567826</v>
      </c>
      <c r="N5887" s="4">
        <f t="shared" si="367"/>
        <v>0.22970004093343366</v>
      </c>
    </row>
    <row r="5888" spans="1:14" x14ac:dyDescent="0.3">
      <c r="A5888" s="1">
        <v>38159.4375</v>
      </c>
      <c r="B5888">
        <v>19.071999999999999</v>
      </c>
      <c r="C5888">
        <v>20.963999999999999</v>
      </c>
      <c r="D5888">
        <v>99097.75</v>
      </c>
      <c r="E5888" s="3">
        <v>98.49</v>
      </c>
      <c r="F5888" s="3">
        <v>292.149</v>
      </c>
      <c r="G5888" s="3">
        <v>100086.88</v>
      </c>
      <c r="H5888" s="4">
        <v>32.930999999999997</v>
      </c>
      <c r="I5888" s="4">
        <v>291.86500000000001</v>
      </c>
      <c r="J5888" s="4">
        <v>100087.024</v>
      </c>
      <c r="K5888" s="3">
        <f t="shared" si="364"/>
        <v>1.89563281340277E-2</v>
      </c>
      <c r="L5888" s="3">
        <f t="shared" si="365"/>
        <v>3.5934237632493011E-4</v>
      </c>
      <c r="M5888" s="4">
        <f t="shared" si="366"/>
        <v>0.30375645853011335</v>
      </c>
      <c r="N5888" s="4">
        <f t="shared" si="367"/>
        <v>9.2267986098756472E-2</v>
      </c>
    </row>
    <row r="5889" spans="1:14" x14ac:dyDescent="0.3">
      <c r="A5889" s="1">
        <v>38159.440972222219</v>
      </c>
      <c r="B5889">
        <v>19.655999999999999</v>
      </c>
      <c r="C5889">
        <v>19.905999999999999</v>
      </c>
      <c r="D5889">
        <v>99095.736000000004</v>
      </c>
      <c r="E5889" s="3">
        <v>110.101</v>
      </c>
      <c r="F5889" s="3">
        <v>292.28500000000003</v>
      </c>
      <c r="G5889" s="3">
        <v>100086.845</v>
      </c>
      <c r="H5889" s="4">
        <v>36.143000000000001</v>
      </c>
      <c r="I5889" s="4">
        <v>292.072</v>
      </c>
      <c r="J5889" s="4">
        <v>100086.95600000001</v>
      </c>
      <c r="K5889" s="3">
        <f t="shared" si="364"/>
        <v>0.46645984836576204</v>
      </c>
      <c r="L5889" s="3">
        <f t="shared" si="365"/>
        <v>0.21758479013740972</v>
      </c>
      <c r="M5889" s="4">
        <f t="shared" si="366"/>
        <v>0.68006093962349112</v>
      </c>
      <c r="N5889" s="4">
        <f t="shared" si="367"/>
        <v>0.46248288160158563</v>
      </c>
    </row>
    <row r="5890" spans="1:14" x14ac:dyDescent="0.3">
      <c r="A5890" s="1">
        <v>38159.444444444445</v>
      </c>
      <c r="B5890">
        <v>19.97</v>
      </c>
      <c r="C5890">
        <v>19.968</v>
      </c>
      <c r="D5890">
        <v>99093.721999999994</v>
      </c>
      <c r="E5890" s="3">
        <v>99.932000000000002</v>
      </c>
      <c r="F5890" s="3">
        <v>292.16399999999999</v>
      </c>
      <c r="G5890" s="3">
        <v>100086.925</v>
      </c>
      <c r="H5890" s="4">
        <v>32.965000000000003</v>
      </c>
      <c r="I5890" s="4">
        <v>291.87400000000002</v>
      </c>
      <c r="J5890" s="4">
        <v>100087.072</v>
      </c>
      <c r="K5890" s="3">
        <f t="shared" si="364"/>
        <v>0.90168953621710557</v>
      </c>
      <c r="L5890" s="3">
        <f t="shared" si="365"/>
        <v>0.81304401972341889</v>
      </c>
      <c r="M5890" s="4">
        <f t="shared" si="366"/>
        <v>1.1925099874775711</v>
      </c>
      <c r="N5890" s="4">
        <f t="shared" si="367"/>
        <v>1.4220800702337568</v>
      </c>
    </row>
    <row r="5891" spans="1:14" x14ac:dyDescent="0.3">
      <c r="A5891" s="1">
        <v>38159.447916666664</v>
      </c>
      <c r="B5891">
        <v>19.812000000000001</v>
      </c>
      <c r="C5891">
        <v>20.536000000000001</v>
      </c>
      <c r="D5891">
        <v>99091.707999999999</v>
      </c>
      <c r="E5891" s="3">
        <v>111.14400000000001</v>
      </c>
      <c r="F5891" s="3">
        <v>292.28800000000001</v>
      </c>
      <c r="G5891" s="3">
        <v>100086.895</v>
      </c>
      <c r="H5891" s="4">
        <v>36.134</v>
      </c>
      <c r="I5891" s="4">
        <v>292.06599999999997</v>
      </c>
      <c r="J5891" s="4">
        <v>100087.01</v>
      </c>
      <c r="K5891" s="3">
        <f t="shared" ref="K5891:K5954" si="368">$B5891-(F5891-273.15)*(G5891/$D5891)^0.286</f>
        <v>0.61922543223725057</v>
      </c>
      <c r="L5891" s="3">
        <f t="shared" ref="L5891:L5954" si="369">K5891^2</f>
        <v>0.38344013592940979</v>
      </c>
      <c r="M5891" s="4">
        <f t="shared" ref="M5891:M5954" si="370">B5891-(I5891-273.15)*(J5891/D5891)^0.286</f>
        <v>0.84185458107435807</v>
      </c>
      <c r="N5891" s="4">
        <f t="shared" ref="N5891:N5954" si="371">M5891^2</f>
        <v>0.70871913567588296</v>
      </c>
    </row>
    <row r="5892" spans="1:14" x14ac:dyDescent="0.3">
      <c r="A5892" s="1">
        <v>38159.451388888891</v>
      </c>
      <c r="B5892">
        <v>19.841999999999999</v>
      </c>
      <c r="C5892">
        <v>20.736000000000001</v>
      </c>
      <c r="D5892">
        <v>99089.694000000003</v>
      </c>
      <c r="E5892" s="3">
        <v>101.423</v>
      </c>
      <c r="F5892" s="3">
        <v>292.18200000000002</v>
      </c>
      <c r="G5892" s="3">
        <v>100086.967</v>
      </c>
      <c r="H5892" s="4">
        <v>33.101999999999997</v>
      </c>
      <c r="I5892" s="4">
        <v>291.88799999999998</v>
      </c>
      <c r="J5892" s="4">
        <v>100087.11500000001</v>
      </c>
      <c r="K5892" s="3">
        <f t="shared" si="368"/>
        <v>0.75541393826249248</v>
      </c>
      <c r="L5892" s="3">
        <f t="shared" si="369"/>
        <v>0.57065021812124883</v>
      </c>
      <c r="M5892" s="4">
        <f t="shared" si="370"/>
        <v>1.0502492183186227</v>
      </c>
      <c r="N5892" s="4">
        <f t="shared" si="371"/>
        <v>1.103023420578878</v>
      </c>
    </row>
    <row r="5893" spans="1:14" x14ac:dyDescent="0.3">
      <c r="A5893" s="1">
        <v>38159.454861111109</v>
      </c>
      <c r="B5893">
        <v>19.75</v>
      </c>
      <c r="C5893">
        <v>20.98</v>
      </c>
      <c r="D5893">
        <v>99087.680999999997</v>
      </c>
      <c r="E5893" s="3">
        <v>112.261</v>
      </c>
      <c r="F5893" s="3">
        <v>292.29500000000002</v>
      </c>
      <c r="G5893" s="3">
        <v>100086.94</v>
      </c>
      <c r="H5893" s="4">
        <v>36.174999999999997</v>
      </c>
      <c r="I5893" s="4">
        <v>292.06400000000002</v>
      </c>
      <c r="J5893" s="4">
        <v>100087.06</v>
      </c>
      <c r="K5893" s="3">
        <f t="shared" si="368"/>
        <v>0.5499797677608953</v>
      </c>
      <c r="L5893" s="3">
        <f t="shared" si="369"/>
        <v>0.30247774494632834</v>
      </c>
      <c r="M5893" s="4">
        <f t="shared" si="370"/>
        <v>0.78163712734107449</v>
      </c>
      <c r="N5893" s="4">
        <f t="shared" si="371"/>
        <v>0.61095659883800713</v>
      </c>
    </row>
    <row r="5894" spans="1:14" x14ac:dyDescent="0.3">
      <c r="A5894" s="1">
        <v>38159.458333333336</v>
      </c>
      <c r="B5894">
        <v>19.431999999999999</v>
      </c>
      <c r="C5894">
        <v>20.65</v>
      </c>
      <c r="D5894">
        <v>99085.667000000001</v>
      </c>
      <c r="E5894" s="3">
        <v>99.614999999999995</v>
      </c>
      <c r="F5894" s="3">
        <v>292.20400000000001</v>
      </c>
      <c r="G5894" s="3">
        <v>100087.004</v>
      </c>
      <c r="H5894" s="4">
        <v>33.286999999999999</v>
      </c>
      <c r="I5894" s="4">
        <v>291.90699999999998</v>
      </c>
      <c r="J5894" s="4">
        <v>100087.15399999999</v>
      </c>
      <c r="K5894" s="3">
        <f t="shared" si="368"/>
        <v>0.32312671316413955</v>
      </c>
      <c r="L5894" s="3">
        <f t="shared" si="369"/>
        <v>0.10441087276026011</v>
      </c>
      <c r="M5894" s="4">
        <f t="shared" si="370"/>
        <v>0.62097397544787825</v>
      </c>
      <c r="N5894" s="4">
        <f t="shared" si="371"/>
        <v>0.38560867818354211</v>
      </c>
    </row>
    <row r="5895" spans="1:14" x14ac:dyDescent="0.3">
      <c r="A5895" s="1">
        <v>38159.461805555555</v>
      </c>
      <c r="B5895">
        <v>19.265999999999998</v>
      </c>
      <c r="C5895">
        <v>20.404</v>
      </c>
      <c r="D5895">
        <v>99083.457999999999</v>
      </c>
      <c r="E5895" s="3">
        <v>110.19499999999999</v>
      </c>
      <c r="F5895" s="3">
        <v>292.38900000000001</v>
      </c>
      <c r="G5895" s="3">
        <v>100086.845</v>
      </c>
      <c r="H5895" s="4">
        <v>36.549999999999997</v>
      </c>
      <c r="I5895" s="4">
        <v>292.15899999999999</v>
      </c>
      <c r="J5895" s="4">
        <v>100086.96400000001</v>
      </c>
      <c r="K5895" s="3">
        <f t="shared" si="368"/>
        <v>-2.852032241555591E-2</v>
      </c>
      <c r="L5895" s="3">
        <f t="shared" si="369"/>
        <v>8.1340879068726084E-4</v>
      </c>
      <c r="M5895" s="4">
        <f t="shared" si="370"/>
        <v>0.20213693399985289</v>
      </c>
      <c r="N5895" s="4">
        <f t="shared" si="371"/>
        <v>4.0859340086860881E-2</v>
      </c>
    </row>
    <row r="5896" spans="1:14" x14ac:dyDescent="0.3">
      <c r="A5896" s="1">
        <v>38159.465277777781</v>
      </c>
      <c r="B5896">
        <v>19.34</v>
      </c>
      <c r="C5896">
        <v>19.686</v>
      </c>
      <c r="D5896">
        <v>99081.25</v>
      </c>
      <c r="E5896" s="3">
        <v>102.30200000000001</v>
      </c>
      <c r="F5896" s="3">
        <v>292.40499999999997</v>
      </c>
      <c r="G5896" s="3">
        <v>100086.747</v>
      </c>
      <c r="H5896" s="4">
        <v>33.914000000000001</v>
      </c>
      <c r="I5896" s="4">
        <v>292.113</v>
      </c>
      <c r="J5896" s="4">
        <v>100086.894</v>
      </c>
      <c r="K5896" s="3">
        <f t="shared" si="368"/>
        <v>2.9315838464530231E-2</v>
      </c>
      <c r="L5896" s="3">
        <f t="shared" si="369"/>
        <v>8.5941838487843016E-4</v>
      </c>
      <c r="M5896" s="4">
        <f t="shared" si="370"/>
        <v>0.32215229422727631</v>
      </c>
      <c r="N5896" s="4">
        <f t="shared" si="371"/>
        <v>0.1037821006758976</v>
      </c>
    </row>
    <row r="5897" spans="1:14" x14ac:dyDescent="0.3">
      <c r="A5897" s="1">
        <v>38159.46875</v>
      </c>
      <c r="B5897">
        <v>20</v>
      </c>
      <c r="C5897">
        <v>19.315999999999999</v>
      </c>
      <c r="D5897">
        <v>99079.042000000001</v>
      </c>
      <c r="E5897" s="3">
        <v>112.69499999999999</v>
      </c>
      <c r="F5897" s="3">
        <v>292.62900000000002</v>
      </c>
      <c r="G5897" s="3">
        <v>100086.557</v>
      </c>
      <c r="H5897" s="4">
        <v>37.207999999999998</v>
      </c>
      <c r="I5897" s="4">
        <v>292.387</v>
      </c>
      <c r="J5897" s="4">
        <v>100086.681</v>
      </c>
      <c r="K5897" s="3">
        <f t="shared" si="368"/>
        <v>0.46455414297255615</v>
      </c>
      <c r="L5897" s="3">
        <f t="shared" si="369"/>
        <v>0.21581055175296615</v>
      </c>
      <c r="M5897" s="4">
        <f t="shared" si="370"/>
        <v>0.70724856967881067</v>
      </c>
      <c r="N5897" s="4">
        <f t="shared" si="371"/>
        <v>0.50020053931272346</v>
      </c>
    </row>
    <row r="5898" spans="1:14" x14ac:dyDescent="0.3">
      <c r="A5898" s="1">
        <v>38159.472222222219</v>
      </c>
      <c r="B5898">
        <v>20.091999999999999</v>
      </c>
      <c r="C5898">
        <v>19.027999999999999</v>
      </c>
      <c r="D5898">
        <v>99076.832999999999</v>
      </c>
      <c r="E5898" s="3">
        <v>106.349</v>
      </c>
      <c r="F5898" s="3">
        <v>292.7</v>
      </c>
      <c r="G5898" s="3">
        <v>100086.435</v>
      </c>
      <c r="H5898" s="4">
        <v>34.835000000000001</v>
      </c>
      <c r="I5898" s="4">
        <v>292.40199999999999</v>
      </c>
      <c r="J5898" s="4">
        <v>100086.584</v>
      </c>
      <c r="K5898" s="3">
        <f t="shared" si="368"/>
        <v>0.4852302129627688</v>
      </c>
      <c r="L5898" s="3">
        <f t="shared" si="369"/>
        <v>0.23544835957189397</v>
      </c>
      <c r="M5898" s="4">
        <f t="shared" si="370"/>
        <v>0.78408733217867521</v>
      </c>
      <c r="N5898" s="4">
        <f t="shared" si="371"/>
        <v>0.6147929444830722</v>
      </c>
    </row>
    <row r="5899" spans="1:14" x14ac:dyDescent="0.3">
      <c r="A5899" s="1">
        <v>38159.475694444445</v>
      </c>
      <c r="B5899">
        <v>20.006</v>
      </c>
      <c r="C5899">
        <v>19.314</v>
      </c>
      <c r="D5899">
        <v>99074.625</v>
      </c>
      <c r="E5899" s="3">
        <v>115.804</v>
      </c>
      <c r="F5899" s="3">
        <v>292.92099999999999</v>
      </c>
      <c r="G5899" s="3">
        <v>100086.246</v>
      </c>
      <c r="H5899" s="4">
        <v>38.049999999999997</v>
      </c>
      <c r="I5899" s="4">
        <v>292.661</v>
      </c>
      <c r="J5899" s="4">
        <v>100086.378</v>
      </c>
      <c r="K5899" s="3">
        <f t="shared" si="368"/>
        <v>0.17747279385720205</v>
      </c>
      <c r="L5899" s="3">
        <f t="shared" si="369"/>
        <v>3.1496592559480931E-2</v>
      </c>
      <c r="M5899" s="4">
        <f t="shared" si="370"/>
        <v>0.43822192878717559</v>
      </c>
      <c r="N5899" s="4">
        <f t="shared" si="371"/>
        <v>0.19203845886995238</v>
      </c>
    </row>
    <row r="5900" spans="1:14" x14ac:dyDescent="0.3">
      <c r="A5900" s="1">
        <v>38159.479166666664</v>
      </c>
      <c r="B5900">
        <v>20.108000000000001</v>
      </c>
      <c r="C5900">
        <v>19.803999999999998</v>
      </c>
      <c r="D5900">
        <v>99072.417000000001</v>
      </c>
      <c r="E5900" s="3">
        <v>110.765</v>
      </c>
      <c r="F5900" s="3">
        <v>293.02199999999999</v>
      </c>
      <c r="G5900" s="3">
        <v>100086.109</v>
      </c>
      <c r="H5900" s="4">
        <v>36.091999999999999</v>
      </c>
      <c r="I5900" s="4">
        <v>292.71600000000001</v>
      </c>
      <c r="J5900" s="4">
        <v>100086.261</v>
      </c>
      <c r="K5900" s="3">
        <f t="shared" si="368"/>
        <v>0.17805968704606912</v>
      </c>
      <c r="L5900" s="3">
        <f t="shared" si="369"/>
        <v>3.1705252150944073E-2</v>
      </c>
      <c r="M5900" s="4">
        <f t="shared" si="370"/>
        <v>0.48494336070645261</v>
      </c>
      <c r="N5900" s="4">
        <f t="shared" si="371"/>
        <v>0.2351700630932686</v>
      </c>
    </row>
    <row r="5901" spans="1:14" x14ac:dyDescent="0.3">
      <c r="A5901" s="1">
        <v>38159.482638888891</v>
      </c>
      <c r="B5901">
        <v>19.989999999999998</v>
      </c>
      <c r="C5901">
        <v>20.126000000000001</v>
      </c>
      <c r="D5901">
        <v>99070.207999999999</v>
      </c>
      <c r="E5901" s="3">
        <v>118.88800000000001</v>
      </c>
      <c r="F5901" s="3">
        <v>293.22399999999999</v>
      </c>
      <c r="G5901" s="3">
        <v>100085.927</v>
      </c>
      <c r="H5901" s="4">
        <v>38.981000000000002</v>
      </c>
      <c r="I5901" s="4">
        <v>292.94600000000003</v>
      </c>
      <c r="J5901" s="4">
        <v>100086.067</v>
      </c>
      <c r="K5901" s="3">
        <f t="shared" si="368"/>
        <v>-0.14264719384341618</v>
      </c>
      <c r="L5901" s="3">
        <f t="shared" si="369"/>
        <v>2.0348221911401149E-2</v>
      </c>
      <c r="M5901" s="4">
        <f t="shared" si="370"/>
        <v>0.13615705439799086</v>
      </c>
      <c r="N5901" s="4">
        <f t="shared" si="371"/>
        <v>1.8538743462337443E-2</v>
      </c>
    </row>
    <row r="5902" spans="1:14" x14ac:dyDescent="0.3">
      <c r="A5902" s="1">
        <v>38159.486111111109</v>
      </c>
      <c r="B5902">
        <v>20.434000000000001</v>
      </c>
      <c r="C5902">
        <v>20.507999999999999</v>
      </c>
      <c r="D5902">
        <v>99068</v>
      </c>
      <c r="E5902" s="3">
        <v>115.09399999999999</v>
      </c>
      <c r="F5902" s="3">
        <v>293.339</v>
      </c>
      <c r="G5902" s="3">
        <v>100085.78200000001</v>
      </c>
      <c r="H5902" s="4">
        <v>37.469000000000001</v>
      </c>
      <c r="I5902" s="4">
        <v>293.02600000000001</v>
      </c>
      <c r="J5902" s="4">
        <v>100085.93700000001</v>
      </c>
      <c r="K5902" s="3">
        <f t="shared" si="368"/>
        <v>0.18589615214229482</v>
      </c>
      <c r="L5902" s="3">
        <f t="shared" si="369"/>
        <v>3.4557379381311225E-2</v>
      </c>
      <c r="M5902" s="4">
        <f t="shared" si="370"/>
        <v>0.49980363892820279</v>
      </c>
      <c r="N5902" s="4">
        <f t="shared" si="371"/>
        <v>0.24980367748587332</v>
      </c>
    </row>
    <row r="5903" spans="1:14" x14ac:dyDescent="0.3">
      <c r="A5903" s="1">
        <v>38159.489583333336</v>
      </c>
      <c r="B5903">
        <v>20.834</v>
      </c>
      <c r="C5903">
        <v>20.622</v>
      </c>
      <c r="D5903">
        <v>99065.792000000001</v>
      </c>
      <c r="E5903" s="3">
        <v>121.86799999999999</v>
      </c>
      <c r="F5903" s="3">
        <v>293.52300000000002</v>
      </c>
      <c r="G5903" s="3">
        <v>100085.607</v>
      </c>
      <c r="H5903" s="4">
        <v>39.904000000000003</v>
      </c>
      <c r="I5903" s="4">
        <v>293.22899999999998</v>
      </c>
      <c r="J5903" s="4">
        <v>100085.753</v>
      </c>
      <c r="K5903" s="3">
        <f t="shared" si="368"/>
        <v>0.40123745954841183</v>
      </c>
      <c r="L5903" s="3">
        <f t="shared" si="369"/>
        <v>0.16099149894486342</v>
      </c>
      <c r="M5903" s="4">
        <f t="shared" si="370"/>
        <v>0.69609148307982238</v>
      </c>
      <c r="N5903" s="4">
        <f t="shared" si="371"/>
        <v>0.48454335281626665</v>
      </c>
    </row>
    <row r="5904" spans="1:14" x14ac:dyDescent="0.3">
      <c r="A5904" s="1">
        <v>38159.493055555555</v>
      </c>
      <c r="B5904">
        <v>21.347999999999999</v>
      </c>
      <c r="C5904">
        <v>20.417999999999999</v>
      </c>
      <c r="D5904">
        <v>99063.582999999999</v>
      </c>
      <c r="E5904" s="3">
        <v>119.247</v>
      </c>
      <c r="F5904" s="3">
        <v>293.64800000000002</v>
      </c>
      <c r="G5904" s="3">
        <v>100085.45699999999</v>
      </c>
      <c r="H5904" s="4">
        <v>38.823999999999998</v>
      </c>
      <c r="I5904" s="4">
        <v>293.327</v>
      </c>
      <c r="J5904" s="4">
        <v>100085.614</v>
      </c>
      <c r="K5904" s="3">
        <f t="shared" si="368"/>
        <v>0.78974848656266161</v>
      </c>
      <c r="L5904" s="3">
        <f t="shared" si="369"/>
        <v>0.62370267202801455</v>
      </c>
      <c r="M5904" s="4">
        <f t="shared" si="370"/>
        <v>1.111682950399608</v>
      </c>
      <c r="N5904" s="4">
        <f t="shared" si="371"/>
        <v>1.2358389822091773</v>
      </c>
    </row>
    <row r="5905" spans="1:14" x14ac:dyDescent="0.3">
      <c r="A5905" s="1">
        <v>38159.496527777781</v>
      </c>
      <c r="B5905">
        <v>21.42</v>
      </c>
      <c r="C5905">
        <v>20.718</v>
      </c>
      <c r="D5905">
        <v>99061.375</v>
      </c>
      <c r="E5905" s="3">
        <v>124.753</v>
      </c>
      <c r="F5905" s="3">
        <v>293.81599999999997</v>
      </c>
      <c r="G5905" s="3">
        <v>100085.288</v>
      </c>
      <c r="H5905" s="4">
        <v>40.82</v>
      </c>
      <c r="I5905" s="4">
        <v>293.51</v>
      </c>
      <c r="J5905" s="4">
        <v>100085.439</v>
      </c>
      <c r="K5905" s="3">
        <f t="shared" si="368"/>
        <v>0.69313255343014646</v>
      </c>
      <c r="L5905" s="3">
        <f t="shared" si="369"/>
        <v>0.48043273662459485</v>
      </c>
      <c r="M5905" s="4">
        <f t="shared" si="370"/>
        <v>1.0000250023583845</v>
      </c>
      <c r="N5905" s="4">
        <f t="shared" si="371"/>
        <v>1.000050005341887</v>
      </c>
    </row>
    <row r="5906" spans="1:14" x14ac:dyDescent="0.3">
      <c r="A5906" s="1">
        <v>38159.5</v>
      </c>
      <c r="B5906">
        <v>21.286000000000001</v>
      </c>
      <c r="C5906">
        <v>21.696000000000002</v>
      </c>
      <c r="D5906">
        <v>99059.167000000001</v>
      </c>
      <c r="E5906" s="3">
        <v>128.69300000000001</v>
      </c>
      <c r="F5906" s="3">
        <v>293.94400000000002</v>
      </c>
      <c r="G5906" s="3">
        <v>100085.13499999999</v>
      </c>
      <c r="H5906" s="4">
        <v>40.151000000000003</v>
      </c>
      <c r="I5906" s="4">
        <v>293.61900000000003</v>
      </c>
      <c r="J5906" s="4">
        <v>100085.29300000001</v>
      </c>
      <c r="K5906" s="3">
        <f t="shared" si="368"/>
        <v>0.43063172577968345</v>
      </c>
      <c r="L5906" s="3">
        <f t="shared" si="369"/>
        <v>0.18544368324798849</v>
      </c>
      <c r="M5906" s="4">
        <f t="shared" si="370"/>
        <v>0.75658161281091552</v>
      </c>
      <c r="N5906" s="4">
        <f t="shared" si="371"/>
        <v>0.57241573684356606</v>
      </c>
    </row>
    <row r="5907" spans="1:14" x14ac:dyDescent="0.3">
      <c r="A5907" s="1">
        <v>38159.503472222219</v>
      </c>
      <c r="B5907">
        <v>21.526</v>
      </c>
      <c r="C5907">
        <v>21.83</v>
      </c>
      <c r="D5907">
        <v>99057.430999999997</v>
      </c>
      <c r="E5907" s="3">
        <v>133.732</v>
      </c>
      <c r="F5907" s="3">
        <v>294.08</v>
      </c>
      <c r="G5907" s="3">
        <v>100085.01700000001</v>
      </c>
      <c r="H5907" s="4">
        <v>41.645000000000003</v>
      </c>
      <c r="I5907" s="4">
        <v>293.74700000000001</v>
      </c>
      <c r="J5907" s="4">
        <v>100085.179</v>
      </c>
      <c r="K5907" s="3">
        <f t="shared" si="368"/>
        <v>0.53413221985154635</v>
      </c>
      <c r="L5907" s="3">
        <f t="shared" si="369"/>
        <v>0.28529722828354065</v>
      </c>
      <c r="M5907" s="4">
        <f t="shared" si="370"/>
        <v>0.86810698409585996</v>
      </c>
      <c r="N5907" s="4">
        <f t="shared" si="371"/>
        <v>0.75360973583600965</v>
      </c>
    </row>
    <row r="5908" spans="1:14" x14ac:dyDescent="0.3">
      <c r="A5908" s="1">
        <v>38159.506944444445</v>
      </c>
      <c r="B5908">
        <v>22.184000000000001</v>
      </c>
      <c r="C5908">
        <v>21.783999999999999</v>
      </c>
      <c r="D5908">
        <v>99055.694000000003</v>
      </c>
      <c r="E5908" s="3">
        <v>133.61199999999999</v>
      </c>
      <c r="F5908" s="3">
        <v>294.20499999999998</v>
      </c>
      <c r="G5908" s="3">
        <v>100084.908</v>
      </c>
      <c r="H5908" s="4">
        <v>41.362000000000002</v>
      </c>
      <c r="I5908" s="4">
        <v>293.85599999999999</v>
      </c>
      <c r="J5908" s="4">
        <v>100085.077</v>
      </c>
      <c r="K5908" s="3">
        <f t="shared" si="368"/>
        <v>1.0666633990915813</v>
      </c>
      <c r="L5908" s="3">
        <f t="shared" si="369"/>
        <v>1.1377708069616059</v>
      </c>
      <c r="M5908" s="4">
        <f t="shared" si="370"/>
        <v>1.4166866387035988</v>
      </c>
      <c r="N5908" s="4">
        <f t="shared" si="371"/>
        <v>2.007001032281301</v>
      </c>
    </row>
    <row r="5909" spans="1:14" x14ac:dyDescent="0.3">
      <c r="A5909" s="1">
        <v>38159.510416666664</v>
      </c>
      <c r="B5909">
        <v>21.632000000000001</v>
      </c>
      <c r="C5909">
        <v>21.321999999999999</v>
      </c>
      <c r="D5909">
        <v>99053.957999999999</v>
      </c>
      <c r="E5909" s="3">
        <v>137.535</v>
      </c>
      <c r="F5909" s="3">
        <v>294.32799999999997</v>
      </c>
      <c r="G5909" s="3">
        <v>100084.79700000001</v>
      </c>
      <c r="H5909" s="4">
        <v>42.585999999999999</v>
      </c>
      <c r="I5909" s="4">
        <v>293.98</v>
      </c>
      <c r="J5909" s="4">
        <v>100084.965</v>
      </c>
      <c r="K5909" s="3">
        <f t="shared" si="368"/>
        <v>0.3911995100767669</v>
      </c>
      <c r="L5909" s="3">
        <f t="shared" si="369"/>
        <v>0.15303705668430245</v>
      </c>
      <c r="M5909" s="4">
        <f t="shared" si="370"/>
        <v>0.74022142736547281</v>
      </c>
      <c r="N5909" s="4">
        <f t="shared" si="371"/>
        <v>0.54792776153097789</v>
      </c>
    </row>
    <row r="5910" spans="1:14" x14ac:dyDescent="0.3">
      <c r="A5910" s="1">
        <v>38159.513888888891</v>
      </c>
      <c r="B5910">
        <v>21.757999999999999</v>
      </c>
      <c r="C5910">
        <v>21.094000000000001</v>
      </c>
      <c r="D5910">
        <v>99052.221999999994</v>
      </c>
      <c r="E5910" s="3">
        <v>137.50899999999999</v>
      </c>
      <c r="F5910" s="3">
        <v>294.43400000000003</v>
      </c>
      <c r="G5910" s="3">
        <v>100084.69100000001</v>
      </c>
      <c r="H5910" s="4">
        <v>42.377000000000002</v>
      </c>
      <c r="I5910" s="4">
        <v>294.07299999999998</v>
      </c>
      <c r="J5910" s="4">
        <v>100084.864</v>
      </c>
      <c r="K5910" s="3">
        <f t="shared" si="368"/>
        <v>0.41078464653974933</v>
      </c>
      <c r="L5910" s="3">
        <f t="shared" si="369"/>
        <v>0.1687440258327868</v>
      </c>
      <c r="M5910" s="4">
        <f t="shared" si="370"/>
        <v>0.77284647407905993</v>
      </c>
      <c r="N5910" s="4">
        <f t="shared" si="371"/>
        <v>0.597291672496435</v>
      </c>
    </row>
    <row r="5911" spans="1:14" x14ac:dyDescent="0.3">
      <c r="A5911" s="1">
        <v>38159.517361111109</v>
      </c>
      <c r="B5911">
        <v>21.56</v>
      </c>
      <c r="C5911">
        <v>21.256</v>
      </c>
      <c r="D5911">
        <v>99050.486000000004</v>
      </c>
      <c r="E5911" s="3">
        <v>140.446</v>
      </c>
      <c r="F5911" s="3">
        <v>294.53800000000001</v>
      </c>
      <c r="G5911" s="3">
        <v>100084.584</v>
      </c>
      <c r="H5911" s="4">
        <v>43.313000000000002</v>
      </c>
      <c r="I5911" s="4">
        <v>294.17899999999997</v>
      </c>
      <c r="J5911" s="4">
        <v>100084.75599999999</v>
      </c>
      <c r="K5911" s="3">
        <f t="shared" si="368"/>
        <v>0.1083747901909895</v>
      </c>
      <c r="L5911" s="3">
        <f t="shared" si="369"/>
        <v>1.1745095148940994E-2</v>
      </c>
      <c r="M5911" s="4">
        <f t="shared" si="370"/>
        <v>0.4684323799526986</v>
      </c>
      <c r="N5911" s="4">
        <f t="shared" si="371"/>
        <v>0.21942889458814938</v>
      </c>
    </row>
    <row r="5912" spans="1:14" x14ac:dyDescent="0.3">
      <c r="A5912" s="1">
        <v>38159.520833333336</v>
      </c>
      <c r="B5912">
        <v>21.722000000000001</v>
      </c>
      <c r="C5912">
        <v>21.687999999999999</v>
      </c>
      <c r="D5912">
        <v>99048.75</v>
      </c>
      <c r="E5912" s="3">
        <v>140.51499999999999</v>
      </c>
      <c r="F5912" s="3">
        <v>294.63</v>
      </c>
      <c r="G5912" s="3">
        <v>100084.48299999999</v>
      </c>
      <c r="H5912" s="4">
        <v>43.177</v>
      </c>
      <c r="I5912" s="4">
        <v>294.25900000000001</v>
      </c>
      <c r="J5912" s="4">
        <v>100084.66</v>
      </c>
      <c r="K5912" s="3">
        <f t="shared" si="368"/>
        <v>0.1779993345363593</v>
      </c>
      <c r="L5912" s="3">
        <f t="shared" si="369"/>
        <v>3.1683763095386751E-2</v>
      </c>
      <c r="M5912" s="4">
        <f t="shared" si="370"/>
        <v>0.55009403781947341</v>
      </c>
      <c r="N5912" s="4">
        <f t="shared" si="371"/>
        <v>0.30260345044453224</v>
      </c>
    </row>
    <row r="5913" spans="1:14" x14ac:dyDescent="0.3">
      <c r="A5913" s="1">
        <v>38159.524305555555</v>
      </c>
      <c r="B5913">
        <v>22.015999999999998</v>
      </c>
      <c r="C5913">
        <v>21.018000000000001</v>
      </c>
      <c r="D5913">
        <v>99047.013999999996</v>
      </c>
      <c r="E5913" s="3">
        <v>142.87799999999999</v>
      </c>
      <c r="F5913" s="3">
        <v>294.72500000000002</v>
      </c>
      <c r="G5913" s="3">
        <v>100084.38</v>
      </c>
      <c r="H5913" s="4">
        <v>43.951000000000001</v>
      </c>
      <c r="I5913" s="4">
        <v>294.35500000000002</v>
      </c>
      <c r="J5913" s="4">
        <v>100084.557</v>
      </c>
      <c r="K5913" s="3">
        <f t="shared" si="368"/>
        <v>0.37661417552167364</v>
      </c>
      <c r="L5913" s="3">
        <f t="shared" si="369"/>
        <v>0.14183823720387001</v>
      </c>
      <c r="M5913" s="4">
        <f t="shared" si="370"/>
        <v>0.74770760149264959</v>
      </c>
      <c r="N5913" s="4">
        <f t="shared" si="371"/>
        <v>0.55906665732989091</v>
      </c>
    </row>
    <row r="5914" spans="1:14" x14ac:dyDescent="0.3">
      <c r="A5914" s="1">
        <v>38159.527777777781</v>
      </c>
      <c r="B5914">
        <v>22.335999999999999</v>
      </c>
      <c r="C5914">
        <v>21.373999999999999</v>
      </c>
      <c r="D5914">
        <v>99045.278000000006</v>
      </c>
      <c r="E5914" s="3">
        <v>143.191</v>
      </c>
      <c r="F5914" s="3">
        <v>294.815</v>
      </c>
      <c r="G5914" s="3">
        <v>100084.27800000001</v>
      </c>
      <c r="H5914" s="4">
        <v>43.911999999999999</v>
      </c>
      <c r="I5914" s="4">
        <v>294.43599999999998</v>
      </c>
      <c r="J5914" s="4">
        <v>100084.459</v>
      </c>
      <c r="K5914" s="3">
        <f t="shared" si="368"/>
        <v>0.60624299792350911</v>
      </c>
      <c r="L5914" s="3">
        <f t="shared" si="369"/>
        <v>0.36753057253128385</v>
      </c>
      <c r="M5914" s="4">
        <f t="shared" si="370"/>
        <v>0.98636479193746851</v>
      </c>
      <c r="N5914" s="4">
        <f t="shared" si="371"/>
        <v>0.97291550277384553</v>
      </c>
    </row>
    <row r="5915" spans="1:14" x14ac:dyDescent="0.3">
      <c r="A5915" s="1">
        <v>38159.53125</v>
      </c>
      <c r="B5915">
        <v>22.622</v>
      </c>
      <c r="C5915">
        <v>22.138000000000002</v>
      </c>
      <c r="D5915">
        <v>99043.542000000001</v>
      </c>
      <c r="E5915" s="3">
        <v>145.65899999999999</v>
      </c>
      <c r="F5915" s="3">
        <v>294.91000000000003</v>
      </c>
      <c r="G5915" s="3">
        <v>100084.174</v>
      </c>
      <c r="H5915" s="4">
        <v>44.585000000000001</v>
      </c>
      <c r="I5915" s="4">
        <v>294.53100000000001</v>
      </c>
      <c r="J5915" s="4">
        <v>100084.356</v>
      </c>
      <c r="K5915" s="3">
        <f t="shared" si="368"/>
        <v>0.7968561215401202</v>
      </c>
      <c r="L5915" s="3">
        <f t="shared" si="369"/>
        <v>0.63497967843596281</v>
      </c>
      <c r="M5915" s="4">
        <f t="shared" si="370"/>
        <v>1.1769795975123358</v>
      </c>
      <c r="N5915" s="4">
        <f t="shared" si="371"/>
        <v>1.3852809729603</v>
      </c>
    </row>
    <row r="5916" spans="1:14" x14ac:dyDescent="0.3">
      <c r="A5916" s="1">
        <v>38159.534722222219</v>
      </c>
      <c r="B5916">
        <v>22.576000000000001</v>
      </c>
      <c r="C5916">
        <v>22.344000000000001</v>
      </c>
      <c r="D5916">
        <v>99041.805999999997</v>
      </c>
      <c r="E5916" s="3">
        <v>146.922</v>
      </c>
      <c r="F5916" s="3">
        <v>295.00200000000001</v>
      </c>
      <c r="G5916" s="3">
        <v>100084.071</v>
      </c>
      <c r="H5916" s="4">
        <v>44.631999999999998</v>
      </c>
      <c r="I5916" s="4">
        <v>294.61399999999998</v>
      </c>
      <c r="J5916" s="4">
        <v>100084.25599999999</v>
      </c>
      <c r="K5916" s="3">
        <f t="shared" si="368"/>
        <v>0.65847727688348101</v>
      </c>
      <c r="L5916" s="3">
        <f t="shared" si="369"/>
        <v>0.43359232417188454</v>
      </c>
      <c r="M5916" s="4">
        <f t="shared" si="370"/>
        <v>1.04762930494622</v>
      </c>
      <c r="N5916" s="4">
        <f t="shared" si="371"/>
        <v>1.0975271605821</v>
      </c>
    </row>
    <row r="5917" spans="1:14" x14ac:dyDescent="0.3">
      <c r="A5917" s="1">
        <v>38159.538194444445</v>
      </c>
      <c r="B5917">
        <v>22.542000000000002</v>
      </c>
      <c r="C5917">
        <v>22.768000000000001</v>
      </c>
      <c r="D5917">
        <v>99040.069000000003</v>
      </c>
      <c r="E5917" s="3">
        <v>149.39599999999999</v>
      </c>
      <c r="F5917" s="3">
        <v>295.09899999999999</v>
      </c>
      <c r="G5917" s="3">
        <v>100083.965</v>
      </c>
      <c r="H5917" s="4">
        <v>45.226999999999997</v>
      </c>
      <c r="I5917" s="4">
        <v>294.70699999999999</v>
      </c>
      <c r="J5917" s="4">
        <v>100084.152</v>
      </c>
      <c r="K5917" s="3">
        <f t="shared" si="368"/>
        <v>0.52708266808893001</v>
      </c>
      <c r="L5917" s="3">
        <f t="shared" si="369"/>
        <v>0.27781613899974517</v>
      </c>
      <c r="M5917" s="4">
        <f t="shared" si="370"/>
        <v>0.92024837015759786</v>
      </c>
      <c r="N5917" s="4">
        <f t="shared" si="371"/>
        <v>0.84685706277771522</v>
      </c>
    </row>
    <row r="5918" spans="1:14" x14ac:dyDescent="0.3">
      <c r="A5918" s="1">
        <v>38159.541666666664</v>
      </c>
      <c r="B5918">
        <v>22.074000000000002</v>
      </c>
      <c r="C5918">
        <v>22.891999999999999</v>
      </c>
      <c r="D5918">
        <v>99038.332999999999</v>
      </c>
      <c r="E5918" s="3">
        <v>148.02199999999999</v>
      </c>
      <c r="F5918" s="3">
        <v>295.19299999999998</v>
      </c>
      <c r="G5918" s="3">
        <v>100083.86</v>
      </c>
      <c r="H5918" s="4">
        <v>45.347999999999999</v>
      </c>
      <c r="I5918" s="4">
        <v>294.79199999999997</v>
      </c>
      <c r="J5918" s="4">
        <v>100084.05100000001</v>
      </c>
      <c r="K5918" s="3">
        <f t="shared" si="368"/>
        <v>-3.5303835742869438E-2</v>
      </c>
      <c r="L5918" s="3">
        <f t="shared" si="369"/>
        <v>1.2463608181595056E-3</v>
      </c>
      <c r="M5918" s="4">
        <f t="shared" si="370"/>
        <v>0.36689049704381205</v>
      </c>
      <c r="N5918" s="4">
        <f t="shared" si="371"/>
        <v>0.13460863682105545</v>
      </c>
    </row>
    <row r="5919" spans="1:14" x14ac:dyDescent="0.3">
      <c r="A5919" s="1">
        <v>38159.545138888891</v>
      </c>
      <c r="B5919">
        <v>22.245999999999999</v>
      </c>
      <c r="C5919">
        <v>22.582000000000001</v>
      </c>
      <c r="D5919">
        <v>99037.375</v>
      </c>
      <c r="E5919" s="3">
        <v>149.74</v>
      </c>
      <c r="F5919" s="3">
        <v>295.26900000000001</v>
      </c>
      <c r="G5919" s="3">
        <v>100083.776</v>
      </c>
      <c r="H5919" s="4">
        <v>45.841999999999999</v>
      </c>
      <c r="I5919" s="4">
        <v>294.87400000000002</v>
      </c>
      <c r="J5919" s="4">
        <v>100083.965</v>
      </c>
      <c r="K5919" s="3">
        <f t="shared" si="368"/>
        <v>6.0411510549641889E-2</v>
      </c>
      <c r="L5919" s="3">
        <f t="shared" si="369"/>
        <v>3.6495506068894932E-3</v>
      </c>
      <c r="M5919" s="4">
        <f t="shared" si="370"/>
        <v>0.4565888763016126</v>
      </c>
      <c r="N5919" s="4">
        <f t="shared" si="371"/>
        <v>0.2084734019623693</v>
      </c>
    </row>
    <row r="5920" spans="1:14" x14ac:dyDescent="0.3">
      <c r="A5920" s="1">
        <v>38159.548611111109</v>
      </c>
      <c r="B5920">
        <v>22.724</v>
      </c>
      <c r="C5920">
        <v>22.414000000000001</v>
      </c>
      <c r="D5920">
        <v>99036.417000000001</v>
      </c>
      <c r="E5920" s="3">
        <v>151.07900000000001</v>
      </c>
      <c r="F5920" s="3">
        <v>295.33499999999998</v>
      </c>
      <c r="G5920" s="3">
        <v>100083.69899999999</v>
      </c>
      <c r="H5920" s="4">
        <v>45.927999999999997</v>
      </c>
      <c r="I5920" s="4">
        <v>294.93400000000003</v>
      </c>
      <c r="J5920" s="4">
        <v>100083.889</v>
      </c>
      <c r="K5920" s="3">
        <f t="shared" si="368"/>
        <v>0.47215615581944448</v>
      </c>
      <c r="L5920" s="3">
        <f t="shared" si="369"/>
        <v>0.22293143547819552</v>
      </c>
      <c r="M5920" s="4">
        <f t="shared" si="370"/>
        <v>0.87435251360309962</v>
      </c>
      <c r="N5920" s="4">
        <f t="shared" si="371"/>
        <v>0.76449231804405848</v>
      </c>
    </row>
    <row r="5921" spans="1:14" x14ac:dyDescent="0.3">
      <c r="A5921" s="1">
        <v>38159.552083333336</v>
      </c>
      <c r="B5921">
        <v>22.382000000000001</v>
      </c>
      <c r="C5921">
        <v>22.13</v>
      </c>
      <c r="D5921">
        <v>99035.457999999999</v>
      </c>
      <c r="E5921" s="3">
        <v>152.833</v>
      </c>
      <c r="F5921" s="3">
        <v>295.39699999999999</v>
      </c>
      <c r="G5921" s="3">
        <v>100083.62300000001</v>
      </c>
      <c r="H5921" s="4">
        <v>46.287999999999997</v>
      </c>
      <c r="I5921" s="4">
        <v>294.99400000000003</v>
      </c>
      <c r="J5921" s="4">
        <v>100083.815</v>
      </c>
      <c r="K5921" s="3">
        <f t="shared" si="368"/>
        <v>6.7912397293270033E-2</v>
      </c>
      <c r="L5921" s="3">
        <f t="shared" si="369"/>
        <v>4.6120937061189509E-3</v>
      </c>
      <c r="M5921" s="4">
        <f t="shared" si="370"/>
        <v>0.47211565484418117</v>
      </c>
      <c r="N5921" s="4">
        <f t="shared" si="371"/>
        <v>0.22289319154895001</v>
      </c>
    </row>
    <row r="5922" spans="1:14" x14ac:dyDescent="0.3">
      <c r="A5922" s="1">
        <v>38159.555555555555</v>
      </c>
      <c r="B5922">
        <v>22.21</v>
      </c>
      <c r="C5922">
        <v>22.15</v>
      </c>
      <c r="D5922">
        <v>99034.5</v>
      </c>
      <c r="E5922" s="3">
        <v>154.08099999999999</v>
      </c>
      <c r="F5922" s="3">
        <v>295.45699999999999</v>
      </c>
      <c r="G5922" s="3">
        <v>100083.548</v>
      </c>
      <c r="H5922" s="4">
        <v>46.37</v>
      </c>
      <c r="I5922" s="4">
        <v>295.04700000000003</v>
      </c>
      <c r="J5922" s="4">
        <v>100083.743</v>
      </c>
      <c r="K5922" s="3">
        <f t="shared" si="368"/>
        <v>-0.1643256424526065</v>
      </c>
      <c r="L5922" s="3">
        <f t="shared" si="369"/>
        <v>2.7002916767461874E-2</v>
      </c>
      <c r="M5922" s="4">
        <f t="shared" si="370"/>
        <v>0.2468995562467029</v>
      </c>
      <c r="N5922" s="4">
        <f t="shared" si="371"/>
        <v>6.095939087481881E-2</v>
      </c>
    </row>
    <row r="5923" spans="1:14" x14ac:dyDescent="0.3">
      <c r="A5923" s="1">
        <v>38159.559027777781</v>
      </c>
      <c r="B5923">
        <v>22.268000000000001</v>
      </c>
      <c r="C5923">
        <v>22.117999999999999</v>
      </c>
      <c r="D5923">
        <v>99033.542000000001</v>
      </c>
      <c r="E5923" s="3">
        <v>155.64500000000001</v>
      </c>
      <c r="F5923" s="3">
        <v>295.517</v>
      </c>
      <c r="G5923" s="3">
        <v>100083.47199999999</v>
      </c>
      <c r="H5923" s="4">
        <v>46.664999999999999</v>
      </c>
      <c r="I5923" s="4">
        <v>295.10500000000002</v>
      </c>
      <c r="J5923" s="4">
        <v>100083.66899999999</v>
      </c>
      <c r="K5923" s="3">
        <f t="shared" si="368"/>
        <v>-0.16656392602692094</v>
      </c>
      <c r="L5923" s="3">
        <f t="shared" si="369"/>
        <v>2.774354145350159E-2</v>
      </c>
      <c r="M5923" s="4">
        <f t="shared" si="370"/>
        <v>0.24666820417245461</v>
      </c>
      <c r="N5923" s="4">
        <f t="shared" si="371"/>
        <v>6.0845202949663751E-2</v>
      </c>
    </row>
    <row r="5924" spans="1:14" x14ac:dyDescent="0.3">
      <c r="A5924" s="1">
        <v>38159.5625</v>
      </c>
      <c r="B5924">
        <v>23.108000000000001</v>
      </c>
      <c r="C5924">
        <v>22.141999999999999</v>
      </c>
      <c r="D5924">
        <v>99032.582999999999</v>
      </c>
      <c r="E5924" s="3">
        <v>156.86600000000001</v>
      </c>
      <c r="F5924" s="3">
        <v>295.57600000000002</v>
      </c>
      <c r="G5924" s="3">
        <v>100083.397</v>
      </c>
      <c r="H5924" s="4">
        <v>46.771000000000001</v>
      </c>
      <c r="I5924" s="4">
        <v>295.15899999999999</v>
      </c>
      <c r="J5924" s="4">
        <v>100083.59600000001</v>
      </c>
      <c r="K5924" s="3">
        <f t="shared" si="368"/>
        <v>0.61420037681396167</v>
      </c>
      <c r="L5924" s="3">
        <f t="shared" si="369"/>
        <v>0.37724210287841248</v>
      </c>
      <c r="M5924" s="4">
        <f t="shared" si="370"/>
        <v>1.0324485225363631</v>
      </c>
      <c r="N5924" s="4">
        <f t="shared" si="371"/>
        <v>1.065949951687519</v>
      </c>
    </row>
    <row r="5925" spans="1:14" x14ac:dyDescent="0.3">
      <c r="A5925" s="1">
        <v>38159.565972222219</v>
      </c>
      <c r="B5925">
        <v>22.948</v>
      </c>
      <c r="C5925">
        <v>21.937999999999999</v>
      </c>
      <c r="D5925">
        <v>99031.625</v>
      </c>
      <c r="E5925" s="3">
        <v>158.392</v>
      </c>
      <c r="F5925" s="3">
        <v>295.63600000000002</v>
      </c>
      <c r="G5925" s="3">
        <v>100083.322</v>
      </c>
      <c r="H5925" s="4">
        <v>47.048000000000002</v>
      </c>
      <c r="I5925" s="4">
        <v>295.21600000000001</v>
      </c>
      <c r="J5925" s="4">
        <v>100083.52099999999</v>
      </c>
      <c r="K5925" s="3">
        <f t="shared" si="368"/>
        <v>0.3939614157944149</v>
      </c>
      <c r="L5925" s="3">
        <f t="shared" si="369"/>
        <v>0.15520559713473986</v>
      </c>
      <c r="M5925" s="4">
        <f t="shared" si="370"/>
        <v>0.81521967396638217</v>
      </c>
      <c r="N5925" s="4">
        <f t="shared" si="371"/>
        <v>0.66458311682185445</v>
      </c>
    </row>
    <row r="5926" spans="1:14" x14ac:dyDescent="0.3">
      <c r="A5926" s="1">
        <v>38159.569444444445</v>
      </c>
      <c r="B5926">
        <v>22.366</v>
      </c>
      <c r="C5926">
        <v>22.11</v>
      </c>
      <c r="D5926">
        <v>99030.667000000001</v>
      </c>
      <c r="E5926" s="3">
        <v>159.72800000000001</v>
      </c>
      <c r="F5926" s="3">
        <v>295.69400000000002</v>
      </c>
      <c r="G5926" s="3">
        <v>100083.246</v>
      </c>
      <c r="H5926" s="4">
        <v>47.170999999999999</v>
      </c>
      <c r="I5926" s="4">
        <v>295.27</v>
      </c>
      <c r="J5926" s="4">
        <v>100083.448</v>
      </c>
      <c r="K5926" s="3">
        <f t="shared" si="368"/>
        <v>-0.24627173180375905</v>
      </c>
      <c r="L5926" s="3">
        <f t="shared" si="369"/>
        <v>6.0649765885622625E-2</v>
      </c>
      <c r="M5926" s="4">
        <f t="shared" si="370"/>
        <v>0.17899949286191941</v>
      </c>
      <c r="N5926" s="4">
        <f t="shared" si="371"/>
        <v>3.2040818444824336E-2</v>
      </c>
    </row>
    <row r="5927" spans="1:14" x14ac:dyDescent="0.3">
      <c r="A5927" s="1">
        <v>38159.572916666664</v>
      </c>
      <c r="B5927">
        <v>22.155999999999999</v>
      </c>
      <c r="C5927">
        <v>22.222000000000001</v>
      </c>
      <c r="D5927">
        <v>99029.707999999999</v>
      </c>
      <c r="E5927" s="3">
        <v>161.303</v>
      </c>
      <c r="F5927" s="3">
        <v>295.75400000000002</v>
      </c>
      <c r="G5927" s="3">
        <v>100083.171</v>
      </c>
      <c r="H5927" s="4">
        <v>47.421999999999997</v>
      </c>
      <c r="I5927" s="4">
        <v>295.32600000000002</v>
      </c>
      <c r="J5927" s="4">
        <v>100083.37300000001</v>
      </c>
      <c r="K5927" s="3">
        <f t="shared" si="368"/>
        <v>-0.51651136892705196</v>
      </c>
      <c r="L5927" s="3">
        <f t="shared" si="369"/>
        <v>0.26678399423089716</v>
      </c>
      <c r="M5927" s="4">
        <f t="shared" si="370"/>
        <v>-8.7226966246486626E-2</v>
      </c>
      <c r="N5927" s="4">
        <f t="shared" si="371"/>
        <v>7.6085436405657174E-3</v>
      </c>
    </row>
    <row r="5928" spans="1:14" x14ac:dyDescent="0.3">
      <c r="A5928" s="1">
        <v>38159.576388888891</v>
      </c>
      <c r="B5928">
        <v>22.242000000000001</v>
      </c>
      <c r="C5928">
        <v>22.268000000000001</v>
      </c>
      <c r="D5928">
        <v>99028.75</v>
      </c>
      <c r="E5928" s="3">
        <v>162.798</v>
      </c>
      <c r="F5928" s="3">
        <v>295.81299999999999</v>
      </c>
      <c r="G5928" s="3">
        <v>100083.095</v>
      </c>
      <c r="H5928" s="4">
        <v>47.555</v>
      </c>
      <c r="I5928" s="4">
        <v>295.38</v>
      </c>
      <c r="J5928" s="4">
        <v>100083.3</v>
      </c>
      <c r="K5928" s="3">
        <f t="shared" si="368"/>
        <v>-0.48974815025482954</v>
      </c>
      <c r="L5928" s="3">
        <f t="shared" si="369"/>
        <v>0.2398532506780271</v>
      </c>
      <c r="M5928" s="4">
        <f t="shared" si="370"/>
        <v>-5.5447708028285803E-2</v>
      </c>
      <c r="N5928" s="4">
        <f t="shared" si="371"/>
        <v>3.0744483255900298E-3</v>
      </c>
    </row>
    <row r="5929" spans="1:14" x14ac:dyDescent="0.3">
      <c r="A5929" s="1">
        <v>38159.579861111109</v>
      </c>
      <c r="B5929">
        <v>23.224</v>
      </c>
      <c r="C5929">
        <v>22.524000000000001</v>
      </c>
      <c r="D5929">
        <v>99027.792000000001</v>
      </c>
      <c r="E5929" s="3">
        <v>164.44499999999999</v>
      </c>
      <c r="F5929" s="3">
        <v>295.87200000000001</v>
      </c>
      <c r="G5929" s="3">
        <v>100083.019</v>
      </c>
      <c r="H5929" s="4">
        <v>47.786999999999999</v>
      </c>
      <c r="I5929" s="4">
        <v>295.435</v>
      </c>
      <c r="J5929" s="4">
        <v>100083.226</v>
      </c>
      <c r="K5929" s="3">
        <f t="shared" si="368"/>
        <v>0.43301476590270838</v>
      </c>
      <c r="L5929" s="3">
        <f t="shared" si="369"/>
        <v>0.18750178748977733</v>
      </c>
      <c r="M5929" s="4">
        <f t="shared" si="370"/>
        <v>0.87132829955717739</v>
      </c>
      <c r="N5929" s="4">
        <f t="shared" si="371"/>
        <v>0.75921300560920224</v>
      </c>
    </row>
    <row r="5930" spans="1:14" x14ac:dyDescent="0.3">
      <c r="A5930" s="1">
        <v>38159.583333333336</v>
      </c>
      <c r="B5930">
        <v>22.984000000000002</v>
      </c>
      <c r="C5930">
        <v>22.776</v>
      </c>
      <c r="D5930">
        <v>99026.832999999999</v>
      </c>
      <c r="E5930" s="3">
        <v>165.90100000000001</v>
      </c>
      <c r="F5930" s="3">
        <v>295.93</v>
      </c>
      <c r="G5930" s="3">
        <v>100082.943</v>
      </c>
      <c r="H5930" s="4">
        <v>47.935000000000002</v>
      </c>
      <c r="I5930" s="4">
        <v>295.48899999999998</v>
      </c>
      <c r="J5930" s="4">
        <v>100083.152</v>
      </c>
      <c r="K5930" s="3">
        <f t="shared" si="368"/>
        <v>0.13478035216080997</v>
      </c>
      <c r="L5930" s="3">
        <f t="shared" si="369"/>
        <v>1.8165743328591954E-2</v>
      </c>
      <c r="M5930" s="4">
        <f t="shared" si="370"/>
        <v>0.57710699896132311</v>
      </c>
      <c r="N5930" s="4">
        <f t="shared" si="371"/>
        <v>0.33305248825014461</v>
      </c>
    </row>
    <row r="5931" spans="1:14" x14ac:dyDescent="0.3">
      <c r="A5931" s="1">
        <v>38159.586805555555</v>
      </c>
      <c r="B5931">
        <v>22.882000000000001</v>
      </c>
      <c r="C5931">
        <v>22.835999999999999</v>
      </c>
      <c r="D5931">
        <v>99026.471999999994</v>
      </c>
      <c r="E5931" s="3">
        <v>167.55099999999999</v>
      </c>
      <c r="F5931" s="3">
        <v>295.99400000000003</v>
      </c>
      <c r="G5931" s="3">
        <v>100082.85799999999</v>
      </c>
      <c r="H5931" s="4">
        <v>48.155000000000001</v>
      </c>
      <c r="I5931" s="4">
        <v>295.55</v>
      </c>
      <c r="J5931" s="4">
        <v>100083.069</v>
      </c>
      <c r="K5931" s="3">
        <f t="shared" si="368"/>
        <v>-3.1432443277747524E-2</v>
      </c>
      <c r="L5931" s="3">
        <f t="shared" si="369"/>
        <v>9.8799849040881547E-4</v>
      </c>
      <c r="M5931" s="4">
        <f t="shared" si="370"/>
        <v>0.41390351054205254</v>
      </c>
      <c r="N5931" s="4">
        <f t="shared" si="371"/>
        <v>0.17131611603903499</v>
      </c>
    </row>
    <row r="5932" spans="1:14" x14ac:dyDescent="0.3">
      <c r="A5932" s="1">
        <v>38159.590277777781</v>
      </c>
      <c r="B5932">
        <v>23.263999999999999</v>
      </c>
      <c r="C5932">
        <v>22.533999999999999</v>
      </c>
      <c r="D5932">
        <v>99026.111000000004</v>
      </c>
      <c r="E5932" s="3">
        <v>170.065</v>
      </c>
      <c r="F5932" s="3">
        <v>296.11900000000003</v>
      </c>
      <c r="G5932" s="3">
        <v>100082.745</v>
      </c>
      <c r="H5932" s="4">
        <v>48.582999999999998</v>
      </c>
      <c r="I5932" s="4">
        <v>295.66699999999997</v>
      </c>
      <c r="J5932" s="4">
        <v>100082.959</v>
      </c>
      <c r="K5932" s="3">
        <f t="shared" si="368"/>
        <v>0.22517104856506975</v>
      </c>
      <c r="L5932" s="3">
        <f t="shared" si="369"/>
        <v>5.0702001111892998E-2</v>
      </c>
      <c r="M5932" s="4">
        <f t="shared" si="370"/>
        <v>0.67853137960574017</v>
      </c>
      <c r="N5932" s="4">
        <f t="shared" si="371"/>
        <v>0.46040483310966906</v>
      </c>
    </row>
    <row r="5933" spans="1:14" x14ac:dyDescent="0.3">
      <c r="A5933" s="1">
        <v>38159.59375</v>
      </c>
      <c r="B5933">
        <v>23.254000000000001</v>
      </c>
      <c r="C5933">
        <v>22.545999999999999</v>
      </c>
      <c r="D5933">
        <v>99025.75</v>
      </c>
      <c r="E5933" s="3">
        <v>172.44200000000001</v>
      </c>
      <c r="F5933" s="3">
        <v>296.24200000000002</v>
      </c>
      <c r="G5933" s="3">
        <v>100082.62699999999</v>
      </c>
      <c r="H5933" s="4">
        <v>48.947000000000003</v>
      </c>
      <c r="I5933" s="4">
        <v>295.77600000000001</v>
      </c>
      <c r="J5933" s="4">
        <v>100082.848</v>
      </c>
      <c r="K5933" s="3">
        <f t="shared" si="368"/>
        <v>9.17807725124824E-2</v>
      </c>
      <c r="L5933" s="3">
        <f t="shared" si="369"/>
        <v>8.4237102029880457E-3</v>
      </c>
      <c r="M5933" s="4">
        <f t="shared" si="370"/>
        <v>0.55918347436094606</v>
      </c>
      <c r="N5933" s="4">
        <f t="shared" si="371"/>
        <v>0.31268615799837884</v>
      </c>
    </row>
    <row r="5934" spans="1:14" x14ac:dyDescent="0.3">
      <c r="A5934" s="1">
        <v>38159.597222222219</v>
      </c>
      <c r="B5934">
        <v>23.06</v>
      </c>
      <c r="C5934">
        <v>22.488</v>
      </c>
      <c r="D5934">
        <v>99025.388999999996</v>
      </c>
      <c r="E5934" s="3">
        <v>174.596</v>
      </c>
      <c r="F5934" s="3">
        <v>296.35599999999999</v>
      </c>
      <c r="G5934" s="3">
        <v>100082.511</v>
      </c>
      <c r="H5934" s="4">
        <v>49.26</v>
      </c>
      <c r="I5934" s="4">
        <v>295.87799999999999</v>
      </c>
      <c r="J5934" s="4">
        <v>100082.73699999999</v>
      </c>
      <c r="K5934" s="3">
        <f t="shared" si="368"/>
        <v>-0.21658243673622835</v>
      </c>
      <c r="L5934" s="3">
        <f t="shared" si="369"/>
        <v>4.690795190260235E-2</v>
      </c>
      <c r="M5934" s="4">
        <f t="shared" si="370"/>
        <v>0.26285670585648191</v>
      </c>
      <c r="N5934" s="4">
        <f t="shared" si="371"/>
        <v>6.9093647813721057E-2</v>
      </c>
    </row>
    <row r="5935" spans="1:14" x14ac:dyDescent="0.3">
      <c r="A5935" s="1">
        <v>38159.600694444445</v>
      </c>
      <c r="B5935">
        <v>23.588000000000001</v>
      </c>
      <c r="C5935">
        <v>22.393999999999998</v>
      </c>
      <c r="D5935">
        <v>99025.028000000006</v>
      </c>
      <c r="E5935" s="3">
        <v>176.227</v>
      </c>
      <c r="F5935" s="3">
        <v>296.44499999999999</v>
      </c>
      <c r="G5935" s="3">
        <v>100082.405</v>
      </c>
      <c r="H5935" s="4">
        <v>49.442</v>
      </c>
      <c r="I5935" s="4">
        <v>295.95600000000002</v>
      </c>
      <c r="J5935" s="4">
        <v>100082.637</v>
      </c>
      <c r="K5935" s="3">
        <f t="shared" si="368"/>
        <v>0.22212958040563535</v>
      </c>
      <c r="L5935" s="3">
        <f t="shared" si="369"/>
        <v>4.9341550491183619E-2</v>
      </c>
      <c r="M5935" s="4">
        <f t="shared" si="370"/>
        <v>0.712602100204208</v>
      </c>
      <c r="N5935" s="4">
        <f t="shared" si="371"/>
        <v>0.50780175321544807</v>
      </c>
    </row>
    <row r="5936" spans="1:14" x14ac:dyDescent="0.3">
      <c r="A5936" s="1">
        <v>38159.604166666664</v>
      </c>
      <c r="B5936">
        <v>23.292000000000002</v>
      </c>
      <c r="C5936">
        <v>22.42</v>
      </c>
      <c r="D5936">
        <v>99024.667000000001</v>
      </c>
      <c r="E5936" s="3">
        <v>177.46600000000001</v>
      </c>
      <c r="F5936" s="3">
        <v>296.51799999999997</v>
      </c>
      <c r="G5936" s="3">
        <v>100082.307</v>
      </c>
      <c r="H5936" s="4">
        <v>49.545000000000002</v>
      </c>
      <c r="I5936" s="4">
        <v>296.02</v>
      </c>
      <c r="J5936" s="4">
        <v>100082.54399999999</v>
      </c>
      <c r="K5936" s="3">
        <f t="shared" si="368"/>
        <v>-0.1471103817625341</v>
      </c>
      <c r="L5936" s="3">
        <f t="shared" si="369"/>
        <v>2.1641464422318527E-2</v>
      </c>
      <c r="M5936" s="4">
        <f t="shared" si="370"/>
        <v>0.35238952931945278</v>
      </c>
      <c r="N5936" s="4">
        <f t="shared" si="371"/>
        <v>0.12417838037398547</v>
      </c>
    </row>
    <row r="5937" spans="1:14" x14ac:dyDescent="0.3">
      <c r="A5937" s="1">
        <v>38159.607638888891</v>
      </c>
      <c r="B5937">
        <v>23.297999999999998</v>
      </c>
      <c r="C5937">
        <v>22.608000000000001</v>
      </c>
      <c r="D5937">
        <v>99024.305999999997</v>
      </c>
      <c r="E5937" s="3">
        <v>178.38800000000001</v>
      </c>
      <c r="F5937" s="3">
        <v>296.57600000000002</v>
      </c>
      <c r="G5937" s="3">
        <v>100082.217</v>
      </c>
      <c r="H5937" s="4">
        <v>49.576000000000001</v>
      </c>
      <c r="I5937" s="4">
        <v>296.07100000000003</v>
      </c>
      <c r="J5937" s="4">
        <v>100082.458</v>
      </c>
      <c r="K5937" s="3">
        <f t="shared" si="368"/>
        <v>-0.19930533540574658</v>
      </c>
      <c r="L5937" s="3">
        <f t="shared" si="369"/>
        <v>3.9722616721197139E-2</v>
      </c>
      <c r="M5937" s="4">
        <f t="shared" si="370"/>
        <v>0.30721597752898688</v>
      </c>
      <c r="N5937" s="4">
        <f t="shared" si="371"/>
        <v>9.4381656849090972E-2</v>
      </c>
    </row>
    <row r="5938" spans="1:14" x14ac:dyDescent="0.3">
      <c r="A5938" s="1">
        <v>38159.611111111109</v>
      </c>
      <c r="B5938">
        <v>23.143999999999998</v>
      </c>
      <c r="C5938">
        <v>22.652000000000001</v>
      </c>
      <c r="D5938">
        <v>99023.944000000003</v>
      </c>
      <c r="E5938" s="3">
        <v>179.21899999999999</v>
      </c>
      <c r="F5938" s="3">
        <v>296.62799999999999</v>
      </c>
      <c r="G5938" s="3">
        <v>100082.13</v>
      </c>
      <c r="H5938" s="4">
        <v>49.600999999999999</v>
      </c>
      <c r="I5938" s="4">
        <v>296.11799999999999</v>
      </c>
      <c r="J5938" s="4">
        <v>100082.375</v>
      </c>
      <c r="K5938" s="3">
        <f t="shared" si="368"/>
        <v>-0.40548238258626412</v>
      </c>
      <c r="L5938" s="3">
        <f t="shared" si="369"/>
        <v>0.16441596258783348</v>
      </c>
      <c r="M5938" s="4">
        <f t="shared" si="370"/>
        <v>0.10605426145019692</v>
      </c>
      <c r="N5938" s="4">
        <f t="shared" si="371"/>
        <v>1.1247506371746725E-2</v>
      </c>
    </row>
    <row r="5939" spans="1:14" x14ac:dyDescent="0.3">
      <c r="A5939" s="1">
        <v>38159.614583333336</v>
      </c>
      <c r="B5939">
        <v>23.545999999999999</v>
      </c>
      <c r="C5939">
        <v>22.58</v>
      </c>
      <c r="D5939">
        <v>99023.582999999999</v>
      </c>
      <c r="E5939" s="3">
        <v>179.83199999999999</v>
      </c>
      <c r="F5939" s="3">
        <v>296.67099999999999</v>
      </c>
      <c r="G5939" s="3">
        <v>100082.048</v>
      </c>
      <c r="H5939" s="4">
        <v>49.636000000000003</v>
      </c>
      <c r="I5939" s="4">
        <v>296.15800000000002</v>
      </c>
      <c r="J5939" s="4">
        <v>100082.295</v>
      </c>
      <c r="K5939" s="3">
        <f t="shared" si="368"/>
        <v>-4.6632372876885597E-2</v>
      </c>
      <c r="L5939" s="3">
        <f t="shared" si="369"/>
        <v>2.1745782001288956E-3</v>
      </c>
      <c r="M5939" s="4">
        <f t="shared" si="370"/>
        <v>0.46791366103260401</v>
      </c>
      <c r="N5939" s="4">
        <f t="shared" si="371"/>
        <v>0.21894319418093464</v>
      </c>
    </row>
    <row r="5940" spans="1:14" x14ac:dyDescent="0.3">
      <c r="A5940" s="1">
        <v>38159.618055555555</v>
      </c>
      <c r="B5940">
        <v>23.75</v>
      </c>
      <c r="C5940">
        <v>22.608000000000001</v>
      </c>
      <c r="D5940">
        <v>99023.221999999994</v>
      </c>
      <c r="E5940" s="3">
        <v>180.429</v>
      </c>
      <c r="F5940" s="3">
        <v>296.71100000000001</v>
      </c>
      <c r="G5940" s="3">
        <v>100081.96799999999</v>
      </c>
      <c r="H5940" s="4">
        <v>49.682000000000002</v>
      </c>
      <c r="I5940" s="4">
        <v>296.19600000000003</v>
      </c>
      <c r="J5940" s="4">
        <v>100082.217</v>
      </c>
      <c r="K5940" s="3">
        <f t="shared" si="368"/>
        <v>0.11722657076269272</v>
      </c>
      <c r="L5940" s="3">
        <f t="shared" si="369"/>
        <v>1.3742068892780603E-2</v>
      </c>
      <c r="M5940" s="4">
        <f t="shared" si="370"/>
        <v>0.63377895705759357</v>
      </c>
      <c r="N5940" s="4">
        <f t="shared" si="371"/>
        <v>0.40167576640901104</v>
      </c>
    </row>
    <row r="5941" spans="1:14" x14ac:dyDescent="0.3">
      <c r="A5941" s="1">
        <v>38159.621527777781</v>
      </c>
      <c r="B5941">
        <v>23.428000000000001</v>
      </c>
      <c r="C5941">
        <v>22.544</v>
      </c>
      <c r="D5941">
        <v>99022.861000000004</v>
      </c>
      <c r="E5941" s="3">
        <v>180.851</v>
      </c>
      <c r="F5941" s="3">
        <v>296.745</v>
      </c>
      <c r="G5941" s="3">
        <v>100081.89200000001</v>
      </c>
      <c r="H5941" s="4">
        <v>49.694000000000003</v>
      </c>
      <c r="I5941" s="4">
        <v>296.22899999999998</v>
      </c>
      <c r="J5941" s="4">
        <v>100082.14200000001</v>
      </c>
      <c r="K5941" s="3">
        <f t="shared" si="368"/>
        <v>-0.23889653896181429</v>
      </c>
      <c r="L5941" s="3">
        <f t="shared" si="369"/>
        <v>5.7071556327933648E-2</v>
      </c>
      <c r="M5941" s="4">
        <f t="shared" si="370"/>
        <v>0.27865923111968627</v>
      </c>
      <c r="N5941" s="4">
        <f t="shared" si="371"/>
        <v>7.7650967088214728E-2</v>
      </c>
    </row>
    <row r="5942" spans="1:14" x14ac:dyDescent="0.3">
      <c r="A5942" s="1">
        <v>38159.625</v>
      </c>
      <c r="B5942">
        <v>23.5</v>
      </c>
      <c r="C5942">
        <v>22.277999999999999</v>
      </c>
      <c r="D5942">
        <v>99022.5</v>
      </c>
      <c r="E5942" s="3">
        <v>183.751</v>
      </c>
      <c r="F5942" s="3">
        <v>296.77800000000002</v>
      </c>
      <c r="G5942" s="3">
        <v>100081.817</v>
      </c>
      <c r="H5942" s="4">
        <v>49.784999999999997</v>
      </c>
      <c r="I5942" s="4">
        <v>296.26100000000002</v>
      </c>
      <c r="J5942" s="4">
        <v>100082.068</v>
      </c>
      <c r="K5942" s="3">
        <f t="shared" si="368"/>
        <v>-0.20001672488081113</v>
      </c>
      <c r="L5942" s="3">
        <f t="shared" si="369"/>
        <v>4.0006690232046088E-2</v>
      </c>
      <c r="M5942" s="4">
        <f t="shared" si="370"/>
        <v>0.31854243265744842</v>
      </c>
      <c r="N5942" s="4">
        <f t="shared" si="371"/>
        <v>0.10146928140332506</v>
      </c>
    </row>
    <row r="5943" spans="1:14" x14ac:dyDescent="0.3">
      <c r="A5943" s="1">
        <v>38159.628472222219</v>
      </c>
      <c r="B5943">
        <v>23.454000000000001</v>
      </c>
      <c r="C5943">
        <v>22.25</v>
      </c>
      <c r="D5943">
        <v>99022.167000000001</v>
      </c>
      <c r="E5943" s="3">
        <v>185.029</v>
      </c>
      <c r="F5943" s="3">
        <v>296.83499999999998</v>
      </c>
      <c r="G5943" s="3">
        <v>100081.71</v>
      </c>
      <c r="H5943" s="4">
        <v>50.021000000000001</v>
      </c>
      <c r="I5943" s="4">
        <v>296.31099999999998</v>
      </c>
      <c r="J5943" s="4">
        <v>100081.966</v>
      </c>
      <c r="K5943" s="3">
        <f t="shared" si="368"/>
        <v>-0.30320604248911565</v>
      </c>
      <c r="L5943" s="3">
        <f t="shared" si="369"/>
        <v>9.1933904201911401E-2</v>
      </c>
      <c r="M5943" s="4">
        <f t="shared" si="370"/>
        <v>0.22237442748554415</v>
      </c>
      <c r="N5943" s="4">
        <f t="shared" si="371"/>
        <v>4.9450385999523533E-2</v>
      </c>
    </row>
    <row r="5944" spans="1:14" x14ac:dyDescent="0.3">
      <c r="A5944" s="1">
        <v>38159.631944444445</v>
      </c>
      <c r="B5944">
        <v>23.39</v>
      </c>
      <c r="C5944">
        <v>22.786000000000001</v>
      </c>
      <c r="D5944">
        <v>99021.832999999999</v>
      </c>
      <c r="E5944" s="3">
        <v>185.13499999999999</v>
      </c>
      <c r="F5944" s="3">
        <v>296.834</v>
      </c>
      <c r="G5944" s="3">
        <v>100081.629</v>
      </c>
      <c r="H5944" s="4">
        <v>49.962000000000003</v>
      </c>
      <c r="I5944" s="4">
        <v>296.30900000000003</v>
      </c>
      <c r="J5944" s="4">
        <v>100081.887</v>
      </c>
      <c r="K5944" s="3">
        <f t="shared" si="368"/>
        <v>-0.36622041203012756</v>
      </c>
      <c r="L5944" s="3">
        <f t="shared" si="369"/>
        <v>0.13411739018751639</v>
      </c>
      <c r="M5944" s="4">
        <f t="shared" si="370"/>
        <v>0.16036336132453499</v>
      </c>
      <c r="N5944" s="4">
        <f t="shared" si="371"/>
        <v>2.5716407655303364E-2</v>
      </c>
    </row>
    <row r="5945" spans="1:14" x14ac:dyDescent="0.3">
      <c r="A5945" s="1">
        <v>38159.635416666664</v>
      </c>
      <c r="B5945">
        <v>23.186</v>
      </c>
      <c r="C5945">
        <v>22.757999999999999</v>
      </c>
      <c r="D5945">
        <v>99021.5</v>
      </c>
      <c r="E5945" s="3">
        <v>186.80500000000001</v>
      </c>
      <c r="F5945" s="3">
        <v>296.90199999999999</v>
      </c>
      <c r="G5945" s="3">
        <v>100081.52099999999</v>
      </c>
      <c r="H5945" s="4">
        <v>50.210999999999999</v>
      </c>
      <c r="I5945" s="4">
        <v>296.37599999999998</v>
      </c>
      <c r="J5945" s="4">
        <v>100081.78</v>
      </c>
      <c r="K5945" s="3">
        <f t="shared" si="368"/>
        <v>-0.63844332789933134</v>
      </c>
      <c r="L5945" s="3">
        <f t="shared" si="369"/>
        <v>0.40760988293917311</v>
      </c>
      <c r="M5945" s="4">
        <f t="shared" si="370"/>
        <v>-0.11085627675320353</v>
      </c>
      <c r="N5945" s="4">
        <f t="shared" si="371"/>
        <v>1.2289114095582854E-2</v>
      </c>
    </row>
    <row r="5946" spans="1:14" x14ac:dyDescent="0.3">
      <c r="A5946" s="1">
        <v>38159.638888888891</v>
      </c>
      <c r="B5946">
        <v>22.765999999999998</v>
      </c>
      <c r="C5946">
        <v>22.606000000000002</v>
      </c>
      <c r="D5946">
        <v>99021.167000000001</v>
      </c>
      <c r="E5946" s="3">
        <v>188.578</v>
      </c>
      <c r="F5946" s="3">
        <v>296.97800000000001</v>
      </c>
      <c r="G5946" s="3">
        <v>100081.41099999999</v>
      </c>
      <c r="H5946" s="4">
        <v>50.255000000000003</v>
      </c>
      <c r="I5946" s="4">
        <v>296.44400000000002</v>
      </c>
      <c r="J5946" s="4">
        <v>100081.673</v>
      </c>
      <c r="K5946" s="3">
        <f t="shared" si="368"/>
        <v>-1.134690601497784</v>
      </c>
      <c r="L5946" s="3">
        <f t="shared" si="369"/>
        <v>1.2875227611274029</v>
      </c>
      <c r="M5946" s="4">
        <f t="shared" si="370"/>
        <v>-0.59907905447277798</v>
      </c>
      <c r="N5946" s="4">
        <f t="shared" si="371"/>
        <v>0.3588957135079977</v>
      </c>
    </row>
    <row r="5947" spans="1:14" x14ac:dyDescent="0.3">
      <c r="A5947" s="1">
        <v>38159.642361111109</v>
      </c>
      <c r="B5947">
        <v>22.79</v>
      </c>
      <c r="C5947">
        <v>22.434000000000001</v>
      </c>
      <c r="D5947">
        <v>99020.832999999999</v>
      </c>
      <c r="E5947" s="3">
        <v>191.47900000000001</v>
      </c>
      <c r="F5947" s="3">
        <v>297.09500000000003</v>
      </c>
      <c r="G5947" s="3">
        <v>100081.28200000001</v>
      </c>
      <c r="H5947" s="4">
        <v>50.517000000000003</v>
      </c>
      <c r="I5947" s="4">
        <v>296.55200000000002</v>
      </c>
      <c r="J5947" s="4">
        <v>100081.54700000001</v>
      </c>
      <c r="K5947" s="3">
        <f t="shared" si="368"/>
        <v>-1.2280618419606633</v>
      </c>
      <c r="L5947" s="3">
        <f t="shared" si="369"/>
        <v>1.508135887679817</v>
      </c>
      <c r="M5947" s="4">
        <f t="shared" si="370"/>
        <v>-0.68342279693285235</v>
      </c>
      <c r="N5947" s="4">
        <f t="shared" si="371"/>
        <v>0.46706671936752275</v>
      </c>
    </row>
    <row r="5948" spans="1:14" x14ac:dyDescent="0.3">
      <c r="A5948" s="1">
        <v>38159.645833333336</v>
      </c>
      <c r="B5948">
        <v>22.922000000000001</v>
      </c>
      <c r="C5948">
        <v>22.198</v>
      </c>
      <c r="D5948">
        <v>99020.5</v>
      </c>
      <c r="E5948" s="3">
        <v>193.53800000000001</v>
      </c>
      <c r="F5948" s="3">
        <v>297.20600000000002</v>
      </c>
      <c r="G5948" s="3">
        <v>100081.15300000001</v>
      </c>
      <c r="H5948" s="4">
        <v>50.713000000000001</v>
      </c>
      <c r="I5948" s="4">
        <v>296.64999999999998</v>
      </c>
      <c r="J5948" s="4">
        <v>100081.424</v>
      </c>
      <c r="K5948" s="3">
        <f t="shared" si="368"/>
        <v>-1.2074148417040682</v>
      </c>
      <c r="L5948" s="3">
        <f t="shared" si="369"/>
        <v>1.4578505999672602</v>
      </c>
      <c r="M5948" s="4">
        <f t="shared" si="370"/>
        <v>-0.64973627844360848</v>
      </c>
      <c r="N5948" s="4">
        <f t="shared" si="371"/>
        <v>0.42215723152575035</v>
      </c>
    </row>
    <row r="5949" spans="1:14" x14ac:dyDescent="0.3">
      <c r="A5949" s="1">
        <v>38159.649305555555</v>
      </c>
      <c r="B5949">
        <v>22.917999999999999</v>
      </c>
      <c r="C5949">
        <v>22.335999999999999</v>
      </c>
      <c r="D5949">
        <v>99020.167000000001</v>
      </c>
      <c r="E5949" s="3">
        <v>195.56899999999999</v>
      </c>
      <c r="F5949" s="3">
        <v>297.32</v>
      </c>
      <c r="G5949" s="3">
        <v>100081.023</v>
      </c>
      <c r="H5949" s="4">
        <v>51.063000000000002</v>
      </c>
      <c r="I5949" s="4">
        <v>296.755</v>
      </c>
      <c r="J5949" s="4">
        <v>100081.299</v>
      </c>
      <c r="K5949" s="3">
        <f t="shared" si="368"/>
        <v>-1.3257770616021567</v>
      </c>
      <c r="L5949" s="3">
        <f t="shared" si="369"/>
        <v>1.7576848170704489</v>
      </c>
      <c r="M5949" s="4">
        <f t="shared" si="370"/>
        <v>-0.75907111723012832</v>
      </c>
      <c r="N5949" s="4">
        <f t="shared" si="371"/>
        <v>0.57618896101299522</v>
      </c>
    </row>
    <row r="5950" spans="1:14" x14ac:dyDescent="0.3">
      <c r="A5950" s="1">
        <v>38159.652777777781</v>
      </c>
      <c r="B5950">
        <v>22.937999999999999</v>
      </c>
      <c r="C5950">
        <v>22.41</v>
      </c>
      <c r="D5950">
        <v>99019.832999999999</v>
      </c>
      <c r="E5950" s="3">
        <v>197.28399999999999</v>
      </c>
      <c r="F5950" s="3">
        <v>297.42599999999999</v>
      </c>
      <c r="G5950" s="3">
        <v>100080.899</v>
      </c>
      <c r="H5950" s="4">
        <v>51.365000000000002</v>
      </c>
      <c r="I5950" s="4">
        <v>296.85000000000002</v>
      </c>
      <c r="J5950" s="4">
        <v>100081.178</v>
      </c>
      <c r="K5950" s="3">
        <f t="shared" si="368"/>
        <v>-1.4121154802966274</v>
      </c>
      <c r="L5950" s="3">
        <f t="shared" si="369"/>
        <v>1.9940701296933745</v>
      </c>
      <c r="M5950" s="4">
        <f t="shared" si="370"/>
        <v>-0.83437588563647225</v>
      </c>
      <c r="N5950" s="4">
        <f t="shared" si="371"/>
        <v>0.69618311853164738</v>
      </c>
    </row>
    <row r="5951" spans="1:14" x14ac:dyDescent="0.3">
      <c r="A5951" s="1">
        <v>38159.65625</v>
      </c>
      <c r="B5951">
        <v>23.29</v>
      </c>
      <c r="C5951">
        <v>22.456</v>
      </c>
      <c r="D5951">
        <v>99019.5</v>
      </c>
      <c r="E5951" s="3">
        <v>198.57300000000001</v>
      </c>
      <c r="F5951" s="3">
        <v>297.53399999999999</v>
      </c>
      <c r="G5951" s="3">
        <v>100080.773</v>
      </c>
      <c r="H5951" s="4">
        <v>51.741</v>
      </c>
      <c r="I5951" s="4">
        <v>296.95</v>
      </c>
      <c r="J5951" s="4">
        <v>100081.056</v>
      </c>
      <c r="K5951" s="3">
        <f t="shared" si="368"/>
        <v>-1.1684599257176203</v>
      </c>
      <c r="L5951" s="3">
        <f t="shared" si="369"/>
        <v>1.3652985980080266</v>
      </c>
      <c r="M5951" s="4">
        <f t="shared" si="370"/>
        <v>-0.58269590717811326</v>
      </c>
      <c r="N5951" s="4">
        <f t="shared" si="371"/>
        <v>0.33953452024212438</v>
      </c>
    </row>
    <row r="5952" spans="1:14" x14ac:dyDescent="0.3">
      <c r="A5952" s="1">
        <v>38159.659722222219</v>
      </c>
      <c r="B5952">
        <v>23.524000000000001</v>
      </c>
      <c r="C5952">
        <v>22.326000000000001</v>
      </c>
      <c r="D5952">
        <v>99019.167000000001</v>
      </c>
      <c r="E5952" s="3">
        <v>199.92500000000001</v>
      </c>
      <c r="F5952" s="3">
        <v>297.63600000000002</v>
      </c>
      <c r="G5952" s="3">
        <v>100080.651</v>
      </c>
      <c r="H5952" s="4">
        <v>52.042999999999999</v>
      </c>
      <c r="I5952" s="4">
        <v>297.04500000000002</v>
      </c>
      <c r="J5952" s="4">
        <v>100080.936</v>
      </c>
      <c r="K5952" s="3">
        <f t="shared" si="368"/>
        <v>-1.036786456883938</v>
      </c>
      <c r="L5952" s="3">
        <f t="shared" si="369"/>
        <v>1.0749261571779498</v>
      </c>
      <c r="M5952" s="4">
        <f t="shared" si="370"/>
        <v>-0.44400091346652815</v>
      </c>
      <c r="N5952" s="4">
        <f t="shared" si="371"/>
        <v>0.19713681115911141</v>
      </c>
    </row>
    <row r="5953" spans="1:14" x14ac:dyDescent="0.3">
      <c r="A5953" s="1">
        <v>38159.663194444445</v>
      </c>
      <c r="B5953">
        <v>23.364000000000001</v>
      </c>
      <c r="C5953">
        <v>22.716000000000001</v>
      </c>
      <c r="D5953">
        <v>99018.832999999999</v>
      </c>
      <c r="E5953" s="3">
        <v>201.35900000000001</v>
      </c>
      <c r="F5953" s="3">
        <v>297.74</v>
      </c>
      <c r="G5953" s="3">
        <v>100080.52800000001</v>
      </c>
      <c r="H5953" s="4">
        <v>52.4</v>
      </c>
      <c r="I5953" s="4">
        <v>297.14299999999997</v>
      </c>
      <c r="J5953" s="4">
        <v>100080.81600000001</v>
      </c>
      <c r="K5953" s="3">
        <f t="shared" si="368"/>
        <v>-1.3011192240915115</v>
      </c>
      <c r="L5953" s="3">
        <f t="shared" si="369"/>
        <v>1.6929112353004969</v>
      </c>
      <c r="M5953" s="4">
        <f t="shared" si="370"/>
        <v>-0.70231527436634522</v>
      </c>
      <c r="N5953" s="4">
        <f t="shared" si="371"/>
        <v>0.49324674460827478</v>
      </c>
    </row>
    <row r="5954" spans="1:14" x14ac:dyDescent="0.3">
      <c r="A5954" s="1">
        <v>38159.666666666664</v>
      </c>
      <c r="B5954">
        <v>23.228000000000002</v>
      </c>
      <c r="C5954">
        <v>22.545999999999999</v>
      </c>
      <c r="D5954">
        <v>99018.5</v>
      </c>
      <c r="E5954" s="3">
        <v>195.405</v>
      </c>
      <c r="F5954" s="3">
        <v>297.84100000000001</v>
      </c>
      <c r="G5954" s="3">
        <v>100080.40700000001</v>
      </c>
      <c r="H5954" s="4">
        <v>52.704000000000001</v>
      </c>
      <c r="I5954" s="4">
        <v>297.23700000000002</v>
      </c>
      <c r="J5954" s="4">
        <v>100080.697</v>
      </c>
      <c r="K5954" s="3">
        <f t="shared" si="368"/>
        <v>-1.5384430228793917</v>
      </c>
      <c r="L5954" s="3">
        <f t="shared" si="369"/>
        <v>2.3668069346462808</v>
      </c>
      <c r="M5954" s="4">
        <f t="shared" si="370"/>
        <v>-0.93261753157299054</v>
      </c>
      <c r="N5954" s="4">
        <f t="shared" si="371"/>
        <v>0.86977546019729801</v>
      </c>
    </row>
    <row r="5955" spans="1:14" x14ac:dyDescent="0.3">
      <c r="A5955" s="1">
        <v>38159.670138888891</v>
      </c>
      <c r="B5955">
        <v>23.468</v>
      </c>
      <c r="C5955">
        <v>22.597999999999999</v>
      </c>
      <c r="D5955">
        <v>99018.486000000004</v>
      </c>
      <c r="E5955" s="3">
        <v>193.602</v>
      </c>
      <c r="F5955" s="3">
        <v>297.86700000000002</v>
      </c>
      <c r="G5955" s="3">
        <v>100080.372</v>
      </c>
      <c r="H5955" s="4">
        <v>52.929000000000002</v>
      </c>
      <c r="I5955" s="4">
        <v>297.28300000000002</v>
      </c>
      <c r="J5955" s="4">
        <v>100080.65300000001</v>
      </c>
      <c r="K5955" s="3">
        <f t="shared" ref="K5955:K6018" si="372">$B5955-(F5955-273.15)*(G5955/$D5955)^0.286</f>
        <v>-1.3245209883289348</v>
      </c>
      <c r="L5955" s="3">
        <f t="shared" ref="L5955:L6018" si="373">K5955^2</f>
        <v>1.7543558485238584</v>
      </c>
      <c r="M5955" s="4">
        <f t="shared" ref="M5955:M6018" si="374">B5955-(I5955-273.15)*(J5955/D5955)^0.286</f>
        <v>-0.73875605732401084</v>
      </c>
      <c r="N5955" s="4">
        <f t="shared" ref="N5955:N6018" si="375">M5955^2</f>
        <v>0.54576051223291722</v>
      </c>
    </row>
    <row r="5956" spans="1:14" x14ac:dyDescent="0.3">
      <c r="A5956" s="1">
        <v>38159.673611111109</v>
      </c>
      <c r="B5956">
        <v>23.62</v>
      </c>
      <c r="C5956">
        <v>22.734000000000002</v>
      </c>
      <c r="D5956">
        <v>99018.471999999994</v>
      </c>
      <c r="E5956" s="3">
        <v>193.417</v>
      </c>
      <c r="F5956" s="3">
        <v>297.89100000000002</v>
      </c>
      <c r="G5956" s="3">
        <v>100080.349</v>
      </c>
      <c r="H5956" s="4">
        <v>53.088999999999999</v>
      </c>
      <c r="I5956" s="4">
        <v>297.31200000000001</v>
      </c>
      <c r="J5956" s="4">
        <v>100080.625</v>
      </c>
      <c r="K5956" s="3">
        <f t="shared" si="372"/>
        <v>-1.1965936909574033</v>
      </c>
      <c r="L5956" s="3">
        <f t="shared" si="373"/>
        <v>1.4318364612390617</v>
      </c>
      <c r="M5956" s="4">
        <f t="shared" si="374"/>
        <v>-0.61584372884429683</v>
      </c>
      <c r="N5956" s="4">
        <f t="shared" si="375"/>
        <v>0.37926349835684781</v>
      </c>
    </row>
    <row r="5957" spans="1:14" x14ac:dyDescent="0.3">
      <c r="A5957" s="1">
        <v>38159.677083333336</v>
      </c>
      <c r="B5957">
        <v>23.75</v>
      </c>
      <c r="C5957">
        <v>23.198</v>
      </c>
      <c r="D5957">
        <v>99018.457999999999</v>
      </c>
      <c r="E5957" s="3">
        <v>193.31700000000001</v>
      </c>
      <c r="F5957" s="3">
        <v>297.89299999999997</v>
      </c>
      <c r="G5957" s="3">
        <v>100080.333</v>
      </c>
      <c r="H5957" s="4">
        <v>53.146999999999998</v>
      </c>
      <c r="I5957" s="4">
        <v>297.31700000000001</v>
      </c>
      <c r="J5957" s="4">
        <v>100080.60799999999</v>
      </c>
      <c r="K5957" s="3">
        <f t="shared" si="372"/>
        <v>-1.0685996705604239</v>
      </c>
      <c r="L5957" s="3">
        <f t="shared" si="373"/>
        <v>1.1419052559218466</v>
      </c>
      <c r="M5957" s="4">
        <f t="shared" si="374"/>
        <v>-0.49085881239201967</v>
      </c>
      <c r="N5957" s="4">
        <f t="shared" si="375"/>
        <v>0.24094237370290397</v>
      </c>
    </row>
    <row r="5958" spans="1:14" x14ac:dyDescent="0.3">
      <c r="A5958" s="1">
        <v>38159.680555555555</v>
      </c>
      <c r="B5958">
        <v>23.556000000000001</v>
      </c>
      <c r="C5958">
        <v>23.256</v>
      </c>
      <c r="D5958">
        <v>99018.444000000003</v>
      </c>
      <c r="E5958" s="3">
        <v>193.24199999999999</v>
      </c>
      <c r="F5958" s="3">
        <v>297.892</v>
      </c>
      <c r="G5958" s="3">
        <v>100080.318</v>
      </c>
      <c r="H5958" s="4">
        <v>53.268999999999998</v>
      </c>
      <c r="I5958" s="4">
        <v>297.315</v>
      </c>
      <c r="J5958" s="4">
        <v>100080.59299999999</v>
      </c>
      <c r="K5958" s="3">
        <f t="shared" si="372"/>
        <v>-1.2615965548906409</v>
      </c>
      <c r="L5958" s="3">
        <f t="shared" si="373"/>
        <v>1.5916258673119339</v>
      </c>
      <c r="M5958" s="4">
        <f t="shared" si="374"/>
        <v>-0.68285264115780109</v>
      </c>
      <c r="N5958" s="4">
        <f t="shared" si="375"/>
        <v>0.46628772953618464</v>
      </c>
    </row>
    <row r="5959" spans="1:14" x14ac:dyDescent="0.3">
      <c r="A5959" s="1">
        <v>38159.684027777781</v>
      </c>
      <c r="B5959">
        <v>23.283999999999999</v>
      </c>
      <c r="C5959">
        <v>23.224</v>
      </c>
      <c r="D5959">
        <v>99018.430999999997</v>
      </c>
      <c r="E5959" s="3">
        <v>193.137</v>
      </c>
      <c r="F5959" s="3">
        <v>297.88</v>
      </c>
      <c r="G5959" s="3">
        <v>100080.308</v>
      </c>
      <c r="H5959" s="4">
        <v>53.424999999999997</v>
      </c>
      <c r="I5959" s="4">
        <v>297.30399999999997</v>
      </c>
      <c r="J5959" s="4">
        <v>100080.583</v>
      </c>
      <c r="K5959" s="3">
        <f t="shared" si="372"/>
        <v>-1.5215601127077463</v>
      </c>
      <c r="L5959" s="3">
        <f t="shared" si="373"/>
        <v>2.3151451765832096</v>
      </c>
      <c r="M5959" s="4">
        <f t="shared" si="374"/>
        <v>-0.94381924051646848</v>
      </c>
      <c r="N5959" s="4">
        <f t="shared" si="375"/>
        <v>0.89079475876908343</v>
      </c>
    </row>
    <row r="5960" spans="1:14" x14ac:dyDescent="0.3">
      <c r="A5960" s="1">
        <v>38159.6875</v>
      </c>
      <c r="B5960">
        <v>23.456</v>
      </c>
      <c r="C5960">
        <v>23.39</v>
      </c>
      <c r="D5960">
        <v>99018.417000000001</v>
      </c>
      <c r="E5960" s="3">
        <v>192.86099999999999</v>
      </c>
      <c r="F5960" s="3">
        <v>297.86599999999999</v>
      </c>
      <c r="G5960" s="3">
        <v>100080.30100000001</v>
      </c>
      <c r="H5960" s="4">
        <v>53.539000000000001</v>
      </c>
      <c r="I5960" s="4">
        <v>297.29000000000002</v>
      </c>
      <c r="J5960" s="4">
        <v>100080.576</v>
      </c>
      <c r="K5960" s="3">
        <f t="shared" si="372"/>
        <v>-1.3355178436323634</v>
      </c>
      <c r="L5960" s="3">
        <f t="shared" si="373"/>
        <v>1.7836079106604377</v>
      </c>
      <c r="M5960" s="4">
        <f t="shared" si="374"/>
        <v>-0.75777694860173739</v>
      </c>
      <c r="N5960" s="4">
        <f t="shared" si="375"/>
        <v>0.5742259038321601</v>
      </c>
    </row>
    <row r="5961" spans="1:14" x14ac:dyDescent="0.3">
      <c r="A5961" s="1">
        <v>38159.690972222219</v>
      </c>
      <c r="B5961">
        <v>23.78</v>
      </c>
      <c r="C5961">
        <v>23.103999999999999</v>
      </c>
      <c r="D5961">
        <v>99018.403000000006</v>
      </c>
      <c r="E5961" s="3">
        <v>192.71600000000001</v>
      </c>
      <c r="F5961" s="3">
        <v>297.84800000000001</v>
      </c>
      <c r="G5961" s="3">
        <v>100080.296</v>
      </c>
      <c r="H5961" s="4">
        <v>53.61</v>
      </c>
      <c r="I5961" s="4">
        <v>297.27300000000002</v>
      </c>
      <c r="J5961" s="4">
        <v>100080.571</v>
      </c>
      <c r="K5961" s="3">
        <f t="shared" si="372"/>
        <v>-0.99346349379839083</v>
      </c>
      <c r="L5961" s="3">
        <f t="shared" si="373"/>
        <v>0.98696971351010532</v>
      </c>
      <c r="M5961" s="4">
        <f t="shared" si="374"/>
        <v>-0.41672562571069349</v>
      </c>
      <c r="N5961" s="4">
        <f t="shared" si="375"/>
        <v>0.17366024712396899</v>
      </c>
    </row>
    <row r="5962" spans="1:14" x14ac:dyDescent="0.3">
      <c r="A5962" s="1">
        <v>38159.694444444445</v>
      </c>
      <c r="B5962">
        <v>24.01</v>
      </c>
      <c r="C5962">
        <v>23.021999999999998</v>
      </c>
      <c r="D5962">
        <v>99018.388999999996</v>
      </c>
      <c r="E5962" s="3">
        <v>192.61</v>
      </c>
      <c r="F5962" s="3">
        <v>297.83</v>
      </c>
      <c r="G5962" s="3">
        <v>100080.292</v>
      </c>
      <c r="H5962" s="4">
        <v>53.674999999999997</v>
      </c>
      <c r="I5962" s="4">
        <v>297.255</v>
      </c>
      <c r="J5962" s="4">
        <v>100080.567</v>
      </c>
      <c r="K5962" s="3">
        <f t="shared" si="372"/>
        <v>-0.74540921376395275</v>
      </c>
      <c r="L5962" s="3">
        <f t="shared" si="373"/>
        <v>0.55563489596419424</v>
      </c>
      <c r="M5962" s="4">
        <f t="shared" si="374"/>
        <v>-0.16867131475924424</v>
      </c>
      <c r="N5962" s="4">
        <f t="shared" si="375"/>
        <v>2.8450012422612043E-2</v>
      </c>
    </row>
    <row r="5963" spans="1:14" x14ac:dyDescent="0.3">
      <c r="A5963" s="1">
        <v>38159.697916666664</v>
      </c>
      <c r="B5963">
        <v>24.236000000000001</v>
      </c>
      <c r="C5963">
        <v>23.33</v>
      </c>
      <c r="D5963">
        <v>99018.375</v>
      </c>
      <c r="E5963" s="3">
        <v>192.47399999999999</v>
      </c>
      <c r="F5963" s="3">
        <v>297.81</v>
      </c>
      <c r="G5963" s="3">
        <v>100080.29</v>
      </c>
      <c r="H5963" s="4">
        <v>53.707000000000001</v>
      </c>
      <c r="I5963" s="4">
        <v>297.23500000000001</v>
      </c>
      <c r="J5963" s="4">
        <v>100080.565</v>
      </c>
      <c r="K5963" s="3">
        <f t="shared" si="372"/>
        <v>-0.49934896303944498</v>
      </c>
      <c r="L5963" s="3">
        <f t="shared" si="373"/>
        <v>0.249349386888569</v>
      </c>
      <c r="M5963" s="4">
        <f t="shared" si="374"/>
        <v>7.7388971755489422E-2</v>
      </c>
      <c r="N5963" s="4">
        <f t="shared" si="375"/>
        <v>5.9890529493719395E-3</v>
      </c>
    </row>
    <row r="5964" spans="1:14" x14ac:dyDescent="0.3">
      <c r="A5964" s="1">
        <v>38159.701388888891</v>
      </c>
      <c r="B5964">
        <v>23.588000000000001</v>
      </c>
      <c r="C5964">
        <v>23.68</v>
      </c>
      <c r="D5964">
        <v>99018.361000000004</v>
      </c>
      <c r="E5964" s="3">
        <v>192.32</v>
      </c>
      <c r="F5964" s="3">
        <v>297.78899999999999</v>
      </c>
      <c r="G5964" s="3">
        <v>100080.289</v>
      </c>
      <c r="H5964" s="4">
        <v>53.725000000000001</v>
      </c>
      <c r="I5964" s="4">
        <v>297.21199999999999</v>
      </c>
      <c r="J5964" s="4">
        <v>100080.565</v>
      </c>
      <c r="K5964" s="3">
        <f t="shared" si="372"/>
        <v>-1.1262857259997929</v>
      </c>
      <c r="L5964" s="3">
        <f t="shared" si="373"/>
        <v>1.2685195365908806</v>
      </c>
      <c r="M5964" s="4">
        <f t="shared" si="374"/>
        <v>-0.54754170927114743</v>
      </c>
      <c r="N5964" s="4">
        <f t="shared" si="375"/>
        <v>0.29980192339156975</v>
      </c>
    </row>
    <row r="5965" spans="1:14" x14ac:dyDescent="0.3">
      <c r="A5965" s="1">
        <v>38159.704861111109</v>
      </c>
      <c r="B5965">
        <v>23.716000000000001</v>
      </c>
      <c r="C5965">
        <v>23.59</v>
      </c>
      <c r="D5965">
        <v>99018.346999999994</v>
      </c>
      <c r="E5965" s="3">
        <v>192.33</v>
      </c>
      <c r="F5965" s="3">
        <v>297.76600000000002</v>
      </c>
      <c r="G5965" s="3">
        <v>100080.29</v>
      </c>
      <c r="H5965" s="4">
        <v>53.738</v>
      </c>
      <c r="I5965" s="4">
        <v>297.18900000000002</v>
      </c>
      <c r="J5965" s="4">
        <v>100080.56600000001</v>
      </c>
      <c r="K5965" s="3">
        <f t="shared" si="372"/>
        <v>-0.97521651731987191</v>
      </c>
      <c r="L5965" s="3">
        <f t="shared" si="373"/>
        <v>0.95104725565350001</v>
      </c>
      <c r="M5965" s="4">
        <f t="shared" si="374"/>
        <v>-0.39647245733839043</v>
      </c>
      <c r="N5965" s="4">
        <f t="shared" si="375"/>
        <v>0.15719040942794182</v>
      </c>
    </row>
    <row r="5966" spans="1:14" x14ac:dyDescent="0.3">
      <c r="A5966" s="1">
        <v>38159.708333333336</v>
      </c>
      <c r="B5966">
        <v>23.853999999999999</v>
      </c>
      <c r="C5966">
        <v>23.408000000000001</v>
      </c>
      <c r="D5966">
        <v>99018.332999999999</v>
      </c>
      <c r="E5966" s="3">
        <v>164.089</v>
      </c>
      <c r="F5966" s="3">
        <v>297.74099999999999</v>
      </c>
      <c r="G5966" s="3">
        <v>100080.292</v>
      </c>
      <c r="H5966" s="4">
        <v>107.47499999999999</v>
      </c>
      <c r="I5966" s="4">
        <v>297.16399999999999</v>
      </c>
      <c r="J5966" s="4">
        <v>100080.568</v>
      </c>
      <c r="K5966" s="3">
        <f t="shared" si="372"/>
        <v>-0.81214126585490121</v>
      </c>
      <c r="L5966" s="3">
        <f t="shared" si="373"/>
        <v>0.6595734357044013</v>
      </c>
      <c r="M5966" s="4">
        <f t="shared" si="374"/>
        <v>-0.23339715938422856</v>
      </c>
      <c r="N5966" s="4">
        <f t="shared" si="375"/>
        <v>5.4474234008626991E-2</v>
      </c>
    </row>
    <row r="5967" spans="1:14" x14ac:dyDescent="0.3">
      <c r="A5967" s="1">
        <v>38159.711805555555</v>
      </c>
      <c r="B5967">
        <v>24.18</v>
      </c>
      <c r="C5967">
        <v>23.148</v>
      </c>
      <c r="D5967">
        <v>99019.638999999996</v>
      </c>
      <c r="E5967" s="3">
        <v>161.02699999999999</v>
      </c>
      <c r="F5967" s="3">
        <v>297.57299999999998</v>
      </c>
      <c r="G5967" s="3">
        <v>100080.409</v>
      </c>
      <c r="H5967" s="4">
        <v>108.565</v>
      </c>
      <c r="I5967" s="4">
        <v>297.28100000000001</v>
      </c>
      <c r="J5967" s="4">
        <v>100080.554</v>
      </c>
      <c r="K5967" s="3">
        <f t="shared" si="372"/>
        <v>-0.31754370003388743</v>
      </c>
      <c r="L5967" s="3">
        <f t="shared" si="373"/>
        <v>0.10083400143121148</v>
      </c>
      <c r="M5967" s="4">
        <f t="shared" si="374"/>
        <v>-2.4662489392230924E-2</v>
      </c>
      <c r="N5967" s="4">
        <f t="shared" si="375"/>
        <v>6.0823838302190281E-4</v>
      </c>
    </row>
    <row r="5968" spans="1:14" x14ac:dyDescent="0.3">
      <c r="A5968" s="1">
        <v>38159.715277777781</v>
      </c>
      <c r="B5968">
        <v>23.771999999999998</v>
      </c>
      <c r="C5968">
        <v>23.14</v>
      </c>
      <c r="D5968">
        <v>99020.944000000003</v>
      </c>
      <c r="E5968" s="3">
        <v>160.63999999999999</v>
      </c>
      <c r="F5968" s="3">
        <v>297.608</v>
      </c>
      <c r="G5968" s="3">
        <v>100080.285</v>
      </c>
      <c r="H5968" s="4">
        <v>54.665999999999997</v>
      </c>
      <c r="I5968" s="4">
        <v>297.327</v>
      </c>
      <c r="J5968" s="4">
        <v>100080.416</v>
      </c>
      <c r="K5968" s="3">
        <f t="shared" si="372"/>
        <v>-0.76054936456973721</v>
      </c>
      <c r="L5968" s="3">
        <f t="shared" si="373"/>
        <v>0.57843533594743102</v>
      </c>
      <c r="M5968" s="4">
        <f t="shared" si="374"/>
        <v>-0.47870193917994541</v>
      </c>
      <c r="N5968" s="4">
        <f t="shared" si="375"/>
        <v>0.22915554657464016</v>
      </c>
    </row>
    <row r="5969" spans="1:14" x14ac:dyDescent="0.3">
      <c r="A5969" s="1">
        <v>38159.71875</v>
      </c>
      <c r="B5969">
        <v>23.466000000000001</v>
      </c>
      <c r="C5969">
        <v>23.428000000000001</v>
      </c>
      <c r="D5969">
        <v>99022.25</v>
      </c>
      <c r="E5969" s="3">
        <v>147.262</v>
      </c>
      <c r="F5969" s="3">
        <v>296.46699999999998</v>
      </c>
      <c r="G5969" s="3">
        <v>100080.87</v>
      </c>
      <c r="H5969" s="4">
        <v>51.085999999999999</v>
      </c>
      <c r="I5969" s="4">
        <v>296.07900000000001</v>
      </c>
      <c r="J5969" s="4">
        <v>100081.056</v>
      </c>
      <c r="K5969" s="3">
        <f t="shared" si="372"/>
        <v>7.7977590056384827E-2</v>
      </c>
      <c r="L5969" s="3">
        <f t="shared" si="373"/>
        <v>6.0805045510016059E-3</v>
      </c>
      <c r="M5969" s="4">
        <f t="shared" si="374"/>
        <v>0.46714719398397619</v>
      </c>
      <c r="N5969" s="4">
        <f t="shared" si="375"/>
        <v>0.21822650084710268</v>
      </c>
    </row>
    <row r="5970" spans="1:14" x14ac:dyDescent="0.3">
      <c r="A5970" s="1">
        <v>38159.722222222219</v>
      </c>
      <c r="B5970">
        <v>23.577999999999999</v>
      </c>
      <c r="C5970">
        <v>23.181999999999999</v>
      </c>
      <c r="D5970">
        <v>99023.555999999997</v>
      </c>
      <c r="E5970" s="3">
        <v>143.78200000000001</v>
      </c>
      <c r="F5970" s="3">
        <v>296.18599999999998</v>
      </c>
      <c r="G5970" s="3">
        <v>100081.111</v>
      </c>
      <c r="H5970" s="4">
        <v>50.375</v>
      </c>
      <c r="I5970" s="4">
        <v>295.83800000000002</v>
      </c>
      <c r="J5970" s="4">
        <v>100081.284</v>
      </c>
      <c r="K5970" s="3">
        <f t="shared" si="372"/>
        <v>0.471904745389363</v>
      </c>
      <c r="L5970" s="3">
        <f t="shared" si="373"/>
        <v>0.22269408872099952</v>
      </c>
      <c r="M5970" s="4">
        <f t="shared" si="374"/>
        <v>0.82095240904275713</v>
      </c>
      <c r="N5970" s="4">
        <f t="shared" si="375"/>
        <v>0.67396285791310639</v>
      </c>
    </row>
    <row r="5971" spans="1:14" x14ac:dyDescent="0.3">
      <c r="A5971" s="1">
        <v>38159.725694444445</v>
      </c>
      <c r="B5971">
        <v>23.408000000000001</v>
      </c>
      <c r="C5971">
        <v>23.02</v>
      </c>
      <c r="D5971">
        <v>99024.861000000004</v>
      </c>
      <c r="E5971" s="3">
        <v>142.09200000000001</v>
      </c>
      <c r="F5971" s="3">
        <v>295.94600000000003</v>
      </c>
      <c r="G5971" s="3">
        <v>100081.306</v>
      </c>
      <c r="H5971" s="4">
        <v>49.786000000000001</v>
      </c>
      <c r="I5971" s="4">
        <v>295.565</v>
      </c>
      <c r="J5971" s="4">
        <v>100081.492</v>
      </c>
      <c r="K5971" s="3">
        <f t="shared" si="372"/>
        <v>0.54270847064453775</v>
      </c>
      <c r="L5971" s="3">
        <f t="shared" si="373"/>
        <v>0.29453248410933308</v>
      </c>
      <c r="M5971" s="4">
        <f t="shared" si="374"/>
        <v>0.92485462134162333</v>
      </c>
      <c r="N5971" s="4">
        <f t="shared" si="375"/>
        <v>0.85535607061695751</v>
      </c>
    </row>
    <row r="5972" spans="1:14" x14ac:dyDescent="0.3">
      <c r="A5972" s="1">
        <v>38159.729166666664</v>
      </c>
      <c r="B5972">
        <v>23.448</v>
      </c>
      <c r="C5972">
        <v>22.562000000000001</v>
      </c>
      <c r="D5972">
        <v>99026.167000000001</v>
      </c>
      <c r="E5972" s="3">
        <v>140.38399999999999</v>
      </c>
      <c r="F5972" s="3">
        <v>295.77100000000002</v>
      </c>
      <c r="G5972" s="3">
        <v>100081.46400000001</v>
      </c>
      <c r="H5972" s="4">
        <v>49.4</v>
      </c>
      <c r="I5972" s="4">
        <v>295.40300000000002</v>
      </c>
      <c r="J5972" s="4">
        <v>100081.64599999999</v>
      </c>
      <c r="K5972" s="3">
        <f t="shared" si="372"/>
        <v>0.75831574589495432</v>
      </c>
      <c r="L5972" s="3">
        <f t="shared" si="373"/>
        <v>0.57504277047222097</v>
      </c>
      <c r="M5972" s="4">
        <f t="shared" si="374"/>
        <v>1.1274214972768846</v>
      </c>
      <c r="N5972" s="4">
        <f t="shared" si="375"/>
        <v>1.2710792325220521</v>
      </c>
    </row>
    <row r="5973" spans="1:14" x14ac:dyDescent="0.3">
      <c r="A5973" s="1">
        <v>38159.732638888891</v>
      </c>
      <c r="B5973">
        <v>23.506</v>
      </c>
      <c r="C5973">
        <v>22.122</v>
      </c>
      <c r="D5973">
        <v>99027.471999999994</v>
      </c>
      <c r="E5973" s="3">
        <v>138.80000000000001</v>
      </c>
      <c r="F5973" s="3">
        <v>295.60199999999998</v>
      </c>
      <c r="G5973" s="3">
        <v>100081.61900000001</v>
      </c>
      <c r="H5973" s="4">
        <v>49.027000000000001</v>
      </c>
      <c r="I5973" s="4">
        <v>295.24</v>
      </c>
      <c r="J5973" s="4">
        <v>100081.798</v>
      </c>
      <c r="K5973" s="3">
        <f t="shared" si="372"/>
        <v>0.9859037842989764</v>
      </c>
      <c r="L5973" s="3">
        <f t="shared" si="373"/>
        <v>0.97200627189504263</v>
      </c>
      <c r="M5973" s="4">
        <f t="shared" si="374"/>
        <v>1.3489903852118985</v>
      </c>
      <c r="N5973" s="4">
        <f t="shared" si="375"/>
        <v>1.8197750593941464</v>
      </c>
    </row>
    <row r="5974" spans="1:14" x14ac:dyDescent="0.3">
      <c r="A5974" s="1">
        <v>38159.736111111109</v>
      </c>
      <c r="B5974">
        <v>23.776</v>
      </c>
      <c r="C5974">
        <v>21.802</v>
      </c>
      <c r="D5974">
        <v>99028.778000000006</v>
      </c>
      <c r="E5974" s="3">
        <v>136.88999999999999</v>
      </c>
      <c r="F5974" s="3">
        <v>295.45299999999997</v>
      </c>
      <c r="G5974" s="3">
        <v>100081.766</v>
      </c>
      <c r="H5974" s="4">
        <v>48.738</v>
      </c>
      <c r="I5974" s="4">
        <v>295.09699999999998</v>
      </c>
      <c r="J5974" s="4">
        <v>100081.942</v>
      </c>
      <c r="K5974" s="3">
        <f t="shared" si="372"/>
        <v>1.4054306771208687</v>
      </c>
      <c r="L5974" s="3">
        <f t="shared" si="373"/>
        <v>1.9752353881924234</v>
      </c>
      <c r="M5974" s="4">
        <f t="shared" si="374"/>
        <v>1.7624981455293565</v>
      </c>
      <c r="N5974" s="4">
        <f t="shared" si="375"/>
        <v>3.1063997129944205</v>
      </c>
    </row>
    <row r="5975" spans="1:14" x14ac:dyDescent="0.3">
      <c r="A5975" s="1">
        <v>38159.739583333336</v>
      </c>
      <c r="B5975">
        <v>23.562000000000001</v>
      </c>
      <c r="C5975">
        <v>21.686</v>
      </c>
      <c r="D5975">
        <v>99030.082999999999</v>
      </c>
      <c r="E5975" s="3">
        <v>135.505</v>
      </c>
      <c r="F5975" s="3">
        <v>295.31</v>
      </c>
      <c r="G5975" s="3">
        <v>100081.909</v>
      </c>
      <c r="H5975" s="4">
        <v>48.475000000000001</v>
      </c>
      <c r="I5975" s="4">
        <v>294.96100000000001</v>
      </c>
      <c r="J5975" s="4">
        <v>100082.08199999999</v>
      </c>
      <c r="K5975" s="3">
        <f t="shared" si="372"/>
        <v>1.3349385991621467</v>
      </c>
      <c r="L5975" s="3">
        <f t="shared" si="373"/>
        <v>1.7820610635329948</v>
      </c>
      <c r="M5975" s="4">
        <f t="shared" si="374"/>
        <v>1.6849839402614464</v>
      </c>
      <c r="N5975" s="4">
        <f t="shared" si="375"/>
        <v>2.8391708789389893</v>
      </c>
    </row>
    <row r="5976" spans="1:14" x14ac:dyDescent="0.3">
      <c r="A5976" s="1">
        <v>38159.743055555555</v>
      </c>
      <c r="B5976">
        <v>23.36</v>
      </c>
      <c r="C5976">
        <v>21.745999999999999</v>
      </c>
      <c r="D5976">
        <v>99031.388999999996</v>
      </c>
      <c r="E5976" s="3">
        <v>134.24299999999999</v>
      </c>
      <c r="F5976" s="3">
        <v>295.173</v>
      </c>
      <c r="G5976" s="3">
        <v>100082.049</v>
      </c>
      <c r="H5976" s="4">
        <v>48.253999999999998</v>
      </c>
      <c r="I5976" s="4">
        <v>294.83199999999999</v>
      </c>
      <c r="J5976" s="4">
        <v>100082.21799999999</v>
      </c>
      <c r="K5976" s="3">
        <f t="shared" si="372"/>
        <v>1.2704276719036969</v>
      </c>
      <c r="L5976" s="3">
        <f t="shared" si="373"/>
        <v>1.6139864695386472</v>
      </c>
      <c r="M5976" s="4">
        <f t="shared" si="374"/>
        <v>1.6124479625085968</v>
      </c>
      <c r="N5976" s="4">
        <f t="shared" si="375"/>
        <v>2.599988431798125</v>
      </c>
    </row>
    <row r="5977" spans="1:14" x14ac:dyDescent="0.3">
      <c r="A5977" s="1">
        <v>38159.746527777781</v>
      </c>
      <c r="B5977">
        <v>23.282</v>
      </c>
      <c r="C5977">
        <v>21.956</v>
      </c>
      <c r="D5977">
        <v>99032.694000000003</v>
      </c>
      <c r="E5977" s="3">
        <v>133.10599999999999</v>
      </c>
      <c r="F5977" s="3">
        <v>295.04000000000002</v>
      </c>
      <c r="G5977" s="3">
        <v>100082.186</v>
      </c>
      <c r="H5977" s="4">
        <v>48.055999999999997</v>
      </c>
      <c r="I5977" s="4">
        <v>294.70499999999998</v>
      </c>
      <c r="J5977" s="4">
        <v>100082.353</v>
      </c>
      <c r="K5977" s="3">
        <f t="shared" si="372"/>
        <v>1.3259038636202547</v>
      </c>
      <c r="L5977" s="3">
        <f t="shared" si="373"/>
        <v>1.7580210555631191</v>
      </c>
      <c r="M5977" s="4">
        <f t="shared" si="374"/>
        <v>1.6619050674237137</v>
      </c>
      <c r="N5977" s="4">
        <f t="shared" si="375"/>
        <v>2.7619284531286183</v>
      </c>
    </row>
    <row r="5978" spans="1:14" x14ac:dyDescent="0.3">
      <c r="A5978" s="1">
        <v>38159.75</v>
      </c>
      <c r="B5978">
        <v>23.238</v>
      </c>
      <c r="C5978">
        <v>21.814</v>
      </c>
      <c r="D5978">
        <v>99034</v>
      </c>
      <c r="E5978" s="3">
        <v>131.988</v>
      </c>
      <c r="F5978" s="3">
        <v>294.90699999999998</v>
      </c>
      <c r="G5978" s="3">
        <v>100082.323</v>
      </c>
      <c r="H5978" s="4">
        <v>47.859000000000002</v>
      </c>
      <c r="I5978" s="4">
        <v>294.58100000000002</v>
      </c>
      <c r="J5978" s="4">
        <v>100082.485</v>
      </c>
      <c r="K5978" s="3">
        <f t="shared" si="372"/>
        <v>1.4153792159663467</v>
      </c>
      <c r="L5978" s="3">
        <f t="shared" si="373"/>
        <v>2.0032983249895104</v>
      </c>
      <c r="M5978" s="4">
        <f t="shared" si="374"/>
        <v>1.742352505858598</v>
      </c>
      <c r="N5978" s="4">
        <f t="shared" si="375"/>
        <v>3.035792254671736</v>
      </c>
    </row>
    <row r="5979" spans="1:14" x14ac:dyDescent="0.3">
      <c r="A5979" s="1">
        <v>38159.753472222219</v>
      </c>
      <c r="B5979">
        <v>23.148</v>
      </c>
      <c r="C5979">
        <v>21.488</v>
      </c>
      <c r="D5979">
        <v>99038.819000000003</v>
      </c>
      <c r="E5979" s="3">
        <v>130.70699999999999</v>
      </c>
      <c r="F5979" s="3">
        <v>294.80500000000001</v>
      </c>
      <c r="G5979" s="3">
        <v>100082.417</v>
      </c>
      <c r="H5979" s="4">
        <v>47.582999999999998</v>
      </c>
      <c r="I5979" s="4">
        <v>294.48500000000001</v>
      </c>
      <c r="J5979" s="4">
        <v>100082.576</v>
      </c>
      <c r="K5979" s="3">
        <f t="shared" si="372"/>
        <v>1.427983288678849</v>
      </c>
      <c r="L5979" s="3">
        <f t="shared" si="373"/>
        <v>2.0391362727460614</v>
      </c>
      <c r="M5979" s="4">
        <f t="shared" si="374"/>
        <v>1.7489343298389564</v>
      </c>
      <c r="N5979" s="4">
        <f t="shared" si="375"/>
        <v>3.0587712900892394</v>
      </c>
    </row>
    <row r="5980" spans="1:14" x14ac:dyDescent="0.3">
      <c r="A5980" s="1">
        <v>38159.756944444445</v>
      </c>
      <c r="B5980">
        <v>23.106000000000002</v>
      </c>
      <c r="C5980">
        <v>21.193999999999999</v>
      </c>
      <c r="D5980">
        <v>99043.638999999996</v>
      </c>
      <c r="E5980" s="3">
        <v>129.42599999999999</v>
      </c>
      <c r="F5980" s="3">
        <v>294.69600000000003</v>
      </c>
      <c r="G5980" s="3">
        <v>100082.508</v>
      </c>
      <c r="H5980" s="4">
        <v>47.271000000000001</v>
      </c>
      <c r="I5980" s="4">
        <v>294.387</v>
      </c>
      <c r="J5980" s="4">
        <v>100082.662</v>
      </c>
      <c r="K5980" s="3">
        <f t="shared" si="372"/>
        <v>1.4956057187657699</v>
      </c>
      <c r="L5980" s="3">
        <f t="shared" si="373"/>
        <v>2.236836466004875</v>
      </c>
      <c r="M5980" s="4">
        <f t="shared" si="374"/>
        <v>1.8055198496552478</v>
      </c>
      <c r="N5980" s="4">
        <f t="shared" si="375"/>
        <v>3.2599019274991088</v>
      </c>
    </row>
    <row r="5981" spans="1:14" x14ac:dyDescent="0.3">
      <c r="A5981" s="1">
        <v>38159.760416666664</v>
      </c>
      <c r="B5981">
        <v>23.181999999999999</v>
      </c>
      <c r="C5981">
        <v>21.033999999999999</v>
      </c>
      <c r="D5981">
        <v>99048.457999999999</v>
      </c>
      <c r="E5981" s="3">
        <v>128.07599999999999</v>
      </c>
      <c r="F5981" s="3">
        <v>294.58699999999999</v>
      </c>
      <c r="G5981" s="3">
        <v>100082.599</v>
      </c>
      <c r="H5981" s="4">
        <v>46.866999999999997</v>
      </c>
      <c r="I5981" s="4">
        <v>294.28899999999999</v>
      </c>
      <c r="J5981" s="4">
        <v>100082.74800000001</v>
      </c>
      <c r="K5981" s="3">
        <f t="shared" si="372"/>
        <v>1.6812250817055734</v>
      </c>
      <c r="L5981" s="3">
        <f t="shared" si="373"/>
        <v>2.8265177753559119</v>
      </c>
      <c r="M5981" s="4">
        <f t="shared" si="374"/>
        <v>1.9801026020159043</v>
      </c>
      <c r="N5981" s="4">
        <f t="shared" si="375"/>
        <v>3.9208063145101546</v>
      </c>
    </row>
    <row r="5982" spans="1:14" x14ac:dyDescent="0.3">
      <c r="A5982" s="1">
        <v>38159.763888888891</v>
      </c>
      <c r="B5982">
        <v>23.234000000000002</v>
      </c>
      <c r="C5982">
        <v>20.998000000000001</v>
      </c>
      <c r="D5982">
        <v>99053.278000000006</v>
      </c>
      <c r="E5982" s="3">
        <v>126.834</v>
      </c>
      <c r="F5982" s="3">
        <v>294.48200000000003</v>
      </c>
      <c r="G5982" s="3">
        <v>100082.68700000001</v>
      </c>
      <c r="H5982" s="4">
        <v>46.517000000000003</v>
      </c>
      <c r="I5982" s="4">
        <v>294.197</v>
      </c>
      <c r="J5982" s="4">
        <v>100082.83</v>
      </c>
      <c r="K5982" s="3">
        <f t="shared" si="372"/>
        <v>1.8388298405081756</v>
      </c>
      <c r="L5982" s="3">
        <f t="shared" si="373"/>
        <v>3.3812951823433224</v>
      </c>
      <c r="M5982" s="4">
        <f t="shared" si="374"/>
        <v>2.1246651809504584</v>
      </c>
      <c r="N5982" s="4">
        <f t="shared" si="375"/>
        <v>4.5142021311432439</v>
      </c>
    </row>
    <row r="5983" spans="1:14" x14ac:dyDescent="0.3">
      <c r="A5983" s="1">
        <v>38159.767361111109</v>
      </c>
      <c r="B5983">
        <v>23.3</v>
      </c>
      <c r="C5983">
        <v>21.076000000000001</v>
      </c>
      <c r="D5983">
        <v>99058.096999999994</v>
      </c>
      <c r="E5983" s="3">
        <v>125.511</v>
      </c>
      <c r="F5983" s="3">
        <v>294.37799999999999</v>
      </c>
      <c r="G5983" s="3">
        <v>100082.773</v>
      </c>
      <c r="H5983" s="4">
        <v>46.148000000000003</v>
      </c>
      <c r="I5983" s="4">
        <v>294.108</v>
      </c>
      <c r="J5983" s="4">
        <v>100082.908</v>
      </c>
      <c r="K5983" s="3">
        <f t="shared" si="372"/>
        <v>2.0094288152121287</v>
      </c>
      <c r="L5983" s="3">
        <f t="shared" si="373"/>
        <v>4.037804163404819</v>
      </c>
      <c r="M5983" s="4">
        <f t="shared" si="374"/>
        <v>2.2802165522401694</v>
      </c>
      <c r="N5983" s="4">
        <f t="shared" si="375"/>
        <v>5.199387525110045</v>
      </c>
    </row>
    <row r="5984" spans="1:14" x14ac:dyDescent="0.3">
      <c r="A5984" s="1">
        <v>38159.770833333336</v>
      </c>
      <c r="B5984">
        <v>22.978000000000002</v>
      </c>
      <c r="C5984">
        <v>20.96</v>
      </c>
      <c r="D5984">
        <v>99062.917000000001</v>
      </c>
      <c r="E5984" s="3">
        <v>120.43899999999999</v>
      </c>
      <c r="F5984" s="3">
        <v>294.08300000000003</v>
      </c>
      <c r="G5984" s="3">
        <v>100082.958</v>
      </c>
      <c r="H5984" s="4">
        <v>44.622</v>
      </c>
      <c r="I5984" s="4">
        <v>293.89299999999997</v>
      </c>
      <c r="J5984" s="4">
        <v>100083.053</v>
      </c>
      <c r="K5984" s="3">
        <f t="shared" si="372"/>
        <v>1.9835794107209246</v>
      </c>
      <c r="L5984" s="3">
        <f t="shared" si="373"/>
        <v>3.9345872786359704</v>
      </c>
      <c r="M5984" s="4">
        <f t="shared" si="374"/>
        <v>2.1741312517465801</v>
      </c>
      <c r="N5984" s="4">
        <f t="shared" si="375"/>
        <v>4.7268466998211514</v>
      </c>
    </row>
    <row r="5985" spans="1:14" x14ac:dyDescent="0.3">
      <c r="A5985" s="1">
        <v>38159.774305555555</v>
      </c>
      <c r="B5985">
        <v>22.994</v>
      </c>
      <c r="C5985">
        <v>20.882000000000001</v>
      </c>
      <c r="D5985">
        <v>99067.736000000004</v>
      </c>
      <c r="E5985" s="3">
        <v>118.17700000000001</v>
      </c>
      <c r="F5985" s="3">
        <v>293.92500000000001</v>
      </c>
      <c r="G5985" s="3">
        <v>100083.08</v>
      </c>
      <c r="H5985" s="4">
        <v>44.039000000000001</v>
      </c>
      <c r="I5985" s="4">
        <v>293.77699999999999</v>
      </c>
      <c r="J5985" s="4">
        <v>100083.15300000001</v>
      </c>
      <c r="K5985" s="3">
        <f t="shared" si="372"/>
        <v>2.1583256183121726</v>
      </c>
      <c r="L5985" s="3">
        <f t="shared" si="373"/>
        <v>4.6583694746626225</v>
      </c>
      <c r="M5985" s="4">
        <f t="shared" si="374"/>
        <v>2.3067535438987612</v>
      </c>
      <c r="N5985" s="4">
        <f t="shared" si="375"/>
        <v>5.3211119122894939</v>
      </c>
    </row>
    <row r="5986" spans="1:14" x14ac:dyDescent="0.3">
      <c r="A5986" s="1">
        <v>38159.777777777781</v>
      </c>
      <c r="B5986">
        <v>22.731999999999999</v>
      </c>
      <c r="C5986">
        <v>20.824000000000002</v>
      </c>
      <c r="D5986">
        <v>99072.555999999997</v>
      </c>
      <c r="E5986" s="3">
        <v>118.254</v>
      </c>
      <c r="F5986" s="3">
        <v>293.89999999999998</v>
      </c>
      <c r="G5986" s="3">
        <v>100083.13</v>
      </c>
      <c r="H5986" s="4">
        <v>44.131</v>
      </c>
      <c r="I5986" s="4">
        <v>293.74099999999999</v>
      </c>
      <c r="J5986" s="4">
        <v>100083.208</v>
      </c>
      <c r="K5986" s="3">
        <f t="shared" si="372"/>
        <v>1.9216852274787293</v>
      </c>
      <c r="L5986" s="3">
        <f t="shared" si="373"/>
        <v>3.6928741135099754</v>
      </c>
      <c r="M5986" s="4">
        <f t="shared" si="374"/>
        <v>2.0811427955422488</v>
      </c>
      <c r="N5986" s="4">
        <f t="shared" si="375"/>
        <v>4.3311553354374066</v>
      </c>
    </row>
    <row r="5987" spans="1:14" x14ac:dyDescent="0.3">
      <c r="A5987" s="1">
        <v>38159.78125</v>
      </c>
      <c r="B5987">
        <v>22.738</v>
      </c>
      <c r="C5987">
        <v>20.725999999999999</v>
      </c>
      <c r="D5987">
        <v>99077.375</v>
      </c>
      <c r="E5987" s="3">
        <v>119.584</v>
      </c>
      <c r="F5987" s="3">
        <v>293.90899999999999</v>
      </c>
      <c r="G5987" s="3">
        <v>100083.159</v>
      </c>
      <c r="H5987" s="4">
        <v>44.695999999999998</v>
      </c>
      <c r="I5987" s="4">
        <v>293.72899999999998</v>
      </c>
      <c r="J5987" s="4">
        <v>100083.246</v>
      </c>
      <c r="K5987" s="3">
        <f t="shared" si="372"/>
        <v>1.9189469578469698</v>
      </c>
      <c r="L5987" s="3">
        <f t="shared" si="373"/>
        <v>3.6823574270301398</v>
      </c>
      <c r="M5987" s="4">
        <f t="shared" si="374"/>
        <v>2.0994625430354574</v>
      </c>
      <c r="N5987" s="4">
        <f t="shared" si="375"/>
        <v>4.4077429696089103</v>
      </c>
    </row>
    <row r="5988" spans="1:14" x14ac:dyDescent="0.3">
      <c r="A5988" s="1">
        <v>38159.784722222219</v>
      </c>
      <c r="B5988">
        <v>22.481999999999999</v>
      </c>
      <c r="C5988">
        <v>20.501999999999999</v>
      </c>
      <c r="D5988">
        <v>99082.194000000003</v>
      </c>
      <c r="E5988" s="3">
        <v>119.35299999999999</v>
      </c>
      <c r="F5988" s="3">
        <v>293.892</v>
      </c>
      <c r="G5988" s="3">
        <v>100083.194</v>
      </c>
      <c r="H5988" s="4">
        <v>44.667000000000002</v>
      </c>
      <c r="I5988" s="4">
        <v>293.702</v>
      </c>
      <c r="J5988" s="4">
        <v>100083.285</v>
      </c>
      <c r="K5988" s="3">
        <f t="shared" si="372"/>
        <v>1.6802834171190248</v>
      </c>
      <c r="L5988" s="3">
        <f t="shared" si="373"/>
        <v>2.823352361845187</v>
      </c>
      <c r="M5988" s="4">
        <f t="shared" si="374"/>
        <v>1.8708250706591727</v>
      </c>
      <c r="N5988" s="4">
        <f t="shared" si="375"/>
        <v>3.4999864450068987</v>
      </c>
    </row>
    <row r="5989" spans="1:14" x14ac:dyDescent="0.3">
      <c r="A5989" s="1">
        <v>38159.788194444445</v>
      </c>
      <c r="B5989">
        <v>22.472000000000001</v>
      </c>
      <c r="C5989">
        <v>20.276</v>
      </c>
      <c r="D5989">
        <v>99087.013999999996</v>
      </c>
      <c r="E5989" s="3">
        <v>119.41800000000001</v>
      </c>
      <c r="F5989" s="3">
        <v>293.85500000000002</v>
      </c>
      <c r="G5989" s="3">
        <v>100083.235</v>
      </c>
      <c r="H5989" s="4">
        <v>44.847999999999999</v>
      </c>
      <c r="I5989" s="4">
        <v>293.666</v>
      </c>
      <c r="J5989" s="4">
        <v>100083.326</v>
      </c>
      <c r="K5989" s="3">
        <f t="shared" si="372"/>
        <v>1.7076763947392735</v>
      </c>
      <c r="L5989" s="3">
        <f t="shared" si="373"/>
        <v>2.916158669149723</v>
      </c>
      <c r="M5989" s="4">
        <f t="shared" si="374"/>
        <v>1.8972125639086919</v>
      </c>
      <c r="N5989" s="4">
        <f t="shared" si="375"/>
        <v>3.5994155126529921</v>
      </c>
    </row>
    <row r="5990" spans="1:14" x14ac:dyDescent="0.3">
      <c r="A5990" s="1">
        <v>38159.791666666664</v>
      </c>
      <c r="B5990">
        <v>22.425999999999998</v>
      </c>
      <c r="C5990">
        <v>20.172000000000001</v>
      </c>
      <c r="D5990">
        <v>99091.832999999999</v>
      </c>
      <c r="E5990" s="3">
        <v>118.702</v>
      </c>
      <c r="F5990" s="3">
        <v>293.81200000000001</v>
      </c>
      <c r="G5990" s="3">
        <v>100083.274</v>
      </c>
      <c r="H5990" s="4">
        <v>44.679000000000002</v>
      </c>
      <c r="I5990" s="4">
        <v>293.625</v>
      </c>
      <c r="J5990" s="4">
        <v>100083.36500000001</v>
      </c>
      <c r="K5990" s="3">
        <f t="shared" si="372"/>
        <v>1.7050854973086018</v>
      </c>
      <c r="L5990" s="3">
        <f t="shared" si="373"/>
        <v>2.9073165531321221</v>
      </c>
      <c r="M5990" s="4">
        <f t="shared" si="374"/>
        <v>1.8926133593653347</v>
      </c>
      <c r="N5990" s="4">
        <f t="shared" si="375"/>
        <v>3.5819853280481375</v>
      </c>
    </row>
    <row r="5991" spans="1:14" x14ac:dyDescent="0.3">
      <c r="A5991" s="1">
        <v>38159.795138888891</v>
      </c>
      <c r="B5991">
        <v>22.14</v>
      </c>
      <c r="C5991">
        <v>20.074000000000002</v>
      </c>
      <c r="D5991">
        <v>99102.457999999999</v>
      </c>
      <c r="E5991" s="3">
        <v>119.625</v>
      </c>
      <c r="F5991" s="3">
        <v>293.79399999999998</v>
      </c>
      <c r="G5991" s="3">
        <v>100083.287</v>
      </c>
      <c r="H5991" s="4">
        <v>45.027999999999999</v>
      </c>
      <c r="I5991" s="4">
        <v>293.60500000000002</v>
      </c>
      <c r="J5991" s="4">
        <v>100083.378</v>
      </c>
      <c r="K5991" s="3">
        <f t="shared" si="372"/>
        <v>1.4377708826639619</v>
      </c>
      <c r="L5991" s="3">
        <f t="shared" si="373"/>
        <v>2.067185111036308</v>
      </c>
      <c r="M5991" s="4">
        <f t="shared" si="374"/>
        <v>1.6272986478335341</v>
      </c>
      <c r="N5991" s="4">
        <f t="shared" si="375"/>
        <v>2.6481008892408484</v>
      </c>
    </row>
    <row r="5992" spans="1:14" x14ac:dyDescent="0.3">
      <c r="A5992" s="1">
        <v>38159.798611111109</v>
      </c>
      <c r="B5992">
        <v>22.077999999999999</v>
      </c>
      <c r="C5992">
        <v>19.878</v>
      </c>
      <c r="D5992">
        <v>99113.082999999999</v>
      </c>
      <c r="E5992" s="3">
        <v>120.057</v>
      </c>
      <c r="F5992" s="3">
        <v>293.79300000000001</v>
      </c>
      <c r="G5992" s="3">
        <v>100083.284</v>
      </c>
      <c r="H5992" s="4">
        <v>45.151000000000003</v>
      </c>
      <c r="I5992" s="4">
        <v>293.59899999999999</v>
      </c>
      <c r="J5992" s="4">
        <v>100083.378</v>
      </c>
      <c r="K5992" s="3">
        <f t="shared" si="372"/>
        <v>1.3774085927170638</v>
      </c>
      <c r="L5992" s="3">
        <f t="shared" si="373"/>
        <v>1.8972544312908022</v>
      </c>
      <c r="M5992" s="4">
        <f t="shared" si="374"/>
        <v>1.5719443203758452</v>
      </c>
      <c r="N5992" s="4">
        <f t="shared" si="375"/>
        <v>2.4710089463618776</v>
      </c>
    </row>
    <row r="5993" spans="1:14" x14ac:dyDescent="0.3">
      <c r="A5993" s="1">
        <v>38159.802083333336</v>
      </c>
      <c r="B5993">
        <v>21.93</v>
      </c>
      <c r="C5993">
        <v>19.692</v>
      </c>
      <c r="D5993">
        <v>99123.707999999999</v>
      </c>
      <c r="E5993" s="3">
        <v>121.447</v>
      </c>
      <c r="F5993" s="3">
        <v>293.80500000000001</v>
      </c>
      <c r="G5993" s="3">
        <v>100083.269</v>
      </c>
      <c r="H5993" s="4">
        <v>45.661999999999999</v>
      </c>
      <c r="I5993" s="4">
        <v>293.60500000000002</v>
      </c>
      <c r="J5993" s="4">
        <v>100083.36599999999</v>
      </c>
      <c r="K5993" s="3">
        <f t="shared" si="372"/>
        <v>1.2180109953832918</v>
      </c>
      <c r="L5993" s="3">
        <f t="shared" si="373"/>
        <v>1.4835507848745972</v>
      </c>
      <c r="M5993" s="4">
        <f t="shared" si="374"/>
        <v>1.4185571278430977</v>
      </c>
      <c r="N5993" s="4">
        <f t="shared" si="375"/>
        <v>2.0123043249544588</v>
      </c>
    </row>
    <row r="5994" spans="1:14" x14ac:dyDescent="0.3">
      <c r="A5994" s="1">
        <v>38159.805555555555</v>
      </c>
      <c r="B5994">
        <v>21.99</v>
      </c>
      <c r="C5994">
        <v>19.654</v>
      </c>
      <c r="D5994">
        <v>99134.332999999999</v>
      </c>
      <c r="E5994" s="3">
        <v>122.295</v>
      </c>
      <c r="F5994" s="3">
        <v>293.82600000000002</v>
      </c>
      <c r="G5994" s="3">
        <v>100083.242</v>
      </c>
      <c r="H5994" s="4">
        <v>45.953000000000003</v>
      </c>
      <c r="I5994" s="4">
        <v>293.62</v>
      </c>
      <c r="J5994" s="4">
        <v>100083.342</v>
      </c>
      <c r="K5994" s="3">
        <f t="shared" si="372"/>
        <v>1.2575902054475669</v>
      </c>
      <c r="L5994" s="3">
        <f t="shared" si="373"/>
        <v>1.5815331248376536</v>
      </c>
      <c r="M5994" s="4">
        <f t="shared" si="374"/>
        <v>1.464146364397017</v>
      </c>
      <c r="N5994" s="4">
        <f t="shared" si="375"/>
        <v>2.1437245763770023</v>
      </c>
    </row>
    <row r="5995" spans="1:14" x14ac:dyDescent="0.3">
      <c r="A5995" s="1">
        <v>38159.809027777781</v>
      </c>
      <c r="B5995">
        <v>21.98</v>
      </c>
      <c r="C5995">
        <v>19.565999999999999</v>
      </c>
      <c r="D5995">
        <v>99144.957999999999</v>
      </c>
      <c r="E5995" s="3">
        <v>123.37</v>
      </c>
      <c r="F5995" s="3">
        <v>293.858</v>
      </c>
      <c r="G5995" s="3">
        <v>100083.202</v>
      </c>
      <c r="H5995" s="4">
        <v>46.363999999999997</v>
      </c>
      <c r="I5995" s="4">
        <v>293.64800000000002</v>
      </c>
      <c r="J5995" s="4">
        <v>100083.304</v>
      </c>
      <c r="K5995" s="3">
        <f t="shared" si="372"/>
        <v>1.2161417212760171</v>
      </c>
      <c r="L5995" s="3">
        <f t="shared" si="373"/>
        <v>1.4790006862281935</v>
      </c>
      <c r="M5995" s="4">
        <f t="shared" si="374"/>
        <v>1.4267021897248675</v>
      </c>
      <c r="N5995" s="4">
        <f t="shared" si="375"/>
        <v>2.0354791381657318</v>
      </c>
    </row>
    <row r="5996" spans="1:14" x14ac:dyDescent="0.3">
      <c r="A5996" s="1">
        <v>38159.8125</v>
      </c>
      <c r="B5996">
        <v>22.012</v>
      </c>
      <c r="C5996">
        <v>19.463999999999999</v>
      </c>
      <c r="D5996">
        <v>99155.582999999999</v>
      </c>
      <c r="E5996" s="3">
        <v>124.795</v>
      </c>
      <c r="F5996" s="3">
        <v>293.904</v>
      </c>
      <c r="G5996" s="3">
        <v>100083.14599999999</v>
      </c>
      <c r="H5996" s="4">
        <v>46.862000000000002</v>
      </c>
      <c r="I5996" s="4">
        <v>293.68799999999999</v>
      </c>
      <c r="J5996" s="4">
        <v>100083.251</v>
      </c>
      <c r="K5996" s="3">
        <f t="shared" si="372"/>
        <v>1.2026587427712414</v>
      </c>
      <c r="L5996" s="3">
        <f t="shared" si="373"/>
        <v>1.446388051564103</v>
      </c>
      <c r="M5996" s="4">
        <f t="shared" si="374"/>
        <v>1.419228535357874</v>
      </c>
      <c r="N5996" s="4">
        <f t="shared" si="375"/>
        <v>2.0142096355740562</v>
      </c>
    </row>
    <row r="5997" spans="1:14" x14ac:dyDescent="0.3">
      <c r="A5997" s="1">
        <v>38159.815972222219</v>
      </c>
      <c r="B5997">
        <v>21.904</v>
      </c>
      <c r="C5997">
        <v>19.492000000000001</v>
      </c>
      <c r="D5997">
        <v>99166.207999999999</v>
      </c>
      <c r="E5997" s="3">
        <v>132.22200000000001</v>
      </c>
      <c r="F5997" s="3">
        <v>294.31200000000001</v>
      </c>
      <c r="G5997" s="3">
        <v>100082.925</v>
      </c>
      <c r="H5997" s="4">
        <v>49.112000000000002</v>
      </c>
      <c r="I5997" s="4">
        <v>293.88600000000002</v>
      </c>
      <c r="J5997" s="4">
        <v>100083.12300000001</v>
      </c>
      <c r="K5997" s="3">
        <f t="shared" si="372"/>
        <v>0.68623441764337301</v>
      </c>
      <c r="L5997" s="3">
        <f t="shared" si="373"/>
        <v>0.47091767595833928</v>
      </c>
      <c r="M5997" s="4">
        <f t="shared" si="374"/>
        <v>1.1133452388125988</v>
      </c>
      <c r="N5997" s="4">
        <f t="shared" si="375"/>
        <v>1.2395376207866828</v>
      </c>
    </row>
    <row r="5998" spans="1:14" x14ac:dyDescent="0.3">
      <c r="A5998" s="1">
        <v>38159.819444444445</v>
      </c>
      <c r="B5998">
        <v>21.946000000000002</v>
      </c>
      <c r="C5998">
        <v>19.515999999999998</v>
      </c>
      <c r="D5998">
        <v>99176.832999999999</v>
      </c>
      <c r="E5998" s="3">
        <v>138.524</v>
      </c>
      <c r="F5998" s="3">
        <v>294.78699999999998</v>
      </c>
      <c r="G5998" s="3">
        <v>100082.67600000001</v>
      </c>
      <c r="H5998" s="4">
        <v>50.8</v>
      </c>
      <c r="I5998" s="4">
        <v>294.07900000000001</v>
      </c>
      <c r="J5998" s="4">
        <v>100082.989</v>
      </c>
      <c r="K5998" s="3">
        <f t="shared" si="372"/>
        <v>0.25266286918686376</v>
      </c>
      <c r="L5998" s="3">
        <f t="shared" si="373"/>
        <v>6.3838525465738233E-2</v>
      </c>
      <c r="M5998" s="4">
        <f t="shared" si="374"/>
        <v>0.96248754891689359</v>
      </c>
      <c r="N5998" s="4">
        <f t="shared" si="375"/>
        <v>0.92638228182004967</v>
      </c>
    </row>
    <row r="5999" spans="1:14" x14ac:dyDescent="0.3">
      <c r="A5999" s="1">
        <v>38159.822916666664</v>
      </c>
      <c r="B5999">
        <v>21.878</v>
      </c>
      <c r="C5999">
        <v>19.571999999999999</v>
      </c>
      <c r="D5999">
        <v>99187.457999999999</v>
      </c>
      <c r="E5999" s="3">
        <v>141.90199999999999</v>
      </c>
      <c r="F5999" s="3">
        <v>295.06799999999998</v>
      </c>
      <c r="G5999" s="3">
        <v>100082.448</v>
      </c>
      <c r="H5999" s="4">
        <v>51.771000000000001</v>
      </c>
      <c r="I5999" s="4">
        <v>294.19499999999999</v>
      </c>
      <c r="J5999" s="4">
        <v>100082.853</v>
      </c>
      <c r="K5999" s="3">
        <f t="shared" si="372"/>
        <v>-9.6381201134558836E-2</v>
      </c>
      <c r="L5999" s="3">
        <f t="shared" si="373"/>
        <v>9.2893359321402861E-3</v>
      </c>
      <c r="M5999" s="4">
        <f t="shared" si="374"/>
        <v>0.77884005873475814</v>
      </c>
      <c r="N5999" s="4">
        <f t="shared" si="375"/>
        <v>0.60659183708996156</v>
      </c>
    </row>
    <row r="6000" spans="1:14" x14ac:dyDescent="0.3">
      <c r="A6000" s="1">
        <v>38159.826388888891</v>
      </c>
      <c r="B6000">
        <v>21.92</v>
      </c>
      <c r="C6000">
        <v>19.579999999999998</v>
      </c>
      <c r="D6000">
        <v>99198.082999999999</v>
      </c>
      <c r="E6000" s="3">
        <v>143.46</v>
      </c>
      <c r="F6000" s="3">
        <v>295.15199999999999</v>
      </c>
      <c r="G6000" s="3">
        <v>100082.28200000001</v>
      </c>
      <c r="H6000" s="4">
        <v>52.179000000000002</v>
      </c>
      <c r="I6000" s="4">
        <v>294.26</v>
      </c>
      <c r="J6000" s="4">
        <v>100082.72</v>
      </c>
      <c r="K6000" s="3">
        <f t="shared" si="372"/>
        <v>-0.13791106638588957</v>
      </c>
      <c r="L6000" s="3">
        <f t="shared" si="373"/>
        <v>1.9019462231693238E-2</v>
      </c>
      <c r="M6000" s="4">
        <f t="shared" si="374"/>
        <v>0.75632917771163477</v>
      </c>
      <c r="N6000" s="4">
        <f t="shared" si="375"/>
        <v>0.57203382505795763</v>
      </c>
    </row>
    <row r="6001" spans="1:14" x14ac:dyDescent="0.3">
      <c r="A6001" s="1">
        <v>38159.829861111109</v>
      </c>
      <c r="B6001">
        <v>22.271999999999998</v>
      </c>
      <c r="C6001">
        <v>19.576000000000001</v>
      </c>
      <c r="D6001">
        <v>99208.707999999999</v>
      </c>
      <c r="E6001" s="3">
        <v>144.815</v>
      </c>
      <c r="F6001" s="3">
        <v>295.18799999999999</v>
      </c>
      <c r="G6001" s="3">
        <v>100082.144</v>
      </c>
      <c r="H6001" s="4">
        <v>52.643999999999998</v>
      </c>
      <c r="I6001" s="4">
        <v>294.31099999999998</v>
      </c>
      <c r="J6001" s="4">
        <v>100082.58100000001</v>
      </c>
      <c r="K6001" s="3">
        <f t="shared" si="372"/>
        <v>0.17868292606372194</v>
      </c>
      <c r="L6001" s="3">
        <f t="shared" si="373"/>
        <v>3.1927588066693519E-2</v>
      </c>
      <c r="M6001" s="4">
        <f t="shared" si="374"/>
        <v>1.0578577714505606</v>
      </c>
      <c r="N6001" s="4">
        <f t="shared" si="375"/>
        <v>1.1190630646183466</v>
      </c>
    </row>
    <row r="6002" spans="1:14" x14ac:dyDescent="0.3">
      <c r="A6002" s="1">
        <v>38159.833333333336</v>
      </c>
      <c r="B6002">
        <v>22.032</v>
      </c>
      <c r="C6002">
        <v>19.515999999999998</v>
      </c>
      <c r="D6002">
        <v>99219.332999999999</v>
      </c>
      <c r="E6002" s="3">
        <v>146.19999999999999</v>
      </c>
      <c r="F6002" s="3">
        <v>295.28399999999999</v>
      </c>
      <c r="G6002" s="3">
        <v>100081.96799999999</v>
      </c>
      <c r="H6002" s="4">
        <v>53.113999999999997</v>
      </c>
      <c r="I6002" s="4">
        <v>294.399</v>
      </c>
      <c r="J6002" s="4">
        <v>100082.41</v>
      </c>
      <c r="K6002" s="3">
        <f t="shared" si="372"/>
        <v>-0.15686726496539194</v>
      </c>
      <c r="L6002" s="3">
        <f t="shared" si="373"/>
        <v>2.4607338817722483E-2</v>
      </c>
      <c r="M6002" s="4">
        <f t="shared" si="374"/>
        <v>0.73029962746584332</v>
      </c>
      <c r="N6002" s="4">
        <f t="shared" si="375"/>
        <v>0.53333754587674953</v>
      </c>
    </row>
    <row r="6003" spans="1:14" x14ac:dyDescent="0.3">
      <c r="A6003" s="1">
        <v>38159.836805555555</v>
      </c>
      <c r="B6003">
        <v>22.076000000000001</v>
      </c>
      <c r="C6003">
        <v>19.428000000000001</v>
      </c>
      <c r="D6003">
        <v>99218.471999999994</v>
      </c>
      <c r="E6003" s="3">
        <v>148.21100000000001</v>
      </c>
      <c r="F6003" s="3">
        <v>295.38799999999998</v>
      </c>
      <c r="G6003" s="3">
        <v>100081.852</v>
      </c>
      <c r="H6003" s="4">
        <v>53.738999999999997</v>
      </c>
      <c r="I6003" s="4">
        <v>294.47800000000001</v>
      </c>
      <c r="J6003" s="4">
        <v>100082.302</v>
      </c>
      <c r="K6003" s="3">
        <f t="shared" si="372"/>
        <v>-0.21717300547301122</v>
      </c>
      <c r="L6003" s="3">
        <f t="shared" si="373"/>
        <v>4.716411430618056E-2</v>
      </c>
      <c r="M6003" s="4">
        <f t="shared" si="374"/>
        <v>0.69505723142281184</v>
      </c>
      <c r="N6003" s="4">
        <f t="shared" si="375"/>
        <v>0.48310455495314419</v>
      </c>
    </row>
    <row r="6004" spans="1:14" x14ac:dyDescent="0.3">
      <c r="A6004" s="1">
        <v>38159.840277777781</v>
      </c>
      <c r="B6004">
        <v>22.288</v>
      </c>
      <c r="C6004">
        <v>19.294</v>
      </c>
      <c r="D6004">
        <v>99217.611000000004</v>
      </c>
      <c r="E6004" s="3">
        <v>150.08699999999999</v>
      </c>
      <c r="F6004" s="3">
        <v>295.50099999999998</v>
      </c>
      <c r="G6004" s="3">
        <v>100081.72500000001</v>
      </c>
      <c r="H6004" s="4">
        <v>54.375</v>
      </c>
      <c r="I6004" s="4">
        <v>294.56200000000001</v>
      </c>
      <c r="J6004" s="4">
        <v>100082.18799999999</v>
      </c>
      <c r="K6004" s="3">
        <f t="shared" si="372"/>
        <v>-0.1185008392235396</v>
      </c>
      <c r="L6004" s="3">
        <f t="shared" si="373"/>
        <v>1.4042448896683182E-2</v>
      </c>
      <c r="M6004" s="4">
        <f t="shared" si="374"/>
        <v>0.82280243618551907</v>
      </c>
      <c r="N6004" s="4">
        <f t="shared" si="375"/>
        <v>0.67700384899282517</v>
      </c>
    </row>
    <row r="6005" spans="1:14" x14ac:dyDescent="0.3">
      <c r="A6005" s="1">
        <v>38159.84375</v>
      </c>
      <c r="B6005">
        <v>22.01</v>
      </c>
      <c r="C6005">
        <v>19.238</v>
      </c>
      <c r="D6005">
        <v>99216.75</v>
      </c>
      <c r="E6005" s="3">
        <v>152.625</v>
      </c>
      <c r="F6005" s="3">
        <v>295.62200000000001</v>
      </c>
      <c r="G6005" s="3">
        <v>100081.577</v>
      </c>
      <c r="H6005" s="4">
        <v>55.137999999999998</v>
      </c>
      <c r="I6005" s="4">
        <v>294.654</v>
      </c>
      <c r="J6005" s="4">
        <v>100082.056</v>
      </c>
      <c r="K6005" s="3">
        <f t="shared" si="372"/>
        <v>-0.51784768387747349</v>
      </c>
      <c r="L6005" s="3">
        <f t="shared" si="373"/>
        <v>0.26816622369726373</v>
      </c>
      <c r="M6005" s="4">
        <f t="shared" si="374"/>
        <v>0.45252849305084553</v>
      </c>
      <c r="N6005" s="4">
        <f t="shared" si="375"/>
        <v>0.20478203702286915</v>
      </c>
    </row>
    <row r="6006" spans="1:14" x14ac:dyDescent="0.3">
      <c r="A6006" s="1">
        <v>38159.847222222219</v>
      </c>
      <c r="B6006">
        <v>21.666</v>
      </c>
      <c r="C6006">
        <v>19.134</v>
      </c>
      <c r="D6006">
        <v>99215.888999999996</v>
      </c>
      <c r="E6006" s="3">
        <v>155.50899999999999</v>
      </c>
      <c r="F6006" s="3">
        <v>295.77499999999998</v>
      </c>
      <c r="G6006" s="3">
        <v>100081.389</v>
      </c>
      <c r="H6006" s="4">
        <v>55.938000000000002</v>
      </c>
      <c r="I6006" s="4">
        <v>294.76900000000001</v>
      </c>
      <c r="J6006" s="4">
        <v>100081.89200000001</v>
      </c>
      <c r="K6006" s="3">
        <f t="shared" si="372"/>
        <v>-1.0152720288133672</v>
      </c>
      <c r="L6006" s="3">
        <f t="shared" si="373"/>
        <v>1.0307772924908107</v>
      </c>
      <c r="M6006" s="4">
        <f t="shared" si="374"/>
        <v>-6.8010969525680309E-3</v>
      </c>
      <c r="N6006" s="4">
        <f t="shared" si="375"/>
        <v>4.6254919758230157E-5</v>
      </c>
    </row>
    <row r="6007" spans="1:14" x14ac:dyDescent="0.3">
      <c r="A6007" s="1">
        <v>38159.850694444445</v>
      </c>
      <c r="B6007">
        <v>21.416</v>
      </c>
      <c r="C6007">
        <v>18.893999999999998</v>
      </c>
      <c r="D6007">
        <v>99215.028000000006</v>
      </c>
      <c r="E6007" s="3">
        <v>158.93600000000001</v>
      </c>
      <c r="F6007" s="3">
        <v>295.971</v>
      </c>
      <c r="G6007" s="3">
        <v>100081.15300000001</v>
      </c>
      <c r="H6007" s="4">
        <v>56.887</v>
      </c>
      <c r="I6007" s="4">
        <v>294.911</v>
      </c>
      <c r="J6007" s="4">
        <v>100081.694</v>
      </c>
      <c r="K6007" s="3">
        <f t="shared" si="372"/>
        <v>-1.4618008645089589</v>
      </c>
      <c r="L6007" s="3">
        <f t="shared" si="373"/>
        <v>2.1368617674791395</v>
      </c>
      <c r="M6007" s="4">
        <f t="shared" si="374"/>
        <v>-0.3991962788800052</v>
      </c>
      <c r="N6007" s="4">
        <f t="shared" si="375"/>
        <v>0.15935766907164289</v>
      </c>
    </row>
    <row r="6008" spans="1:14" x14ac:dyDescent="0.3">
      <c r="A6008" s="1">
        <v>38159.854166666664</v>
      </c>
      <c r="B6008">
        <v>21.332000000000001</v>
      </c>
      <c r="C6008">
        <v>18.795999999999999</v>
      </c>
      <c r="D6008">
        <v>99214.167000000001</v>
      </c>
      <c r="E6008" s="3">
        <v>163.09899999999999</v>
      </c>
      <c r="F6008" s="3">
        <v>296.22199999999998</v>
      </c>
      <c r="G6008" s="3">
        <v>100080.85799999999</v>
      </c>
      <c r="H6008" s="4">
        <v>57.948999999999998</v>
      </c>
      <c r="I6008" s="4">
        <v>295.08600000000001</v>
      </c>
      <c r="J6008" s="4">
        <v>100081.45600000001</v>
      </c>
      <c r="K6008" s="3">
        <f t="shared" si="372"/>
        <v>-1.7974635045446341</v>
      </c>
      <c r="L6008" s="3">
        <f t="shared" si="373"/>
        <v>3.2308750501698777</v>
      </c>
      <c r="M6008" s="4">
        <f t="shared" si="374"/>
        <v>-0.65867174384373328</v>
      </c>
      <c r="N6008" s="4">
        <f t="shared" si="375"/>
        <v>0.4338484661381446</v>
      </c>
    </row>
    <row r="6009" spans="1:14" x14ac:dyDescent="0.3">
      <c r="A6009" s="1">
        <v>38159.857638888891</v>
      </c>
      <c r="B6009">
        <v>21.452000000000002</v>
      </c>
      <c r="C6009">
        <v>18.802</v>
      </c>
      <c r="D6009">
        <v>99213.305999999997</v>
      </c>
      <c r="E6009" s="3">
        <v>168.16300000000001</v>
      </c>
      <c r="F6009" s="3">
        <v>296.53300000000002</v>
      </c>
      <c r="G6009" s="3">
        <v>100080.495</v>
      </c>
      <c r="H6009" s="4">
        <v>59.133000000000003</v>
      </c>
      <c r="I6009" s="4">
        <v>295.28199999999998</v>
      </c>
      <c r="J6009" s="4">
        <v>100081.205</v>
      </c>
      <c r="K6009" s="3">
        <f t="shared" si="372"/>
        <v>-1.9892719502663816</v>
      </c>
      <c r="L6009" s="3">
        <f t="shared" si="373"/>
        <v>3.9572028921166136</v>
      </c>
      <c r="M6009" s="4">
        <f t="shared" si="374"/>
        <v>-0.73519939413771951</v>
      </c>
      <c r="N6009" s="4">
        <f t="shared" si="375"/>
        <v>0.54051814914046981</v>
      </c>
    </row>
    <row r="6010" spans="1:14" x14ac:dyDescent="0.3">
      <c r="A6010" s="1">
        <v>38159.861111111109</v>
      </c>
      <c r="B6010">
        <v>21.53</v>
      </c>
      <c r="C6010">
        <v>18.501999999999999</v>
      </c>
      <c r="D6010">
        <v>99212.444000000003</v>
      </c>
      <c r="E6010" s="3">
        <v>174.26300000000001</v>
      </c>
      <c r="F6010" s="3">
        <v>296.91399999999999</v>
      </c>
      <c r="G6010" s="3">
        <v>100080.05100000001</v>
      </c>
      <c r="H6010" s="4">
        <v>60.384</v>
      </c>
      <c r="I6010" s="4">
        <v>295.51799999999997</v>
      </c>
      <c r="J6010" s="4">
        <v>100080.883</v>
      </c>
      <c r="K6010" s="3">
        <f t="shared" si="372"/>
        <v>-2.2932503973673448</v>
      </c>
      <c r="L6010" s="3">
        <f t="shared" si="373"/>
        <v>5.2589973850254852</v>
      </c>
      <c r="M6010" s="4">
        <f t="shared" si="374"/>
        <v>-0.89382308808644595</v>
      </c>
      <c r="N6010" s="4">
        <f t="shared" si="375"/>
        <v>0.79891971279639051</v>
      </c>
    </row>
    <row r="6011" spans="1:14" x14ac:dyDescent="0.3">
      <c r="A6011" s="1">
        <v>38159.864583333336</v>
      </c>
      <c r="B6011">
        <v>21.84</v>
      </c>
      <c r="C6011">
        <v>17.975999999999999</v>
      </c>
      <c r="D6011">
        <v>99211.582999999999</v>
      </c>
      <c r="E6011" s="3">
        <v>181.07599999999999</v>
      </c>
      <c r="F6011" s="3">
        <v>297.37799999999999</v>
      </c>
      <c r="G6011" s="3">
        <v>100079.51300000001</v>
      </c>
      <c r="H6011" s="4">
        <v>61.688000000000002</v>
      </c>
      <c r="I6011" s="4">
        <v>295.75400000000002</v>
      </c>
      <c r="J6011" s="4">
        <v>100080.59</v>
      </c>
      <c r="K6011" s="3">
        <f t="shared" si="372"/>
        <v>-2.4484302230528847</v>
      </c>
      <c r="L6011" s="3">
        <f t="shared" si="373"/>
        <v>5.9948105571587984</v>
      </c>
      <c r="M6011" s="4">
        <f t="shared" si="374"/>
        <v>-0.82044933551663846</v>
      </c>
      <c r="N6011" s="4">
        <f t="shared" si="375"/>
        <v>0.67313711214969363</v>
      </c>
    </row>
    <row r="6012" spans="1:14" x14ac:dyDescent="0.3">
      <c r="A6012" s="1">
        <v>38159.868055555555</v>
      </c>
      <c r="B6012">
        <v>21.596</v>
      </c>
      <c r="C6012">
        <v>17.623999999999999</v>
      </c>
      <c r="D6012">
        <v>99210.721999999994</v>
      </c>
      <c r="E6012" s="3">
        <v>172.74700000000001</v>
      </c>
      <c r="F6012" s="3">
        <v>297.93599999999998</v>
      </c>
      <c r="G6012" s="3">
        <v>100078.861</v>
      </c>
      <c r="H6012" s="4">
        <v>62.857999999999997</v>
      </c>
      <c r="I6012" s="4">
        <v>296.02600000000001</v>
      </c>
      <c r="J6012" s="4">
        <v>100080.213</v>
      </c>
      <c r="K6012" s="3">
        <f t="shared" si="372"/>
        <v>-3.2518373795331819</v>
      </c>
      <c r="L6012" s="3">
        <f t="shared" si="373"/>
        <v>10.574446342929232</v>
      </c>
      <c r="M6012" s="4">
        <f t="shared" si="374"/>
        <v>-1.3371608193853959</v>
      </c>
      <c r="N6012" s="4">
        <f t="shared" si="375"/>
        <v>1.7879990568994233</v>
      </c>
    </row>
    <row r="6013" spans="1:14" x14ac:dyDescent="0.3">
      <c r="A6013" s="1">
        <v>38159.871527777781</v>
      </c>
      <c r="B6013">
        <v>21.251999999999999</v>
      </c>
      <c r="C6013">
        <v>17.026</v>
      </c>
      <c r="D6013">
        <v>99209.861000000004</v>
      </c>
      <c r="E6013" s="3">
        <v>166.28899999999999</v>
      </c>
      <c r="F6013" s="3">
        <v>298.50200000000001</v>
      </c>
      <c r="G6013" s="3">
        <v>100078.12300000001</v>
      </c>
      <c r="H6013" s="4">
        <v>64.099999999999994</v>
      </c>
      <c r="I6013" s="4">
        <v>296.327</v>
      </c>
      <c r="J6013" s="4">
        <v>100079.769</v>
      </c>
      <c r="K6013" s="3">
        <f t="shared" si="372"/>
        <v>-4.1632589460761942</v>
      </c>
      <c r="L6013" s="3">
        <f t="shared" si="373"/>
        <v>17.332725052083465</v>
      </c>
      <c r="M6013" s="4">
        <f t="shared" si="374"/>
        <v>-1.9829411248796944</v>
      </c>
      <c r="N6013" s="4">
        <f t="shared" si="375"/>
        <v>3.9320555047391479</v>
      </c>
    </row>
    <row r="6014" spans="1:14" x14ac:dyDescent="0.3">
      <c r="A6014" s="1">
        <v>38159.875</v>
      </c>
      <c r="B6014">
        <v>20.986000000000001</v>
      </c>
      <c r="C6014">
        <v>17.013999999999999</v>
      </c>
      <c r="D6014">
        <v>99209</v>
      </c>
      <c r="E6014" s="3">
        <v>0</v>
      </c>
      <c r="F6014" s="3">
        <v>299.137</v>
      </c>
      <c r="G6014" s="3">
        <v>100077.274</v>
      </c>
      <c r="H6014" s="4">
        <v>0</v>
      </c>
      <c r="I6014" s="4">
        <v>296.66399999999999</v>
      </c>
      <c r="J6014" s="4">
        <v>100079.24099999999</v>
      </c>
      <c r="K6014" s="3">
        <f t="shared" si="372"/>
        <v>-5.0658448684140573</v>
      </c>
      <c r="L6014" s="3">
        <f t="shared" si="373"/>
        <v>25.662784230837037</v>
      </c>
      <c r="M6014" s="4">
        <f t="shared" si="374"/>
        <v>-2.5868065459816272</v>
      </c>
      <c r="N6014" s="4">
        <f t="shared" si="375"/>
        <v>6.6915681063333965</v>
      </c>
    </row>
    <row r="6015" spans="1:14" x14ac:dyDescent="0.3">
      <c r="A6015" s="1">
        <v>38159.878472222219</v>
      </c>
      <c r="B6015">
        <v>20.824000000000002</v>
      </c>
      <c r="C6015">
        <v>17.63</v>
      </c>
      <c r="D6015">
        <v>99212.582999999999</v>
      </c>
      <c r="E6015" s="3">
        <v>0</v>
      </c>
      <c r="F6015" s="3">
        <v>298.37799999999999</v>
      </c>
      <c r="G6015" s="3">
        <v>100077.745</v>
      </c>
      <c r="H6015" s="4">
        <v>0</v>
      </c>
      <c r="I6015" s="4">
        <v>296.44600000000003</v>
      </c>
      <c r="J6015" s="4">
        <v>100079.34</v>
      </c>
      <c r="K6015" s="3">
        <f t="shared" si="372"/>
        <v>-4.4667237655513148</v>
      </c>
      <c r="L6015" s="3">
        <f t="shared" si="373"/>
        <v>19.951621197740916</v>
      </c>
      <c r="M6015" s="4">
        <f t="shared" si="374"/>
        <v>-2.5300267309433941</v>
      </c>
      <c r="N6015" s="4">
        <f t="shared" si="375"/>
        <v>6.4010352592881175</v>
      </c>
    </row>
    <row r="6016" spans="1:14" x14ac:dyDescent="0.3">
      <c r="A6016" s="1">
        <v>38159.881944444445</v>
      </c>
      <c r="B6016">
        <v>20.724</v>
      </c>
      <c r="C6016">
        <v>17.623999999999999</v>
      </c>
      <c r="D6016">
        <v>99216.167000000001</v>
      </c>
      <c r="E6016" s="3">
        <v>0</v>
      </c>
      <c r="F6016" s="3">
        <v>297.64400000000001</v>
      </c>
      <c r="G6016" s="3">
        <v>100078.696</v>
      </c>
      <c r="H6016" s="4">
        <v>0</v>
      </c>
      <c r="I6016" s="4">
        <v>296.31299999999999</v>
      </c>
      <c r="J6016" s="4">
        <v>100079.583</v>
      </c>
      <c r="K6016" s="3">
        <f t="shared" si="372"/>
        <v>-3.8307118868912902</v>
      </c>
      <c r="L6016" s="3">
        <f t="shared" si="373"/>
        <v>14.674353560370228</v>
      </c>
      <c r="M6016" s="4">
        <f t="shared" si="374"/>
        <v>-2.496471672274204</v>
      </c>
      <c r="N6016" s="4">
        <f t="shared" si="375"/>
        <v>6.2323708104675601</v>
      </c>
    </row>
    <row r="6017" spans="1:14" x14ac:dyDescent="0.3">
      <c r="A6017" s="1">
        <v>38159.885416666664</v>
      </c>
      <c r="B6017">
        <v>20.577999999999999</v>
      </c>
      <c r="C6017">
        <v>17.056000000000001</v>
      </c>
      <c r="D6017">
        <v>99219.75</v>
      </c>
      <c r="E6017" s="3">
        <v>0</v>
      </c>
      <c r="F6017" s="3">
        <v>296.85199999999998</v>
      </c>
      <c r="G6017" s="3">
        <v>100079.64599999999</v>
      </c>
      <c r="H6017" s="4">
        <v>0</v>
      </c>
      <c r="I6017" s="4">
        <v>296.142</v>
      </c>
      <c r="J6017" s="4">
        <v>100079.92200000001</v>
      </c>
      <c r="K6017" s="3">
        <f t="shared" si="372"/>
        <v>-3.1825679044500923</v>
      </c>
      <c r="L6017" s="3">
        <f t="shared" si="373"/>
        <v>10.128738466435852</v>
      </c>
      <c r="M6017" s="4">
        <f t="shared" si="374"/>
        <v>-2.4708316659027503</v>
      </c>
      <c r="N6017" s="4">
        <f t="shared" si="375"/>
        <v>6.1050091212277602</v>
      </c>
    </row>
    <row r="6018" spans="1:14" x14ac:dyDescent="0.3">
      <c r="A6018" s="1">
        <v>38159.888888888891</v>
      </c>
      <c r="B6018">
        <v>20.492000000000001</v>
      </c>
      <c r="C6018">
        <v>17.283999999999999</v>
      </c>
      <c r="D6018">
        <v>99223.332999999999</v>
      </c>
      <c r="E6018" s="3">
        <v>0</v>
      </c>
      <c r="F6018" s="3">
        <v>296.13</v>
      </c>
      <c r="G6018" s="3">
        <v>100080.427</v>
      </c>
      <c r="H6018" s="4">
        <v>0</v>
      </c>
      <c r="I6018" s="4">
        <v>295.88499999999999</v>
      </c>
      <c r="J6018" s="4">
        <v>100080.488</v>
      </c>
      <c r="K6018" s="3">
        <f t="shared" si="372"/>
        <v>-2.5445973316251838</v>
      </c>
      <c r="L6018" s="3">
        <f t="shared" si="373"/>
        <v>6.4749755801140054</v>
      </c>
      <c r="M6018" s="4">
        <f t="shared" si="374"/>
        <v>-2.2989978952225698</v>
      </c>
      <c r="N6018" s="4">
        <f t="shared" si="375"/>
        <v>5.2853913222378059</v>
      </c>
    </row>
    <row r="6019" spans="1:14" x14ac:dyDescent="0.3">
      <c r="A6019" s="1">
        <v>38159.892361111109</v>
      </c>
      <c r="B6019">
        <v>20.47</v>
      </c>
      <c r="C6019">
        <v>17.638000000000002</v>
      </c>
      <c r="D6019">
        <v>99226.917000000001</v>
      </c>
      <c r="E6019" s="3">
        <v>0</v>
      </c>
      <c r="F6019" s="3">
        <v>295.51900000000001</v>
      </c>
      <c r="G6019" s="3">
        <v>100081.072</v>
      </c>
      <c r="H6019" s="4">
        <v>0</v>
      </c>
      <c r="I6019" s="4">
        <v>295.43900000000002</v>
      </c>
      <c r="J6019" s="4">
        <v>100081.106</v>
      </c>
      <c r="K6019" s="3">
        <f t="shared" ref="K6019:K6082" si="376">$B6019-(F6019-273.15)*(G6019/$D6019)^0.286</f>
        <v>-1.9539021885082377</v>
      </c>
      <c r="L6019" s="3">
        <f t="shared" ref="L6019:L6082" si="377">K6019^2</f>
        <v>3.8177337622572809</v>
      </c>
      <c r="M6019" s="4">
        <f t="shared" ref="M6019:M6082" si="378">B6019-(I6019-273.15)*(J6019/D6019)^0.286</f>
        <v>-1.8737080084695137</v>
      </c>
      <c r="N6019" s="4">
        <f t="shared" ref="N6019:N6082" si="379">M6019^2</f>
        <v>3.5107817010027911</v>
      </c>
    </row>
    <row r="6020" spans="1:14" x14ac:dyDescent="0.3">
      <c r="A6020" s="1">
        <v>38159.895833333336</v>
      </c>
      <c r="B6020">
        <v>20.28</v>
      </c>
      <c r="C6020">
        <v>18.056000000000001</v>
      </c>
      <c r="D6020">
        <v>99230.5</v>
      </c>
      <c r="E6020" s="3">
        <v>0</v>
      </c>
      <c r="F6020" s="3">
        <v>295.01900000000001</v>
      </c>
      <c r="G6020" s="3">
        <v>100081.618</v>
      </c>
      <c r="H6020" s="4">
        <v>0</v>
      </c>
      <c r="I6020" s="4">
        <v>294.911</v>
      </c>
      <c r="J6020" s="4">
        <v>100081.66499999999</v>
      </c>
      <c r="K6020" s="3">
        <f t="shared" si="376"/>
        <v>-1.6424828053152325</v>
      </c>
      <c r="L6020" s="3">
        <f t="shared" si="377"/>
        <v>2.6977497657561957</v>
      </c>
      <c r="M6020" s="4">
        <f t="shared" si="378"/>
        <v>-1.5342216104948285</v>
      </c>
      <c r="N6020" s="4">
        <f t="shared" si="379"/>
        <v>2.3538359501093455</v>
      </c>
    </row>
    <row r="6021" spans="1:14" x14ac:dyDescent="0.3">
      <c r="A6021" s="1">
        <v>38159.899305555555</v>
      </c>
      <c r="B6021">
        <v>20.18</v>
      </c>
      <c r="C6021">
        <v>18.091999999999999</v>
      </c>
      <c r="D6021">
        <v>99234.082999999999</v>
      </c>
      <c r="E6021" s="3">
        <v>0</v>
      </c>
      <c r="F6021" s="3">
        <v>294.59699999999998</v>
      </c>
      <c r="G6021" s="3">
        <v>100082.09299999999</v>
      </c>
      <c r="H6021" s="4">
        <v>0</v>
      </c>
      <c r="I6021" s="4">
        <v>294.43299999999999</v>
      </c>
      <c r="J6021" s="4">
        <v>100082.163</v>
      </c>
      <c r="K6021" s="3">
        <f t="shared" si="376"/>
        <v>-1.3192579290138227</v>
      </c>
      <c r="L6021" s="3">
        <f t="shared" si="377"/>
        <v>1.7404414832658404</v>
      </c>
      <c r="M6021" s="4">
        <f t="shared" si="378"/>
        <v>-1.1548625930570182</v>
      </c>
      <c r="N6021" s="4">
        <f t="shared" si="379"/>
        <v>1.33370760884238</v>
      </c>
    </row>
    <row r="6022" spans="1:14" x14ac:dyDescent="0.3">
      <c r="A6022" s="1">
        <v>38159.902777777781</v>
      </c>
      <c r="B6022">
        <v>20.012</v>
      </c>
      <c r="C6022">
        <v>17.777999999999999</v>
      </c>
      <c r="D6022">
        <v>99237.667000000001</v>
      </c>
      <c r="E6022" s="3">
        <v>0</v>
      </c>
      <c r="F6022" s="3">
        <v>294.22699999999998</v>
      </c>
      <c r="G6022" s="3">
        <v>100082.51300000001</v>
      </c>
      <c r="H6022" s="4">
        <v>0</v>
      </c>
      <c r="I6022" s="4">
        <v>294.06</v>
      </c>
      <c r="J6022" s="4">
        <v>100082.587</v>
      </c>
      <c r="K6022" s="3">
        <f t="shared" si="376"/>
        <v>-1.1161635051552778</v>
      </c>
      <c r="L6022" s="3">
        <f t="shared" si="377"/>
        <v>1.2458209702405159</v>
      </c>
      <c r="M6022" s="4">
        <f t="shared" si="378"/>
        <v>-0.94876255236041729</v>
      </c>
      <c r="N6022" s="4">
        <f t="shared" si="379"/>
        <v>0.90015038076145359</v>
      </c>
    </row>
    <row r="6023" spans="1:14" x14ac:dyDescent="0.3">
      <c r="A6023" s="1">
        <v>38159.90625</v>
      </c>
      <c r="B6023">
        <v>19.994</v>
      </c>
      <c r="C6023">
        <v>17.596</v>
      </c>
      <c r="D6023">
        <v>99241.25</v>
      </c>
      <c r="E6023" s="3">
        <v>0</v>
      </c>
      <c r="F6023" s="3">
        <v>293.887</v>
      </c>
      <c r="G6023" s="3">
        <v>100082.893</v>
      </c>
      <c r="H6023" s="4">
        <v>0</v>
      </c>
      <c r="I6023" s="4">
        <v>293.75200000000001</v>
      </c>
      <c r="J6023" s="4">
        <v>100082.954</v>
      </c>
      <c r="K6023" s="3">
        <f t="shared" si="376"/>
        <v>-0.79314609552818638</v>
      </c>
      <c r="L6023" s="3">
        <f t="shared" si="377"/>
        <v>0.62908072885160693</v>
      </c>
      <c r="M6023" s="4">
        <f t="shared" si="378"/>
        <v>-0.65782323922712749</v>
      </c>
      <c r="N6023" s="4">
        <f t="shared" si="379"/>
        <v>0.43273141406727061</v>
      </c>
    </row>
    <row r="6024" spans="1:14" x14ac:dyDescent="0.3">
      <c r="A6024" s="1">
        <v>38159.909722222219</v>
      </c>
      <c r="B6024">
        <v>19.891999999999999</v>
      </c>
      <c r="C6024">
        <v>17.184000000000001</v>
      </c>
      <c r="D6024">
        <v>99244.832999999999</v>
      </c>
      <c r="E6024" s="3">
        <v>0</v>
      </c>
      <c r="F6024" s="3">
        <v>293.57499999999999</v>
      </c>
      <c r="G6024" s="3">
        <v>100083.238</v>
      </c>
      <c r="H6024" s="4">
        <v>0</v>
      </c>
      <c r="I6024" s="4">
        <v>293.471</v>
      </c>
      <c r="J6024" s="4">
        <v>100083.28599999999</v>
      </c>
      <c r="K6024" s="3">
        <f t="shared" si="376"/>
        <v>-0.58220039595903117</v>
      </c>
      <c r="L6024" s="3">
        <f t="shared" si="377"/>
        <v>0.33895730105485267</v>
      </c>
      <c r="M6024" s="4">
        <f t="shared" si="378"/>
        <v>-0.47795267147956011</v>
      </c>
      <c r="N6024" s="4">
        <f t="shared" si="379"/>
        <v>0.22843875617444831</v>
      </c>
    </row>
    <row r="6025" spans="1:14" x14ac:dyDescent="0.3">
      <c r="A6025" s="1">
        <v>38159.913194444445</v>
      </c>
      <c r="B6025">
        <v>19.783999999999999</v>
      </c>
      <c r="C6025">
        <v>17.106000000000002</v>
      </c>
      <c r="D6025">
        <v>99248.417000000001</v>
      </c>
      <c r="E6025" s="3">
        <v>0</v>
      </c>
      <c r="F6025" s="3">
        <v>293.28699999999998</v>
      </c>
      <c r="G6025" s="3">
        <v>100083.554</v>
      </c>
      <c r="H6025" s="4">
        <v>0</v>
      </c>
      <c r="I6025" s="4">
        <v>293.20499999999998</v>
      </c>
      <c r="J6025" s="4">
        <v>100083.592</v>
      </c>
      <c r="K6025" s="3">
        <f t="shared" si="376"/>
        <v>-0.40131640395808788</v>
      </c>
      <c r="L6025" s="3">
        <f t="shared" si="377"/>
        <v>0.16105485608585116</v>
      </c>
      <c r="M6025" s="4">
        <f t="shared" si="378"/>
        <v>-0.3191218374188729</v>
      </c>
      <c r="N6025" s="4">
        <f t="shared" si="379"/>
        <v>0.10183874711759755</v>
      </c>
    </row>
    <row r="6026" spans="1:14" x14ac:dyDescent="0.3">
      <c r="A6026" s="1">
        <v>38159.916666666664</v>
      </c>
      <c r="B6026">
        <v>19.670000000000002</v>
      </c>
      <c r="C6026">
        <v>17.366</v>
      </c>
      <c r="D6026">
        <v>99252</v>
      </c>
      <c r="E6026" s="3">
        <v>0</v>
      </c>
      <c r="F6026" s="3">
        <v>293.02800000000002</v>
      </c>
      <c r="G6026" s="3">
        <v>100083.841</v>
      </c>
      <c r="H6026" s="4">
        <v>0</v>
      </c>
      <c r="I6026" s="4">
        <v>292.95800000000003</v>
      </c>
      <c r="J6026" s="4">
        <v>100083.874</v>
      </c>
      <c r="K6026" s="3">
        <f t="shared" si="376"/>
        <v>-0.25550557732166013</v>
      </c>
      <c r="L6026" s="3">
        <f t="shared" si="377"/>
        <v>6.528310004247484E-2</v>
      </c>
      <c r="M6026" s="4">
        <f t="shared" si="378"/>
        <v>-0.18534015970889683</v>
      </c>
      <c r="N6026" s="4">
        <f t="shared" si="379"/>
        <v>3.4350974800919386E-2</v>
      </c>
    </row>
    <row r="6027" spans="1:14" x14ac:dyDescent="0.3">
      <c r="A6027" s="1">
        <v>38159.920138888891</v>
      </c>
      <c r="B6027">
        <v>19.568000000000001</v>
      </c>
      <c r="C6027">
        <v>17.504000000000001</v>
      </c>
      <c r="D6027">
        <v>99248.403000000006</v>
      </c>
      <c r="E6027" s="3">
        <v>0</v>
      </c>
      <c r="F6027" s="3">
        <v>292.904</v>
      </c>
      <c r="G6027" s="3">
        <v>100083.838</v>
      </c>
      <c r="H6027" s="4">
        <v>0</v>
      </c>
      <c r="I6027" s="4">
        <v>292.84399999999999</v>
      </c>
      <c r="J6027" s="4">
        <v>100083.868</v>
      </c>
      <c r="K6027" s="3">
        <f t="shared" si="376"/>
        <v>-0.23341430862360113</v>
      </c>
      <c r="L6027" s="3">
        <f t="shared" si="377"/>
        <v>5.4482239470233715E-2</v>
      </c>
      <c r="M6027" s="4">
        <f t="shared" si="378"/>
        <v>-0.17327198670376376</v>
      </c>
      <c r="N6027" s="4">
        <f t="shared" si="379"/>
        <v>3.0023181376269286E-2</v>
      </c>
    </row>
    <row r="6028" spans="1:14" x14ac:dyDescent="0.3">
      <c r="A6028" s="1">
        <v>38159.923611111109</v>
      </c>
      <c r="B6028">
        <v>19.664000000000001</v>
      </c>
      <c r="C6028">
        <v>17.350000000000001</v>
      </c>
      <c r="D6028">
        <v>99244.805999999997</v>
      </c>
      <c r="E6028" s="3">
        <v>0</v>
      </c>
      <c r="F6028" s="3">
        <v>292.88</v>
      </c>
      <c r="G6028" s="3">
        <v>100083.757</v>
      </c>
      <c r="H6028" s="4">
        <v>0</v>
      </c>
      <c r="I6028" s="4">
        <v>292.82100000000003</v>
      </c>
      <c r="J6028" s="4">
        <v>100083.792</v>
      </c>
      <c r="K6028" s="3">
        <f t="shared" si="376"/>
        <v>-0.11355712858624045</v>
      </c>
      <c r="L6028" s="3">
        <f t="shared" si="377"/>
        <v>1.2895221452751949E-2</v>
      </c>
      <c r="M6028" s="4">
        <f t="shared" si="378"/>
        <v>-5.4416887337165321E-2</v>
      </c>
      <c r="N6028" s="4">
        <f t="shared" si="379"/>
        <v>2.9611976274657435E-3</v>
      </c>
    </row>
    <row r="6029" spans="1:14" x14ac:dyDescent="0.3">
      <c r="A6029" s="1">
        <v>38159.927083333336</v>
      </c>
      <c r="B6029">
        <v>19.7</v>
      </c>
      <c r="C6029">
        <v>17.236000000000001</v>
      </c>
      <c r="D6029">
        <v>99241.207999999999</v>
      </c>
      <c r="E6029" s="3">
        <v>0</v>
      </c>
      <c r="F6029" s="3">
        <v>292.84399999999999</v>
      </c>
      <c r="G6029" s="3">
        <v>100083.76700000001</v>
      </c>
      <c r="H6029" s="4">
        <v>0</v>
      </c>
      <c r="I6029" s="4">
        <v>292.774</v>
      </c>
      <c r="J6029" s="4">
        <v>100083.822</v>
      </c>
      <c r="K6029" s="3">
        <f t="shared" si="376"/>
        <v>-4.167561428530675E-2</v>
      </c>
      <c r="L6029" s="3">
        <f t="shared" si="377"/>
        <v>1.7368568260576641E-3</v>
      </c>
      <c r="M6029" s="4">
        <f t="shared" si="378"/>
        <v>2.8490751324643071E-2</v>
      </c>
      <c r="N6029" s="4">
        <f t="shared" si="379"/>
        <v>8.117229110426509E-4</v>
      </c>
    </row>
    <row r="6030" spans="1:14" x14ac:dyDescent="0.3">
      <c r="A6030" s="1">
        <v>38159.930555555555</v>
      </c>
      <c r="B6030">
        <v>19.702000000000002</v>
      </c>
      <c r="C6030">
        <v>17.198</v>
      </c>
      <c r="D6030">
        <v>99237.611000000004</v>
      </c>
      <c r="E6030" s="3">
        <v>0</v>
      </c>
      <c r="F6030" s="3">
        <v>292.82900000000001</v>
      </c>
      <c r="G6030" s="3">
        <v>100083.734</v>
      </c>
      <c r="H6030" s="4">
        <v>0</v>
      </c>
      <c r="I6030" s="4">
        <v>292.75299999999999</v>
      </c>
      <c r="J6030" s="4">
        <v>100083.79399999999</v>
      </c>
      <c r="K6030" s="3">
        <f t="shared" si="376"/>
        <v>-2.484193436218618E-2</v>
      </c>
      <c r="L6030" s="3">
        <f t="shared" si="377"/>
        <v>6.1712170285516653E-4</v>
      </c>
      <c r="M6030" s="4">
        <f t="shared" si="378"/>
        <v>5.1339461233013139E-2</v>
      </c>
      <c r="N6030" s="4">
        <f t="shared" si="379"/>
        <v>2.635740279696059E-3</v>
      </c>
    </row>
    <row r="6031" spans="1:14" x14ac:dyDescent="0.3">
      <c r="A6031" s="1">
        <v>38159.934027777781</v>
      </c>
      <c r="B6031">
        <v>19.475999999999999</v>
      </c>
      <c r="C6031">
        <v>16.934000000000001</v>
      </c>
      <c r="D6031">
        <v>99234.013999999996</v>
      </c>
      <c r="E6031" s="3">
        <v>0</v>
      </c>
      <c r="F6031" s="3">
        <v>292.84100000000001</v>
      </c>
      <c r="G6031" s="3">
        <v>100083.66</v>
      </c>
      <c r="H6031" s="4">
        <v>0</v>
      </c>
      <c r="I6031" s="4">
        <v>292.762</v>
      </c>
      <c r="J6031" s="4">
        <v>100083.724</v>
      </c>
      <c r="K6031" s="3">
        <f t="shared" si="376"/>
        <v>-0.26307156051453973</v>
      </c>
      <c r="L6031" s="3">
        <f t="shared" si="377"/>
        <v>6.9206645951555137E-2</v>
      </c>
      <c r="M6031" s="4">
        <f t="shared" si="378"/>
        <v>-0.18388229366195574</v>
      </c>
      <c r="N6031" s="4">
        <f t="shared" si="379"/>
        <v>3.3812697922381729E-2</v>
      </c>
    </row>
    <row r="6032" spans="1:14" x14ac:dyDescent="0.3">
      <c r="A6032" s="1">
        <v>38159.9375</v>
      </c>
      <c r="B6032">
        <v>19.486000000000001</v>
      </c>
      <c r="C6032">
        <v>16.856000000000002</v>
      </c>
      <c r="D6032">
        <v>99230.417000000001</v>
      </c>
      <c r="E6032" s="3">
        <v>0</v>
      </c>
      <c r="F6032" s="3">
        <v>292.875</v>
      </c>
      <c r="G6032" s="3">
        <v>100083.54700000001</v>
      </c>
      <c r="H6032" s="4">
        <v>0</v>
      </c>
      <c r="I6032" s="4">
        <v>292.791</v>
      </c>
      <c r="J6032" s="4">
        <v>100083.614</v>
      </c>
      <c r="K6032" s="3">
        <f t="shared" si="376"/>
        <v>-0.28735316924414533</v>
      </c>
      <c r="L6032" s="3">
        <f t="shared" si="377"/>
        <v>8.2571843874654438E-2</v>
      </c>
      <c r="M6032" s="4">
        <f t="shared" si="378"/>
        <v>-0.20315102429109544</v>
      </c>
      <c r="N6032" s="4">
        <f t="shared" si="379"/>
        <v>4.1270338670521246E-2</v>
      </c>
    </row>
    <row r="6033" spans="1:14" x14ac:dyDescent="0.3">
      <c r="A6033" s="1">
        <v>38159.940972222219</v>
      </c>
      <c r="B6033">
        <v>19.512</v>
      </c>
      <c r="C6033">
        <v>16.981999999999999</v>
      </c>
      <c r="D6033">
        <v>99226.819000000003</v>
      </c>
      <c r="E6033" s="3">
        <v>0</v>
      </c>
      <c r="F6033" s="3">
        <v>292.916</v>
      </c>
      <c r="G6033" s="3">
        <v>100083.402</v>
      </c>
      <c r="H6033" s="4">
        <v>0</v>
      </c>
      <c r="I6033" s="4">
        <v>292.82600000000002</v>
      </c>
      <c r="J6033" s="4">
        <v>100083.47199999999</v>
      </c>
      <c r="K6033" s="3">
        <f t="shared" si="376"/>
        <v>-0.30265094730177822</v>
      </c>
      <c r="L6033" s="3">
        <f t="shared" si="377"/>
        <v>9.1597595902663739E-2</v>
      </c>
      <c r="M6033" s="4">
        <f t="shared" si="378"/>
        <v>-0.2124333717816782</v>
      </c>
      <c r="N6033" s="4">
        <f t="shared" si="379"/>
        <v>4.5127937446532713E-2</v>
      </c>
    </row>
    <row r="6034" spans="1:14" x14ac:dyDescent="0.3">
      <c r="A6034" s="1">
        <v>38159.944444444445</v>
      </c>
      <c r="B6034">
        <v>19.448</v>
      </c>
      <c r="C6034">
        <v>17.012</v>
      </c>
      <c r="D6034">
        <v>99223.221999999994</v>
      </c>
      <c r="E6034" s="3">
        <v>0</v>
      </c>
      <c r="F6034" s="3">
        <v>292.971</v>
      </c>
      <c r="G6034" s="3">
        <v>100083.22</v>
      </c>
      <c r="H6034" s="4">
        <v>0</v>
      </c>
      <c r="I6034" s="4">
        <v>292.87400000000002</v>
      </c>
      <c r="J6034" s="4">
        <v>100083.29300000001</v>
      </c>
      <c r="K6034" s="3">
        <f t="shared" si="376"/>
        <v>-0.42198199357043364</v>
      </c>
      <c r="L6034" s="3">
        <f t="shared" si="377"/>
        <v>0.17806880289767751</v>
      </c>
      <c r="M6034" s="4">
        <f t="shared" si="378"/>
        <v>-0.32474641023400252</v>
      </c>
      <c r="N6034" s="4">
        <f t="shared" si="379"/>
        <v>0.10546023095987106</v>
      </c>
    </row>
    <row r="6035" spans="1:14" x14ac:dyDescent="0.3">
      <c r="A6035" s="1">
        <v>38159.947916666664</v>
      </c>
      <c r="B6035">
        <v>19.448</v>
      </c>
      <c r="C6035">
        <v>16.64</v>
      </c>
      <c r="D6035">
        <v>99219.625</v>
      </c>
      <c r="E6035" s="3">
        <v>0</v>
      </c>
      <c r="F6035" s="3">
        <v>293.04199999999997</v>
      </c>
      <c r="G6035" s="3">
        <v>100082.99400000001</v>
      </c>
      <c r="H6035" s="4">
        <v>0</v>
      </c>
      <c r="I6035" s="4">
        <v>292.94299999999998</v>
      </c>
      <c r="J6035" s="4">
        <v>100083.069</v>
      </c>
      <c r="K6035" s="3">
        <f t="shared" si="376"/>
        <v>-0.49335132525193259</v>
      </c>
      <c r="L6035" s="3">
        <f t="shared" si="377"/>
        <v>0.24339553012783818</v>
      </c>
      <c r="M6035" s="4">
        <f t="shared" si="378"/>
        <v>-0.39410996247001151</v>
      </c>
      <c r="N6035" s="4">
        <f t="shared" si="379"/>
        <v>0.15532266251811389</v>
      </c>
    </row>
    <row r="6036" spans="1:14" x14ac:dyDescent="0.3">
      <c r="A6036" s="1">
        <v>38159.951388888891</v>
      </c>
      <c r="B6036">
        <v>19.385999999999999</v>
      </c>
      <c r="C6036">
        <v>16.428000000000001</v>
      </c>
      <c r="D6036">
        <v>99216.028000000006</v>
      </c>
      <c r="E6036" s="3">
        <v>0</v>
      </c>
      <c r="F6036" s="3">
        <v>293.13799999999998</v>
      </c>
      <c r="G6036" s="3">
        <v>100082.719</v>
      </c>
      <c r="H6036" s="4">
        <v>0</v>
      </c>
      <c r="I6036" s="4">
        <v>293.03399999999999</v>
      </c>
      <c r="J6036" s="4">
        <v>100082.795</v>
      </c>
      <c r="K6036" s="3">
        <f t="shared" si="376"/>
        <v>-0.65178151229124737</v>
      </c>
      <c r="L6036" s="3">
        <f t="shared" si="377"/>
        <v>0.42481913976466545</v>
      </c>
      <c r="M6036" s="4">
        <f t="shared" si="378"/>
        <v>-0.54752682218401105</v>
      </c>
      <c r="N6036" s="4">
        <f t="shared" si="379"/>
        <v>0.29978562101092165</v>
      </c>
    </row>
    <row r="6037" spans="1:14" x14ac:dyDescent="0.3">
      <c r="A6037" s="1">
        <v>38159.954861111109</v>
      </c>
      <c r="B6037">
        <v>19.335999999999999</v>
      </c>
      <c r="C6037">
        <v>16.468</v>
      </c>
      <c r="D6037">
        <v>99212.430999999997</v>
      </c>
      <c r="E6037" s="3">
        <v>0</v>
      </c>
      <c r="F6037" s="3">
        <v>293.25400000000002</v>
      </c>
      <c r="G6037" s="3">
        <v>100082.38400000001</v>
      </c>
      <c r="H6037" s="4">
        <v>0</v>
      </c>
      <c r="I6037" s="4">
        <v>293.14499999999998</v>
      </c>
      <c r="J6037" s="4">
        <v>100082.462</v>
      </c>
      <c r="K6037" s="3">
        <f t="shared" si="376"/>
        <v>-0.81826010106581748</v>
      </c>
      <c r="L6037" s="3">
        <f t="shared" si="377"/>
        <v>0.66954959299624184</v>
      </c>
      <c r="M6037" s="4">
        <f t="shared" si="378"/>
        <v>-0.70899206847153451</v>
      </c>
      <c r="N6037" s="4">
        <f t="shared" si="379"/>
        <v>0.50266975315554507</v>
      </c>
    </row>
    <row r="6038" spans="1:14" x14ac:dyDescent="0.3">
      <c r="A6038" s="1">
        <v>38159.958333333336</v>
      </c>
      <c r="B6038">
        <v>19.292000000000002</v>
      </c>
      <c r="C6038">
        <v>16.614000000000001</v>
      </c>
      <c r="D6038">
        <v>99208.832999999999</v>
      </c>
      <c r="E6038" s="3">
        <v>0</v>
      </c>
      <c r="F6038" s="3">
        <v>293.39</v>
      </c>
      <c r="G6038" s="3">
        <v>100081.982</v>
      </c>
      <c r="H6038" s="4">
        <v>0</v>
      </c>
      <c r="I6038" s="4">
        <v>293.274</v>
      </c>
      <c r="J6038" s="4">
        <v>100082.05899999999</v>
      </c>
      <c r="K6038" s="3">
        <f t="shared" si="376"/>
        <v>-0.9987872504986548</v>
      </c>
      <c r="L6038" s="3">
        <f t="shared" si="377"/>
        <v>0.99757597175866264</v>
      </c>
      <c r="M6038" s="4">
        <f t="shared" si="378"/>
        <v>-0.88250061651086398</v>
      </c>
      <c r="N6038" s="4">
        <f t="shared" si="379"/>
        <v>0.77880733814205505</v>
      </c>
    </row>
    <row r="6039" spans="1:14" x14ac:dyDescent="0.3">
      <c r="A6039" s="1">
        <v>38159.961805555555</v>
      </c>
      <c r="B6039">
        <v>19.25</v>
      </c>
      <c r="C6039">
        <v>16.88</v>
      </c>
      <c r="D6039">
        <v>99207.542000000001</v>
      </c>
      <c r="E6039" s="3">
        <v>0</v>
      </c>
      <c r="F6039" s="3">
        <v>293.54500000000002</v>
      </c>
      <c r="G6039" s="3">
        <v>100081.478</v>
      </c>
      <c r="H6039" s="4">
        <v>0</v>
      </c>
      <c r="I6039" s="4">
        <v>293.428</v>
      </c>
      <c r="J6039" s="4">
        <v>100081.557</v>
      </c>
      <c r="K6039" s="3">
        <f t="shared" si="376"/>
        <v>-1.1962228317962271</v>
      </c>
      <c r="L6039" s="3">
        <f t="shared" si="377"/>
        <v>1.4309490633105848</v>
      </c>
      <c r="M6039" s="4">
        <f t="shared" si="378"/>
        <v>-1.0789335711458392</v>
      </c>
      <c r="N6039" s="4">
        <f t="shared" si="379"/>
        <v>1.1640976509455137</v>
      </c>
    </row>
    <row r="6040" spans="1:14" x14ac:dyDescent="0.3">
      <c r="A6040" s="1">
        <v>38159.965277777781</v>
      </c>
      <c r="B6040">
        <v>19.22</v>
      </c>
      <c r="C6040">
        <v>17.03</v>
      </c>
      <c r="D6040">
        <v>99206.25</v>
      </c>
      <c r="E6040" s="3">
        <v>0</v>
      </c>
      <c r="F6040" s="3">
        <v>293.73500000000001</v>
      </c>
      <c r="G6040" s="3">
        <v>100080.85799999999</v>
      </c>
      <c r="H6040" s="4">
        <v>0</v>
      </c>
      <c r="I6040" s="4">
        <v>293.613</v>
      </c>
      <c r="J6040" s="4">
        <v>100080.93700000001</v>
      </c>
      <c r="K6040" s="3">
        <f t="shared" si="376"/>
        <v>-1.4167403255699007</v>
      </c>
      <c r="L6040" s="3">
        <f t="shared" si="377"/>
        <v>2.0071531500959083</v>
      </c>
      <c r="M6040" s="4">
        <f t="shared" si="378"/>
        <v>-1.2944383102812687</v>
      </c>
      <c r="N6040" s="4">
        <f t="shared" si="379"/>
        <v>1.675570539123826</v>
      </c>
    </row>
    <row r="6041" spans="1:14" x14ac:dyDescent="0.3">
      <c r="A6041" s="1">
        <v>38159.96875</v>
      </c>
      <c r="B6041">
        <v>19.128</v>
      </c>
      <c r="C6041">
        <v>17.065999999999999</v>
      </c>
      <c r="D6041">
        <v>99204.957999999999</v>
      </c>
      <c r="E6041" s="3">
        <v>0</v>
      </c>
      <c r="F6041" s="3">
        <v>293.952</v>
      </c>
      <c r="G6041" s="3">
        <v>100080.092</v>
      </c>
      <c r="H6041" s="4">
        <v>0</v>
      </c>
      <c r="I6041" s="4">
        <v>293.822</v>
      </c>
      <c r="J6041" s="4">
        <v>100080.17</v>
      </c>
      <c r="K6041" s="3">
        <f t="shared" si="376"/>
        <v>-1.7263177804825567</v>
      </c>
      <c r="L6041" s="3">
        <f t="shared" si="377"/>
        <v>2.9801730792102208</v>
      </c>
      <c r="M6041" s="4">
        <f t="shared" si="378"/>
        <v>-1.595995445199307</v>
      </c>
      <c r="N6041" s="4">
        <f t="shared" si="379"/>
        <v>2.5472014610969342</v>
      </c>
    </row>
    <row r="6042" spans="1:14" x14ac:dyDescent="0.3">
      <c r="A6042" s="1">
        <v>38159.972222222219</v>
      </c>
      <c r="B6042">
        <v>18.992000000000001</v>
      </c>
      <c r="C6042">
        <v>17.225999999999999</v>
      </c>
      <c r="D6042">
        <v>99203.667000000001</v>
      </c>
      <c r="E6042" s="3">
        <v>0</v>
      </c>
      <c r="F6042" s="3">
        <v>294.20600000000002</v>
      </c>
      <c r="G6042" s="3">
        <v>100079.14200000001</v>
      </c>
      <c r="H6042" s="4">
        <v>0</v>
      </c>
      <c r="I6042" s="4">
        <v>294.07299999999998</v>
      </c>
      <c r="J6042" s="4">
        <v>100079.22</v>
      </c>
      <c r="K6042" s="3">
        <f t="shared" si="376"/>
        <v>-2.1169778571353817</v>
      </c>
      <c r="L6042" s="3">
        <f t="shared" si="377"/>
        <v>4.4815952476015122</v>
      </c>
      <c r="M6042" s="4">
        <f t="shared" si="378"/>
        <v>-1.9836478986092096</v>
      </c>
      <c r="N6042" s="4">
        <f t="shared" si="379"/>
        <v>3.9348589856567333</v>
      </c>
    </row>
    <row r="6043" spans="1:14" x14ac:dyDescent="0.3">
      <c r="A6043" s="1">
        <v>38159.975694444445</v>
      </c>
      <c r="B6043">
        <v>18.852</v>
      </c>
      <c r="C6043">
        <v>17.376000000000001</v>
      </c>
      <c r="D6043">
        <v>99202.375</v>
      </c>
      <c r="E6043" s="3">
        <v>0</v>
      </c>
      <c r="F6043" s="3">
        <v>294.49200000000002</v>
      </c>
      <c r="G6043" s="3">
        <v>100077.955</v>
      </c>
      <c r="H6043" s="4">
        <v>0</v>
      </c>
      <c r="I6043" s="4">
        <v>294.358</v>
      </c>
      <c r="J6043" s="4">
        <v>100078.03200000001</v>
      </c>
      <c r="K6043" s="3">
        <f t="shared" si="376"/>
        <v>-2.5437045634789968</v>
      </c>
      <c r="L6043" s="3">
        <f t="shared" si="377"/>
        <v>6.4704329062638735</v>
      </c>
      <c r="M6043" s="4">
        <f t="shared" si="378"/>
        <v>-2.4093720472049043</v>
      </c>
      <c r="N6043" s="4">
        <f t="shared" si="379"/>
        <v>5.8050736618523517</v>
      </c>
    </row>
    <row r="6044" spans="1:14" x14ac:dyDescent="0.3">
      <c r="A6044" s="1">
        <v>38159.979166666664</v>
      </c>
      <c r="B6044">
        <v>18.806000000000001</v>
      </c>
      <c r="C6044">
        <v>17.335999999999999</v>
      </c>
      <c r="D6044">
        <v>99201.082999999999</v>
      </c>
      <c r="E6044" s="3">
        <v>0</v>
      </c>
      <c r="F6044" s="3">
        <v>294.83199999999999</v>
      </c>
      <c r="G6044" s="3">
        <v>100076.66899999999</v>
      </c>
      <c r="H6044" s="4">
        <v>0</v>
      </c>
      <c r="I6044" s="4">
        <v>294.68700000000001</v>
      </c>
      <c r="J6044" s="4">
        <v>100076.74400000001</v>
      </c>
      <c r="K6044" s="3">
        <f t="shared" si="376"/>
        <v>-2.9305612134684864</v>
      </c>
      <c r="L6044" s="3">
        <f t="shared" si="377"/>
        <v>8.5881890258858871</v>
      </c>
      <c r="M6044" s="4">
        <f t="shared" si="378"/>
        <v>-2.7852009590265538</v>
      </c>
      <c r="N6044" s="4">
        <f t="shared" si="379"/>
        <v>7.7573443821624357</v>
      </c>
    </row>
    <row r="6045" spans="1:14" x14ac:dyDescent="0.3">
      <c r="A6045" s="1">
        <v>38159.982638888891</v>
      </c>
      <c r="B6045">
        <v>18.760000000000002</v>
      </c>
      <c r="C6045">
        <v>17.335999999999999</v>
      </c>
      <c r="D6045">
        <v>99199.792000000001</v>
      </c>
      <c r="E6045" s="3">
        <v>0</v>
      </c>
      <c r="F6045" s="3">
        <v>295.18700000000001</v>
      </c>
      <c r="G6045" s="3">
        <v>100075.889</v>
      </c>
      <c r="H6045" s="4">
        <v>0</v>
      </c>
      <c r="I6045" s="4">
        <v>295.04500000000002</v>
      </c>
      <c r="J6045" s="4">
        <v>100075.963</v>
      </c>
      <c r="K6045" s="3">
        <f t="shared" si="376"/>
        <v>-3.3324875280582127</v>
      </c>
      <c r="L6045" s="3">
        <f t="shared" si="377"/>
        <v>11.105473124663536</v>
      </c>
      <c r="M6045" s="4">
        <f t="shared" si="378"/>
        <v>-3.1901346246141529</v>
      </c>
      <c r="N6045" s="4">
        <f t="shared" si="379"/>
        <v>10.176958923162083</v>
      </c>
    </row>
    <row r="6046" spans="1:14" x14ac:dyDescent="0.3">
      <c r="A6046" s="1">
        <v>38159.986111111109</v>
      </c>
      <c r="B6046">
        <v>18.728000000000002</v>
      </c>
      <c r="C6046">
        <v>17.236000000000001</v>
      </c>
      <c r="D6046">
        <v>99198.5</v>
      </c>
      <c r="E6046" s="3">
        <v>0</v>
      </c>
      <c r="F6046" s="3">
        <v>295.56400000000002</v>
      </c>
      <c r="G6046" s="3">
        <v>100075.311</v>
      </c>
      <c r="H6046" s="4">
        <v>0</v>
      </c>
      <c r="I6046" s="4">
        <v>295.41500000000002</v>
      </c>
      <c r="J6046" s="4">
        <v>100075.383</v>
      </c>
      <c r="K6046" s="3">
        <f t="shared" si="376"/>
        <v>-3.7424833700018283</v>
      </c>
      <c r="L6046" s="3">
        <f t="shared" si="377"/>
        <v>14.006181774740242</v>
      </c>
      <c r="M6046" s="4">
        <f t="shared" si="378"/>
        <v>-3.5931124823059228</v>
      </c>
      <c r="N6046" s="4">
        <f t="shared" si="379"/>
        <v>12.910457310502631</v>
      </c>
    </row>
    <row r="6047" spans="1:14" x14ac:dyDescent="0.3">
      <c r="A6047" s="1">
        <v>38159.989583333336</v>
      </c>
      <c r="B6047">
        <v>18.824000000000002</v>
      </c>
      <c r="C6047">
        <v>17.2</v>
      </c>
      <c r="D6047">
        <v>99197.207999999999</v>
      </c>
      <c r="E6047" s="3">
        <v>0</v>
      </c>
      <c r="F6047" s="3">
        <v>295.96600000000001</v>
      </c>
      <c r="G6047" s="3">
        <v>100074.87</v>
      </c>
      <c r="H6047" s="4">
        <v>0</v>
      </c>
      <c r="I6047" s="4">
        <v>295.82</v>
      </c>
      <c r="J6047" s="4">
        <v>100074.94100000001</v>
      </c>
      <c r="K6047" s="3">
        <f t="shared" si="376"/>
        <v>-4.0495527876790476</v>
      </c>
      <c r="L6047" s="3">
        <f t="shared" si="377"/>
        <v>16.398877780199147</v>
      </c>
      <c r="M6047" s="4">
        <f t="shared" si="378"/>
        <v>-3.9031891178695943</v>
      </c>
      <c r="N6047" s="4">
        <f t="shared" si="379"/>
        <v>15.234885289855622</v>
      </c>
    </row>
    <row r="6048" spans="1:14" x14ac:dyDescent="0.3">
      <c r="A6048" s="1">
        <v>38159.993055555555</v>
      </c>
      <c r="B6048">
        <v>18.670000000000002</v>
      </c>
      <c r="C6048">
        <v>17.152000000000001</v>
      </c>
      <c r="D6048">
        <v>99195.917000000001</v>
      </c>
      <c r="E6048" s="3">
        <v>0</v>
      </c>
      <c r="F6048" s="3">
        <v>296.36200000000002</v>
      </c>
      <c r="G6048" s="3">
        <v>100074.531</v>
      </c>
      <c r="H6048" s="4">
        <v>0</v>
      </c>
      <c r="I6048" s="4">
        <v>296.22199999999998</v>
      </c>
      <c r="J6048" s="4">
        <v>100074.601</v>
      </c>
      <c r="K6048" s="3">
        <f t="shared" si="376"/>
        <v>-4.6006157597837358</v>
      </c>
      <c r="L6048" s="3">
        <f t="shared" si="377"/>
        <v>21.16566536917048</v>
      </c>
      <c r="M6048" s="4">
        <f t="shared" si="378"/>
        <v>-4.46026685408237</v>
      </c>
      <c r="N6048" s="4">
        <f t="shared" si="379"/>
        <v>19.893980409625843</v>
      </c>
    </row>
    <row r="6049" spans="1:14" x14ac:dyDescent="0.3">
      <c r="A6049" s="1">
        <v>38159.996527777781</v>
      </c>
      <c r="B6049">
        <v>18.571999999999999</v>
      </c>
      <c r="C6049">
        <v>17.196000000000002</v>
      </c>
      <c r="D6049">
        <v>99194.625</v>
      </c>
      <c r="E6049" s="3">
        <v>0</v>
      </c>
      <c r="F6049" s="3">
        <v>296.77199999999999</v>
      </c>
      <c r="G6049" s="3">
        <v>100074.28200000001</v>
      </c>
      <c r="H6049" s="4">
        <v>0</v>
      </c>
      <c r="I6049" s="4">
        <v>296.63299999999998</v>
      </c>
      <c r="J6049" s="4">
        <v>100074.35</v>
      </c>
      <c r="K6049" s="3">
        <f t="shared" si="376"/>
        <v>-5.1097224706629163</v>
      </c>
      <c r="L6049" s="3">
        <f t="shared" si="377"/>
        <v>26.109263727197536</v>
      </c>
      <c r="M6049" s="4">
        <f t="shared" si="378"/>
        <v>-4.9703756181558951</v>
      </c>
      <c r="N6049" s="4">
        <f t="shared" si="379"/>
        <v>24.704633785558595</v>
      </c>
    </row>
    <row r="6050" spans="1:14" x14ac:dyDescent="0.3">
      <c r="A6050" s="1">
        <v>38160</v>
      </c>
      <c r="B6050">
        <v>18.53</v>
      </c>
      <c r="C6050">
        <v>17.352</v>
      </c>
      <c r="D6050">
        <v>99193.332999999999</v>
      </c>
      <c r="E6050" s="3">
        <v>0</v>
      </c>
      <c r="F6050" s="3">
        <v>297.16300000000001</v>
      </c>
      <c r="G6050" s="3">
        <v>100074.107</v>
      </c>
      <c r="H6050" s="4">
        <v>0</v>
      </c>
      <c r="I6050" s="4">
        <v>297.01600000000002</v>
      </c>
      <c r="J6050" s="4">
        <v>100074.174</v>
      </c>
      <c r="K6050" s="3">
        <f t="shared" si="376"/>
        <v>-5.5437886571229278</v>
      </c>
      <c r="L6050" s="3">
        <f t="shared" si="377"/>
        <v>30.733592674844836</v>
      </c>
      <c r="M6050" s="4">
        <f t="shared" si="378"/>
        <v>-5.3964211095516248</v>
      </c>
      <c r="N6050" s="4">
        <f t="shared" si="379"/>
        <v>29.121360791614389</v>
      </c>
    </row>
    <row r="6051" spans="1:14" x14ac:dyDescent="0.3">
      <c r="A6051" s="1">
        <v>38160.003472222219</v>
      </c>
      <c r="B6051">
        <v>18.466000000000001</v>
      </c>
      <c r="C6051">
        <v>17.318000000000001</v>
      </c>
      <c r="D6051">
        <v>99193.542000000001</v>
      </c>
      <c r="E6051" s="3">
        <v>0</v>
      </c>
      <c r="F6051" s="3">
        <v>297.53800000000001</v>
      </c>
      <c r="G6051" s="3">
        <v>100073.921</v>
      </c>
      <c r="H6051" s="4">
        <v>0</v>
      </c>
      <c r="I6051" s="4">
        <v>297.39</v>
      </c>
      <c r="J6051" s="4">
        <v>100073.986</v>
      </c>
      <c r="K6051" s="3">
        <f t="shared" si="376"/>
        <v>-5.9837102356135183</v>
      </c>
      <c r="L6051" s="3">
        <f t="shared" si="377"/>
        <v>35.804788183785988</v>
      </c>
      <c r="M6051" s="4">
        <f t="shared" si="378"/>
        <v>-5.8353402577307811</v>
      </c>
      <c r="N6051" s="4">
        <f t="shared" si="379"/>
        <v>34.051195923493538</v>
      </c>
    </row>
    <row r="6052" spans="1:14" x14ac:dyDescent="0.3">
      <c r="A6052" s="1">
        <v>38160.006944444445</v>
      </c>
      <c r="B6052">
        <v>18.456</v>
      </c>
      <c r="C6052">
        <v>17.361999999999998</v>
      </c>
      <c r="D6052">
        <v>99193.75</v>
      </c>
      <c r="E6052" s="3">
        <v>0</v>
      </c>
      <c r="F6052" s="3">
        <v>297.84899999999999</v>
      </c>
      <c r="G6052" s="3">
        <v>100073.747</v>
      </c>
      <c r="H6052" s="4">
        <v>0</v>
      </c>
      <c r="I6052" s="4">
        <v>297.71699999999998</v>
      </c>
      <c r="J6052" s="4">
        <v>100073.814</v>
      </c>
      <c r="K6052" s="3">
        <f t="shared" si="376"/>
        <v>-6.3054700121591445</v>
      </c>
      <c r="L6052" s="3">
        <f t="shared" si="377"/>
        <v>39.758952074238245</v>
      </c>
      <c r="M6052" s="4">
        <f t="shared" si="378"/>
        <v>-6.1731408667602956</v>
      </c>
      <c r="N6052" s="4">
        <f t="shared" si="379"/>
        <v>38.107668160866055</v>
      </c>
    </row>
    <row r="6053" spans="1:14" x14ac:dyDescent="0.3">
      <c r="A6053" s="1">
        <v>38160.010416666664</v>
      </c>
      <c r="B6053">
        <v>18.352</v>
      </c>
      <c r="C6053">
        <v>17.294</v>
      </c>
      <c r="D6053">
        <v>99193.957999999999</v>
      </c>
      <c r="E6053" s="3">
        <v>0</v>
      </c>
      <c r="F6053" s="3">
        <v>298.07900000000001</v>
      </c>
      <c r="G6053" s="3">
        <v>100073.583</v>
      </c>
      <c r="H6053" s="4">
        <v>0</v>
      </c>
      <c r="I6053" s="4">
        <v>297.959</v>
      </c>
      <c r="J6053" s="4">
        <v>100073.652</v>
      </c>
      <c r="K6053" s="3">
        <f t="shared" si="376"/>
        <v>-6.6400250385510518</v>
      </c>
      <c r="L6053" s="3">
        <f t="shared" si="377"/>
        <v>44.089932512584895</v>
      </c>
      <c r="M6053" s="4">
        <f t="shared" si="378"/>
        <v>-6.51972656133713</v>
      </c>
      <c r="N6053" s="4">
        <f t="shared" si="379"/>
        <v>42.506834434604876</v>
      </c>
    </row>
    <row r="6054" spans="1:14" x14ac:dyDescent="0.3">
      <c r="A6054" s="1">
        <v>38160.013888888891</v>
      </c>
      <c r="B6054">
        <v>18.186</v>
      </c>
      <c r="C6054">
        <v>17.141999999999999</v>
      </c>
      <c r="D6054">
        <v>99194.167000000001</v>
      </c>
      <c r="E6054" s="3">
        <v>0</v>
      </c>
      <c r="F6054" s="3">
        <v>298.30700000000002</v>
      </c>
      <c r="G6054" s="3">
        <v>100073.43700000001</v>
      </c>
      <c r="H6054" s="4">
        <v>0</v>
      </c>
      <c r="I6054" s="4">
        <v>298.166</v>
      </c>
      <c r="J6054" s="4">
        <v>100073.503</v>
      </c>
      <c r="K6054" s="3">
        <f t="shared" si="376"/>
        <v>-7.0345757427378182</v>
      </c>
      <c r="L6054" s="3">
        <f t="shared" si="377"/>
        <v>49.485255880315329</v>
      </c>
      <c r="M6054" s="4">
        <f t="shared" si="378"/>
        <v>-6.893224143776056</v>
      </c>
      <c r="N6054" s="4">
        <f t="shared" si="379"/>
        <v>47.516539096337141</v>
      </c>
    </row>
    <row r="6055" spans="1:14" x14ac:dyDescent="0.3">
      <c r="A6055" s="1">
        <v>38160.017361111109</v>
      </c>
      <c r="B6055">
        <v>18.141999999999999</v>
      </c>
      <c r="C6055">
        <v>17.094000000000001</v>
      </c>
      <c r="D6055">
        <v>99194.375</v>
      </c>
      <c r="E6055" s="3">
        <v>0</v>
      </c>
      <c r="F6055" s="3">
        <v>298.553</v>
      </c>
      <c r="G6055" s="3">
        <v>100073.315</v>
      </c>
      <c r="H6055" s="4">
        <v>0</v>
      </c>
      <c r="I6055" s="4">
        <v>298.40600000000001</v>
      </c>
      <c r="J6055" s="4">
        <v>100073.378</v>
      </c>
      <c r="K6055" s="3">
        <f t="shared" si="376"/>
        <v>-7.3251732714157853</v>
      </c>
      <c r="L6055" s="3">
        <f t="shared" si="377"/>
        <v>53.658163456264241</v>
      </c>
      <c r="M6055" s="4">
        <f t="shared" si="378"/>
        <v>-7.1778064775629034</v>
      </c>
      <c r="N6055" s="4">
        <f t="shared" si="379"/>
        <v>51.520905829343974</v>
      </c>
    </row>
    <row r="6056" spans="1:14" x14ac:dyDescent="0.3">
      <c r="A6056" s="1">
        <v>38160.020833333336</v>
      </c>
      <c r="B6056">
        <v>18.097999999999999</v>
      </c>
      <c r="C6056">
        <v>16.920000000000002</v>
      </c>
      <c r="D6056">
        <v>99194.582999999999</v>
      </c>
      <c r="E6056" s="3">
        <v>0</v>
      </c>
      <c r="F6056" s="3">
        <v>298.81400000000002</v>
      </c>
      <c r="G6056" s="3">
        <v>100073.219</v>
      </c>
      <c r="H6056" s="4">
        <v>0</v>
      </c>
      <c r="I6056" s="4">
        <v>298.67599999999999</v>
      </c>
      <c r="J6056" s="4">
        <v>100073.281</v>
      </c>
      <c r="K6056" s="3">
        <f t="shared" si="376"/>
        <v>-7.6308101230170777</v>
      </c>
      <c r="L6056" s="3">
        <f t="shared" si="377"/>
        <v>58.229263133539909</v>
      </c>
      <c r="M6056" s="4">
        <f t="shared" si="378"/>
        <v>-7.4924661615668597</v>
      </c>
      <c r="N6056" s="4">
        <f t="shared" si="379"/>
        <v>56.13704918222443</v>
      </c>
    </row>
    <row r="6057" spans="1:14" x14ac:dyDescent="0.3">
      <c r="A6057" s="1">
        <v>38160.024305555555</v>
      </c>
      <c r="B6057">
        <v>18.033999999999999</v>
      </c>
      <c r="C6057">
        <v>16.899999999999999</v>
      </c>
      <c r="D6057">
        <v>99194.792000000001</v>
      </c>
      <c r="E6057" s="3">
        <v>0</v>
      </c>
      <c r="F6057" s="3">
        <v>299.04199999999997</v>
      </c>
      <c r="G6057" s="3">
        <v>100073.139</v>
      </c>
      <c r="H6057" s="4">
        <v>0</v>
      </c>
      <c r="I6057" s="4">
        <v>298.904</v>
      </c>
      <c r="J6057" s="4">
        <v>100073.2</v>
      </c>
      <c r="K6057" s="3">
        <f t="shared" si="376"/>
        <v>-7.9233643223052113</v>
      </c>
      <c r="L6057" s="3">
        <f t="shared" si="377"/>
        <v>62.779702183979119</v>
      </c>
      <c r="M6057" s="4">
        <f t="shared" si="378"/>
        <v>-7.7850204425666512</v>
      </c>
      <c r="N6057" s="4">
        <f t="shared" si="379"/>
        <v>60.606543291180657</v>
      </c>
    </row>
    <row r="6058" spans="1:14" x14ac:dyDescent="0.3">
      <c r="A6058" s="1">
        <v>38160.027777777781</v>
      </c>
      <c r="B6058">
        <v>18.033999999999999</v>
      </c>
      <c r="C6058">
        <v>16.768000000000001</v>
      </c>
      <c r="D6058">
        <v>99195</v>
      </c>
      <c r="E6058" s="3">
        <v>0</v>
      </c>
      <c r="F6058" s="3">
        <v>299.09899999999999</v>
      </c>
      <c r="G6058" s="3">
        <v>100073.048</v>
      </c>
      <c r="H6058" s="4">
        <v>0</v>
      </c>
      <c r="I6058" s="4">
        <v>298.94099999999997</v>
      </c>
      <c r="J6058" s="4">
        <v>100073.10400000001</v>
      </c>
      <c r="K6058" s="3">
        <f t="shared" si="376"/>
        <v>-7.9804858520385089</v>
      </c>
      <c r="L6058" s="3">
        <f t="shared" si="377"/>
        <v>63.688154434586806</v>
      </c>
      <c r="M6058" s="4">
        <f t="shared" si="378"/>
        <v>-7.8220912555070363</v>
      </c>
      <c r="N6058" s="4">
        <f t="shared" si="379"/>
        <v>61.185111609479641</v>
      </c>
    </row>
    <row r="6059" spans="1:14" x14ac:dyDescent="0.3">
      <c r="A6059" s="1">
        <v>38160.03125</v>
      </c>
      <c r="B6059">
        <v>17.943999999999999</v>
      </c>
      <c r="C6059">
        <v>16.751999999999999</v>
      </c>
      <c r="D6059">
        <v>99195.207999999999</v>
      </c>
      <c r="E6059" s="3">
        <v>0</v>
      </c>
      <c r="F6059" s="3">
        <v>299.13200000000001</v>
      </c>
      <c r="G6059" s="3">
        <v>100072.95600000001</v>
      </c>
      <c r="H6059" s="4">
        <v>0</v>
      </c>
      <c r="I6059" s="4">
        <v>298.99799999999999</v>
      </c>
      <c r="J6059" s="4">
        <v>100073.014</v>
      </c>
      <c r="K6059" s="3">
        <f t="shared" si="376"/>
        <v>-8.1035466625167736</v>
      </c>
      <c r="L6059" s="3">
        <f t="shared" si="377"/>
        <v>65.667468511586733</v>
      </c>
      <c r="M6059" s="4">
        <f t="shared" si="378"/>
        <v>-7.9692129064150699</v>
      </c>
      <c r="N6059" s="4">
        <f t="shared" si="379"/>
        <v>63.508354347772524</v>
      </c>
    </row>
    <row r="6060" spans="1:14" x14ac:dyDescent="0.3">
      <c r="A6060" s="1">
        <v>38160.034722222219</v>
      </c>
      <c r="B6060">
        <v>17.882000000000001</v>
      </c>
      <c r="C6060">
        <v>16.765999999999998</v>
      </c>
      <c r="D6060">
        <v>99195.417000000001</v>
      </c>
      <c r="E6060" s="3">
        <v>0</v>
      </c>
      <c r="F6060" s="3">
        <v>299.27100000000002</v>
      </c>
      <c r="G6060" s="3">
        <v>100072.883</v>
      </c>
      <c r="H6060" s="4">
        <v>0</v>
      </c>
      <c r="I6060" s="4">
        <v>299.16000000000003</v>
      </c>
      <c r="J6060" s="4">
        <v>100072.943</v>
      </c>
      <c r="K6060" s="3">
        <f t="shared" si="376"/>
        <v>-8.3048760845838281</v>
      </c>
      <c r="L6060" s="3">
        <f t="shared" si="377"/>
        <v>68.970966780292414</v>
      </c>
      <c r="M6060" s="4">
        <f t="shared" si="378"/>
        <v>-8.193600618474786</v>
      </c>
      <c r="N6060" s="4">
        <f t="shared" si="379"/>
        <v>67.135091095070393</v>
      </c>
    </row>
    <row r="6061" spans="1:14" x14ac:dyDescent="0.3">
      <c r="A6061" s="1">
        <v>38160.038194444445</v>
      </c>
      <c r="B6061">
        <v>17.861999999999998</v>
      </c>
      <c r="C6061">
        <v>16.852</v>
      </c>
      <c r="D6061">
        <v>99195.625</v>
      </c>
      <c r="E6061" s="3">
        <v>0</v>
      </c>
      <c r="F6061" s="3">
        <v>299.51400000000001</v>
      </c>
      <c r="G6061" s="3">
        <v>100072.84</v>
      </c>
      <c r="H6061" s="4">
        <v>0</v>
      </c>
      <c r="I6061" s="4">
        <v>299.40499999999997</v>
      </c>
      <c r="J6061" s="4">
        <v>100072.90300000001</v>
      </c>
      <c r="K6061" s="3">
        <f t="shared" si="376"/>
        <v>-8.5684698220296696</v>
      </c>
      <c r="L6061" s="3">
        <f t="shared" si="377"/>
        <v>73.418675091033151</v>
      </c>
      <c r="M6061" s="4">
        <f t="shared" si="378"/>
        <v>-8.4591997465869255</v>
      </c>
      <c r="N6061" s="4">
        <f t="shared" si="379"/>
        <v>71.558060352656298</v>
      </c>
    </row>
    <row r="6062" spans="1:14" x14ac:dyDescent="0.3">
      <c r="A6062" s="1">
        <v>38160.041666666664</v>
      </c>
      <c r="B6062">
        <v>17.905999999999999</v>
      </c>
      <c r="C6062">
        <v>16.827999999999999</v>
      </c>
      <c r="D6062">
        <v>99195.832999999999</v>
      </c>
      <c r="E6062" s="3">
        <v>0</v>
      </c>
      <c r="F6062" s="3">
        <v>299.733</v>
      </c>
      <c r="G6062" s="3">
        <v>100072.819</v>
      </c>
      <c r="H6062" s="4">
        <v>0</v>
      </c>
      <c r="I6062" s="4">
        <v>299.60500000000002</v>
      </c>
      <c r="J6062" s="4">
        <v>100072.88099999999</v>
      </c>
      <c r="K6062" s="3">
        <f t="shared" si="376"/>
        <v>-8.7440043908150535</v>
      </c>
      <c r="L6062" s="3">
        <f t="shared" si="377"/>
        <v>76.457612786592932</v>
      </c>
      <c r="M6062" s="4">
        <f t="shared" si="378"/>
        <v>-8.6156864568785636</v>
      </c>
      <c r="N6062" s="4">
        <f t="shared" si="379"/>
        <v>74.230053123240694</v>
      </c>
    </row>
    <row r="6063" spans="1:14" x14ac:dyDescent="0.3">
      <c r="A6063" s="1">
        <v>38160.045138888891</v>
      </c>
      <c r="B6063">
        <v>17.858000000000001</v>
      </c>
      <c r="C6063">
        <v>16.815999999999999</v>
      </c>
      <c r="D6063">
        <v>99200.763999999996</v>
      </c>
      <c r="E6063" s="3">
        <v>0</v>
      </c>
      <c r="F6063" s="3">
        <v>299.76600000000002</v>
      </c>
      <c r="G6063" s="3">
        <v>100072.79</v>
      </c>
      <c r="H6063" s="4">
        <v>0</v>
      </c>
      <c r="I6063" s="4">
        <v>299.553</v>
      </c>
      <c r="J6063" s="4">
        <v>100072.836</v>
      </c>
      <c r="K6063" s="3">
        <f t="shared" si="376"/>
        <v>-8.8247060172492269</v>
      </c>
      <c r="L6063" s="3">
        <f t="shared" si="377"/>
        <v>77.875436290874717</v>
      </c>
      <c r="M6063" s="4">
        <f t="shared" si="378"/>
        <v>-8.611175668412919</v>
      </c>
      <c r="N6063" s="4">
        <f t="shared" si="379"/>
        <v>74.152346392266679</v>
      </c>
    </row>
    <row r="6064" spans="1:14" x14ac:dyDescent="0.3">
      <c r="A6064" s="1">
        <v>38160.048611111109</v>
      </c>
      <c r="B6064">
        <v>17.794</v>
      </c>
      <c r="C6064">
        <v>16.792000000000002</v>
      </c>
      <c r="D6064">
        <v>99205.694000000003</v>
      </c>
      <c r="E6064" s="3">
        <v>0</v>
      </c>
      <c r="F6064" s="3">
        <v>299.61799999999999</v>
      </c>
      <c r="G6064" s="3">
        <v>100072.734</v>
      </c>
      <c r="H6064" s="4">
        <v>0</v>
      </c>
      <c r="I6064" s="4">
        <v>299.47699999999998</v>
      </c>
      <c r="J6064" s="4">
        <v>100072.785</v>
      </c>
      <c r="K6064" s="3">
        <f t="shared" si="376"/>
        <v>-8.7399537164810468</v>
      </c>
      <c r="L6064" s="3">
        <f t="shared" si="377"/>
        <v>76.386790966230862</v>
      </c>
      <c r="M6064" s="4">
        <f t="shared" si="378"/>
        <v>-8.598606215490225</v>
      </c>
      <c r="N6064" s="4">
        <f t="shared" si="379"/>
        <v>73.936028849067128</v>
      </c>
    </row>
    <row r="6065" spans="1:14" x14ac:dyDescent="0.3">
      <c r="A6065" s="1">
        <v>38160.052083333336</v>
      </c>
      <c r="B6065">
        <v>17.853999999999999</v>
      </c>
      <c r="C6065">
        <v>16.792000000000002</v>
      </c>
      <c r="D6065">
        <v>99210.625</v>
      </c>
      <c r="E6065" s="3">
        <v>0</v>
      </c>
      <c r="F6065" s="3">
        <v>299.67200000000003</v>
      </c>
      <c r="G6065" s="3">
        <v>100072.7</v>
      </c>
      <c r="H6065" s="4">
        <v>0</v>
      </c>
      <c r="I6065" s="4">
        <v>299.55</v>
      </c>
      <c r="J6065" s="4">
        <v>100072.75</v>
      </c>
      <c r="K6065" s="3">
        <f t="shared" si="376"/>
        <v>-8.7337077388213444</v>
      </c>
      <c r="L6065" s="3">
        <f t="shared" si="377"/>
        <v>76.277650867147841</v>
      </c>
      <c r="M6065" s="4">
        <f t="shared" si="378"/>
        <v>-8.6114092679986669</v>
      </c>
      <c r="N6065" s="4">
        <f t="shared" si="379"/>
        <v>74.156369580973333</v>
      </c>
    </row>
    <row r="6066" spans="1:14" x14ac:dyDescent="0.3">
      <c r="A6066" s="1">
        <v>38160.055555555555</v>
      </c>
      <c r="B6066">
        <v>17.838000000000001</v>
      </c>
      <c r="C6066">
        <v>16.8</v>
      </c>
      <c r="D6066">
        <v>99215.555999999997</v>
      </c>
      <c r="E6066" s="3">
        <v>0</v>
      </c>
      <c r="F6066" s="3">
        <v>299.87</v>
      </c>
      <c r="G6066" s="3">
        <v>100072.692</v>
      </c>
      <c r="H6066" s="4">
        <v>0</v>
      </c>
      <c r="I6066" s="4">
        <v>299.762</v>
      </c>
      <c r="J6066" s="4">
        <v>100072.746</v>
      </c>
      <c r="K6066" s="3">
        <f t="shared" si="376"/>
        <v>-8.9478169174323021</v>
      </c>
      <c r="L6066" s="3">
        <f t="shared" si="377"/>
        <v>80.063427587887702</v>
      </c>
      <c r="M6066" s="4">
        <f t="shared" si="378"/>
        <v>-8.8395550080569976</v>
      </c>
      <c r="N6066" s="4">
        <f t="shared" si="379"/>
        <v>78.137732740465552</v>
      </c>
    </row>
    <row r="6067" spans="1:14" x14ac:dyDescent="0.3">
      <c r="A6067" s="1">
        <v>38160.059027777781</v>
      </c>
      <c r="B6067">
        <v>17.814</v>
      </c>
      <c r="C6067">
        <v>16.84</v>
      </c>
      <c r="D6067">
        <v>99220.486000000004</v>
      </c>
      <c r="E6067" s="3">
        <v>0</v>
      </c>
      <c r="F6067" s="3">
        <v>300.09399999999999</v>
      </c>
      <c r="G6067" s="3">
        <v>100072.715</v>
      </c>
      <c r="H6067" s="4">
        <v>0</v>
      </c>
      <c r="I6067" s="4">
        <v>299.98700000000002</v>
      </c>
      <c r="J6067" s="4">
        <v>100072.773</v>
      </c>
      <c r="K6067" s="3">
        <f t="shared" si="376"/>
        <v>-9.1959866118119677</v>
      </c>
      <c r="L6067" s="3">
        <f t="shared" si="377"/>
        <v>84.566169764624959</v>
      </c>
      <c r="M6067" s="4">
        <f t="shared" si="378"/>
        <v>-9.0887290251909043</v>
      </c>
      <c r="N6067" s="4">
        <f t="shared" si="379"/>
        <v>82.604995293347599</v>
      </c>
    </row>
    <row r="6068" spans="1:14" x14ac:dyDescent="0.3">
      <c r="A6068" s="1">
        <v>38160.0625</v>
      </c>
      <c r="B6068">
        <v>17.818000000000001</v>
      </c>
      <c r="C6068">
        <v>16.93</v>
      </c>
      <c r="D6068">
        <v>99225.417000000001</v>
      </c>
      <c r="E6068" s="3">
        <v>0</v>
      </c>
      <c r="F6068" s="3">
        <v>300.17200000000003</v>
      </c>
      <c r="G6068" s="3">
        <v>100072.73699999999</v>
      </c>
      <c r="H6068" s="4">
        <v>0</v>
      </c>
      <c r="I6068" s="4">
        <v>300.04500000000002</v>
      </c>
      <c r="J6068" s="4">
        <v>100072.795</v>
      </c>
      <c r="K6068" s="3">
        <f t="shared" si="376"/>
        <v>-9.2697943348105909</v>
      </c>
      <c r="L6068" s="3">
        <f t="shared" si="377"/>
        <v>85.929087009686526</v>
      </c>
      <c r="M6068" s="4">
        <f t="shared" si="378"/>
        <v>-9.1424895786692062</v>
      </c>
      <c r="N6068" s="4">
        <f t="shared" si="379"/>
        <v>83.585115696075036</v>
      </c>
    </row>
    <row r="6069" spans="1:14" x14ac:dyDescent="0.3">
      <c r="A6069" s="1">
        <v>38160.065972222219</v>
      </c>
      <c r="B6069">
        <v>17.808</v>
      </c>
      <c r="C6069">
        <v>16.914000000000001</v>
      </c>
      <c r="D6069">
        <v>99230.346999999994</v>
      </c>
      <c r="E6069" s="3">
        <v>0</v>
      </c>
      <c r="F6069" s="3">
        <v>299.88400000000001</v>
      </c>
      <c r="G6069" s="3">
        <v>100072.70299999999</v>
      </c>
      <c r="H6069" s="4">
        <v>0</v>
      </c>
      <c r="I6069" s="4">
        <v>299.75299999999999</v>
      </c>
      <c r="J6069" s="4">
        <v>100072.75900000001</v>
      </c>
      <c r="K6069" s="3">
        <f t="shared" si="376"/>
        <v>-8.9907096965471496</v>
      </c>
      <c r="L6069" s="3">
        <f t="shared" si="377"/>
        <v>80.832860847586943</v>
      </c>
      <c r="M6069" s="4">
        <f t="shared" si="378"/>
        <v>-8.8593968787501574</v>
      </c>
      <c r="N6069" s="4">
        <f t="shared" si="379"/>
        <v>78.48891305520803</v>
      </c>
    </row>
    <row r="6070" spans="1:14" x14ac:dyDescent="0.3">
      <c r="A6070" s="1">
        <v>38160.069444444445</v>
      </c>
      <c r="B6070">
        <v>17.88</v>
      </c>
      <c r="C6070">
        <v>16.920000000000002</v>
      </c>
      <c r="D6070">
        <v>99235.278000000006</v>
      </c>
      <c r="E6070" s="3">
        <v>0</v>
      </c>
      <c r="F6070" s="3">
        <v>299.90600000000001</v>
      </c>
      <c r="G6070" s="3">
        <v>100072.697</v>
      </c>
      <c r="H6070" s="4">
        <v>0</v>
      </c>
      <c r="I6070" s="4">
        <v>299.77499999999998</v>
      </c>
      <c r="J6070" s="4">
        <v>100072.754</v>
      </c>
      <c r="K6070" s="3">
        <f t="shared" si="376"/>
        <v>-8.9403813220160124</v>
      </c>
      <c r="L6070" s="3">
        <f t="shared" si="377"/>
        <v>79.93041818305278</v>
      </c>
      <c r="M6070" s="4">
        <f t="shared" si="378"/>
        <v>-8.8090704524394603</v>
      </c>
      <c r="N6070" s="4">
        <f t="shared" si="379"/>
        <v>77.599722236041956</v>
      </c>
    </row>
    <row r="6071" spans="1:14" x14ac:dyDescent="0.3">
      <c r="A6071" s="1">
        <v>38160.072916666664</v>
      </c>
      <c r="B6071">
        <v>17.956</v>
      </c>
      <c r="C6071">
        <v>16.867999999999999</v>
      </c>
      <c r="D6071">
        <v>99240.207999999999</v>
      </c>
      <c r="E6071" s="3">
        <v>0</v>
      </c>
      <c r="F6071" s="3">
        <v>300.036</v>
      </c>
      <c r="G6071" s="3">
        <v>100072.7</v>
      </c>
      <c r="H6071" s="4">
        <v>0</v>
      </c>
      <c r="I6071" s="4">
        <v>299.92500000000001</v>
      </c>
      <c r="J6071" s="4">
        <v>100072.76</v>
      </c>
      <c r="K6071" s="3">
        <f t="shared" si="376"/>
        <v>-8.9943114486117075</v>
      </c>
      <c r="L6071" s="3">
        <f t="shared" si="377"/>
        <v>80.897638434627638</v>
      </c>
      <c r="M6071" s="4">
        <f t="shared" si="378"/>
        <v>-8.8830505382811822</v>
      </c>
      <c r="N6071" s="4">
        <f t="shared" si="379"/>
        <v>78.908586865657597</v>
      </c>
    </row>
    <row r="6072" spans="1:14" x14ac:dyDescent="0.3">
      <c r="A6072" s="1">
        <v>38160.076388888891</v>
      </c>
      <c r="B6072">
        <v>17.994</v>
      </c>
      <c r="C6072">
        <v>16.841999999999999</v>
      </c>
      <c r="D6072">
        <v>99245.138999999996</v>
      </c>
      <c r="E6072" s="3">
        <v>0</v>
      </c>
      <c r="F6072" s="3">
        <v>300.20100000000002</v>
      </c>
      <c r="G6072" s="3">
        <v>100072.728</v>
      </c>
      <c r="H6072" s="4">
        <v>0</v>
      </c>
      <c r="I6072" s="4">
        <v>300.09399999999999</v>
      </c>
      <c r="J6072" s="4">
        <v>100072.791</v>
      </c>
      <c r="K6072" s="3">
        <f t="shared" si="376"/>
        <v>-9.1213229802772489</v>
      </c>
      <c r="L6072" s="3">
        <f t="shared" si="377"/>
        <v>83.198532910533828</v>
      </c>
      <c r="M6072" s="4">
        <f t="shared" si="378"/>
        <v>-9.0140734140529268</v>
      </c>
      <c r="N6072" s="4">
        <f t="shared" si="379"/>
        <v>81.253519513935785</v>
      </c>
    </row>
    <row r="6073" spans="1:14" x14ac:dyDescent="0.3">
      <c r="A6073" s="1">
        <v>38160.079861111109</v>
      </c>
      <c r="B6073">
        <v>17.87</v>
      </c>
      <c r="C6073">
        <v>16.856000000000002</v>
      </c>
      <c r="D6073">
        <v>99250.069000000003</v>
      </c>
      <c r="E6073" s="3">
        <v>0</v>
      </c>
      <c r="F6073" s="3">
        <v>300.33300000000003</v>
      </c>
      <c r="G6073" s="3">
        <v>100072.76700000001</v>
      </c>
      <c r="H6073" s="4">
        <v>0</v>
      </c>
      <c r="I6073" s="4">
        <v>300.226</v>
      </c>
      <c r="J6073" s="4">
        <v>100072.833</v>
      </c>
      <c r="K6073" s="3">
        <f t="shared" si="376"/>
        <v>-9.377252796258869</v>
      </c>
      <c r="L6073" s="3">
        <f t="shared" si="377"/>
        <v>87.932870004944775</v>
      </c>
      <c r="M6073" s="4">
        <f t="shared" si="378"/>
        <v>-9.2700049982438841</v>
      </c>
      <c r="N6073" s="4">
        <f t="shared" si="379"/>
        <v>85.932992667466593</v>
      </c>
    </row>
    <row r="6074" spans="1:14" x14ac:dyDescent="0.3">
      <c r="A6074" s="1">
        <v>38160.083333333336</v>
      </c>
      <c r="B6074">
        <v>17.866</v>
      </c>
      <c r="C6074">
        <v>16.829999999999998</v>
      </c>
      <c r="D6074">
        <v>99255</v>
      </c>
      <c r="E6074" s="3">
        <v>0</v>
      </c>
      <c r="F6074" s="3">
        <v>300.214</v>
      </c>
      <c r="G6074" s="3">
        <v>100072.77899999999</v>
      </c>
      <c r="H6074" s="4">
        <v>0</v>
      </c>
      <c r="I6074" s="4">
        <v>300.09699999999998</v>
      </c>
      <c r="J6074" s="4">
        <v>100072.844</v>
      </c>
      <c r="K6074" s="3">
        <f t="shared" si="376"/>
        <v>-9.2615869898319438</v>
      </c>
      <c r="L6074" s="3">
        <f t="shared" si="377"/>
        <v>85.77699357022432</v>
      </c>
      <c r="M6074" s="4">
        <f t="shared" si="378"/>
        <v>-9.1443171153693541</v>
      </c>
      <c r="N6074" s="4">
        <f t="shared" si="379"/>
        <v>83.618535506436899</v>
      </c>
    </row>
    <row r="6075" spans="1:14" x14ac:dyDescent="0.3">
      <c r="A6075" s="1">
        <v>38160.086805555555</v>
      </c>
      <c r="B6075">
        <v>17.899999999999999</v>
      </c>
      <c r="C6075">
        <v>16.809999999999999</v>
      </c>
      <c r="D6075">
        <v>99254.346999999994</v>
      </c>
      <c r="E6075" s="3">
        <v>0</v>
      </c>
      <c r="F6075" s="3">
        <v>300.005</v>
      </c>
      <c r="G6075" s="3">
        <v>100072.789</v>
      </c>
      <c r="H6075" s="4">
        <v>0</v>
      </c>
      <c r="I6075" s="4">
        <v>299.88499999999999</v>
      </c>
      <c r="J6075" s="4">
        <v>100072.853</v>
      </c>
      <c r="K6075" s="3">
        <f t="shared" si="376"/>
        <v>-9.0181473619373591</v>
      </c>
      <c r="L6075" s="3">
        <f t="shared" si="377"/>
        <v>81.326981841617751</v>
      </c>
      <c r="M6075" s="4">
        <f t="shared" si="378"/>
        <v>-8.8978700931487502</v>
      </c>
      <c r="N6075" s="4">
        <f t="shared" si="379"/>
        <v>79.172092194550942</v>
      </c>
    </row>
    <row r="6076" spans="1:14" x14ac:dyDescent="0.3">
      <c r="A6076" s="1">
        <v>38160.090277777781</v>
      </c>
      <c r="B6076">
        <v>18.111999999999998</v>
      </c>
      <c r="C6076">
        <v>16.78</v>
      </c>
      <c r="D6076">
        <v>99253.694000000003</v>
      </c>
      <c r="E6076" s="3">
        <v>0</v>
      </c>
      <c r="F6076" s="3">
        <v>300.017</v>
      </c>
      <c r="G6076" s="3">
        <v>100072.82799999999</v>
      </c>
      <c r="H6076" s="4">
        <v>0</v>
      </c>
      <c r="I6076" s="4">
        <v>299.899</v>
      </c>
      <c r="J6076" s="4">
        <v>100072.891</v>
      </c>
      <c r="K6076" s="3">
        <f t="shared" si="376"/>
        <v>-8.8182292528892994</v>
      </c>
      <c r="L6076" s="3">
        <f t="shared" si="377"/>
        <v>77.76116715651257</v>
      </c>
      <c r="M6076" s="4">
        <f t="shared" si="378"/>
        <v>-8.6999563771511497</v>
      </c>
      <c r="N6076" s="4">
        <f t="shared" si="379"/>
        <v>75.689240964332953</v>
      </c>
    </row>
    <row r="6077" spans="1:14" x14ac:dyDescent="0.3">
      <c r="A6077" s="1">
        <v>38160.09375</v>
      </c>
      <c r="B6077">
        <v>17.952000000000002</v>
      </c>
      <c r="C6077">
        <v>16.757999999999999</v>
      </c>
      <c r="D6077">
        <v>99253.042000000001</v>
      </c>
      <c r="E6077" s="3">
        <v>0</v>
      </c>
      <c r="F6077" s="3">
        <v>300.166</v>
      </c>
      <c r="G6077" s="3">
        <v>100072.895</v>
      </c>
      <c r="H6077" s="4">
        <v>0</v>
      </c>
      <c r="I6077" s="4">
        <v>300.05</v>
      </c>
      <c r="J6077" s="4">
        <v>100072.95699999999</v>
      </c>
      <c r="K6077" s="3">
        <f t="shared" si="376"/>
        <v>-9.1276359729706762</v>
      </c>
      <c r="L6077" s="3">
        <f t="shared" si="377"/>
        <v>83.313738455068346</v>
      </c>
      <c r="M6077" s="4">
        <f t="shared" si="378"/>
        <v>-9.0113675135537221</v>
      </c>
      <c r="N6077" s="4">
        <f t="shared" si="379"/>
        <v>81.204744464331398</v>
      </c>
    </row>
    <row r="6078" spans="1:14" x14ac:dyDescent="0.3">
      <c r="A6078" s="1">
        <v>38160.097222222219</v>
      </c>
      <c r="B6078">
        <v>18.135999999999999</v>
      </c>
      <c r="C6078">
        <v>16.736000000000001</v>
      </c>
      <c r="D6078">
        <v>99252.388999999996</v>
      </c>
      <c r="E6078" s="3">
        <v>0</v>
      </c>
      <c r="F6078" s="3">
        <v>300.30900000000003</v>
      </c>
      <c r="G6078" s="3">
        <v>100072.992</v>
      </c>
      <c r="H6078" s="4">
        <v>0</v>
      </c>
      <c r="I6078" s="4">
        <v>300.19299999999998</v>
      </c>
      <c r="J6078" s="4">
        <v>100073.052</v>
      </c>
      <c r="K6078" s="3">
        <f t="shared" si="376"/>
        <v>-9.0870315789558447</v>
      </c>
      <c r="L6078" s="3">
        <f t="shared" si="377"/>
        <v>82.574142916940758</v>
      </c>
      <c r="M6078" s="4">
        <f t="shared" si="378"/>
        <v>-8.9707627389872222</v>
      </c>
      <c r="N6078" s="4">
        <f t="shared" si="379"/>
        <v>80.474584119201523</v>
      </c>
    </row>
    <row r="6079" spans="1:14" x14ac:dyDescent="0.3">
      <c r="A6079" s="1">
        <v>38160.100694444445</v>
      </c>
      <c r="B6079">
        <v>18.07</v>
      </c>
      <c r="C6079">
        <v>16.646000000000001</v>
      </c>
      <c r="D6079">
        <v>99251.736000000004</v>
      </c>
      <c r="E6079" s="3">
        <v>0</v>
      </c>
      <c r="F6079" s="3">
        <v>300.35300000000001</v>
      </c>
      <c r="G6079" s="3">
        <v>100073.091</v>
      </c>
      <c r="H6079" s="4">
        <v>0</v>
      </c>
      <c r="I6079" s="4">
        <v>300.21600000000001</v>
      </c>
      <c r="J6079" s="4">
        <v>100073.14599999999</v>
      </c>
      <c r="K6079" s="3">
        <f t="shared" si="376"/>
        <v>-9.1971943379679715</v>
      </c>
      <c r="L6079" s="3">
        <f t="shared" si="377"/>
        <v>84.588383690350113</v>
      </c>
      <c r="M6079" s="4">
        <f t="shared" si="378"/>
        <v>-9.0598753062608139</v>
      </c>
      <c r="N6079" s="4">
        <f t="shared" si="379"/>
        <v>82.081340564994477</v>
      </c>
    </row>
    <row r="6080" spans="1:14" x14ac:dyDescent="0.3">
      <c r="A6080" s="1">
        <v>38160.104166666664</v>
      </c>
      <c r="B6080">
        <v>17.978000000000002</v>
      </c>
      <c r="C6080">
        <v>16.579999999999998</v>
      </c>
      <c r="D6080">
        <v>99251.082999999999</v>
      </c>
      <c r="E6080" s="3">
        <v>0</v>
      </c>
      <c r="F6080" s="3">
        <v>300.113</v>
      </c>
      <c r="G6080" s="3">
        <v>100073.15399999999</v>
      </c>
      <c r="H6080" s="4">
        <v>0</v>
      </c>
      <c r="I6080" s="4">
        <v>299.89</v>
      </c>
      <c r="J6080" s="4">
        <v>100073.192</v>
      </c>
      <c r="K6080" s="3">
        <f t="shared" si="376"/>
        <v>-9.0486837010480912</v>
      </c>
      <c r="L6080" s="3">
        <f t="shared" si="377"/>
        <v>81.878676721613374</v>
      </c>
      <c r="M6080" s="4">
        <f t="shared" si="378"/>
        <v>-8.8251599099110649</v>
      </c>
      <c r="N6080" s="4">
        <f t="shared" si="379"/>
        <v>77.883447435501481</v>
      </c>
    </row>
    <row r="6081" spans="1:14" x14ac:dyDescent="0.3">
      <c r="A6081" s="1">
        <v>38160.107638888891</v>
      </c>
      <c r="B6081">
        <v>18.148</v>
      </c>
      <c r="C6081">
        <v>16.553999999999998</v>
      </c>
      <c r="D6081">
        <v>99250.430999999997</v>
      </c>
      <c r="E6081" s="3">
        <v>0</v>
      </c>
      <c r="F6081" s="3">
        <v>299.99700000000001</v>
      </c>
      <c r="G6081" s="3">
        <v>100073.22</v>
      </c>
      <c r="H6081" s="4">
        <v>0</v>
      </c>
      <c r="I6081" s="4">
        <v>299.85300000000001</v>
      </c>
      <c r="J6081" s="4">
        <v>100073.264</v>
      </c>
      <c r="K6081" s="3">
        <f t="shared" si="376"/>
        <v>-8.7624653566877342</v>
      </c>
      <c r="L6081" s="3">
        <f t="shared" si="377"/>
        <v>76.780799127152704</v>
      </c>
      <c r="M6081" s="4">
        <f t="shared" si="378"/>
        <v>-8.618128311574516</v>
      </c>
      <c r="N6081" s="4">
        <f t="shared" si="379"/>
        <v>74.272135594762219</v>
      </c>
    </row>
    <row r="6082" spans="1:14" x14ac:dyDescent="0.3">
      <c r="A6082" s="1">
        <v>38160.111111111109</v>
      </c>
      <c r="B6082">
        <v>18.018000000000001</v>
      </c>
      <c r="C6082">
        <v>16.53</v>
      </c>
      <c r="D6082">
        <v>99249.778000000006</v>
      </c>
      <c r="E6082" s="3">
        <v>0</v>
      </c>
      <c r="F6082" s="3">
        <v>300.04300000000001</v>
      </c>
      <c r="G6082" s="3">
        <v>100073.299</v>
      </c>
      <c r="H6082" s="4">
        <v>0</v>
      </c>
      <c r="I6082" s="4">
        <v>299.94</v>
      </c>
      <c r="J6082" s="4">
        <v>100073.348</v>
      </c>
      <c r="K6082" s="3">
        <f t="shared" si="376"/>
        <v>-8.9386309091624589</v>
      </c>
      <c r="L6082" s="3">
        <f t="shared" si="377"/>
        <v>79.899122530234493</v>
      </c>
      <c r="M6082" s="4">
        <f t="shared" si="378"/>
        <v>-8.8353909637065478</v>
      </c>
      <c r="N6082" s="4">
        <f t="shared" si="379"/>
        <v>78.064133481547316</v>
      </c>
    </row>
    <row r="6083" spans="1:14" x14ac:dyDescent="0.3">
      <c r="A6083" s="1">
        <v>38160.114583333336</v>
      </c>
      <c r="B6083">
        <v>17.984000000000002</v>
      </c>
      <c r="C6083">
        <v>16.577999999999999</v>
      </c>
      <c r="D6083">
        <v>99249.125</v>
      </c>
      <c r="E6083" s="3">
        <v>0</v>
      </c>
      <c r="F6083" s="3">
        <v>300.154</v>
      </c>
      <c r="G6083" s="3">
        <v>100073.402</v>
      </c>
      <c r="H6083" s="4">
        <v>0</v>
      </c>
      <c r="I6083" s="4">
        <v>300.06400000000002</v>
      </c>
      <c r="J6083" s="4">
        <v>100073.459</v>
      </c>
      <c r="K6083" s="3">
        <f t="shared" ref="K6083:K6146" si="380">$B6083-(F6083-273.15)*(G6083/$D6083)^0.286</f>
        <v>-9.0839524453298743</v>
      </c>
      <c r="L6083" s="3">
        <f t="shared" ref="L6083:L6146" si="381">K6083^2</f>
        <v>82.5181920290146</v>
      </c>
      <c r="M6083" s="4">
        <f t="shared" ref="M6083:M6146" si="382">B6083-(I6083-273.15)*(J6083/D6083)^0.286</f>
        <v>-8.9937436967732935</v>
      </c>
      <c r="N6083" s="4">
        <f t="shared" ref="N6083:N6146" si="383">M6083^2</f>
        <v>80.887425683249347</v>
      </c>
    </row>
    <row r="6084" spans="1:14" x14ac:dyDescent="0.3">
      <c r="A6084" s="1">
        <v>38160.118055555555</v>
      </c>
      <c r="B6084">
        <v>18.344000000000001</v>
      </c>
      <c r="C6084">
        <v>16.565999999999999</v>
      </c>
      <c r="D6084">
        <v>99248.471999999994</v>
      </c>
      <c r="E6084" s="3">
        <v>0</v>
      </c>
      <c r="F6084" s="3">
        <v>300.18700000000001</v>
      </c>
      <c r="G6084" s="3">
        <v>100073.508</v>
      </c>
      <c r="H6084" s="4">
        <v>0</v>
      </c>
      <c r="I6084" s="4">
        <v>300.11</v>
      </c>
      <c r="J6084" s="4">
        <v>100073.572</v>
      </c>
      <c r="K6084" s="3">
        <f t="shared" si="380"/>
        <v>-8.7570898042627654</v>
      </c>
      <c r="L6084" s="3">
        <f t="shared" si="381"/>
        <v>76.686621839922879</v>
      </c>
      <c r="M6084" s="4">
        <f t="shared" si="382"/>
        <v>-8.6799122225834502</v>
      </c>
      <c r="N6084" s="4">
        <f t="shared" si="383"/>
        <v>75.340876191753566</v>
      </c>
    </row>
    <row r="6085" spans="1:14" x14ac:dyDescent="0.3">
      <c r="A6085" s="1">
        <v>38160.121527777781</v>
      </c>
      <c r="B6085">
        <v>18.338000000000001</v>
      </c>
      <c r="C6085">
        <v>16.667999999999999</v>
      </c>
      <c r="D6085">
        <v>99247.819000000003</v>
      </c>
      <c r="E6085" s="3">
        <v>0</v>
      </c>
      <c r="F6085" s="3">
        <v>299.97699999999998</v>
      </c>
      <c r="G6085" s="3">
        <v>100073.58500000001</v>
      </c>
      <c r="H6085" s="4">
        <v>0</v>
      </c>
      <c r="I6085" s="4">
        <v>299.94299999999998</v>
      </c>
      <c r="J6085" s="4">
        <v>100073.663</v>
      </c>
      <c r="K6085" s="3">
        <f t="shared" si="380"/>
        <v>-8.5526485284991232</v>
      </c>
      <c r="L6085" s="3">
        <f t="shared" si="381"/>
        <v>73.147796852038212</v>
      </c>
      <c r="M6085" s="4">
        <f t="shared" si="382"/>
        <v>-8.5185738483909503</v>
      </c>
      <c r="N6085" s="4">
        <f t="shared" si="383"/>
        <v>72.566100410490208</v>
      </c>
    </row>
    <row r="6086" spans="1:14" x14ac:dyDescent="0.3">
      <c r="A6086" s="1">
        <v>38160.125</v>
      </c>
      <c r="B6086">
        <v>18.132000000000001</v>
      </c>
      <c r="C6086">
        <v>16.571999999999999</v>
      </c>
      <c r="D6086">
        <v>99247.167000000001</v>
      </c>
      <c r="E6086" s="3">
        <v>0</v>
      </c>
      <c r="F6086" s="3">
        <v>299.84300000000002</v>
      </c>
      <c r="G6086" s="3">
        <v>100073.663</v>
      </c>
      <c r="H6086" s="4">
        <v>0</v>
      </c>
      <c r="I6086" s="4">
        <v>299.745</v>
      </c>
      <c r="J6086" s="4">
        <v>100073.735</v>
      </c>
      <c r="K6086" s="3">
        <f t="shared" si="380"/>
        <v>-8.6243868419819734</v>
      </c>
      <c r="L6086" s="3">
        <f t="shared" si="381"/>
        <v>74.380048400151793</v>
      </c>
      <c r="M6086" s="4">
        <f t="shared" si="382"/>
        <v>-8.5261596105505255</v>
      </c>
      <c r="N6086" s="4">
        <f t="shared" si="383"/>
        <v>72.695397704583087</v>
      </c>
    </row>
    <row r="6087" spans="1:14" x14ac:dyDescent="0.3">
      <c r="A6087" s="1">
        <v>38160.128472222219</v>
      </c>
      <c r="B6087">
        <v>18.077999999999999</v>
      </c>
      <c r="C6087">
        <v>16.181999999999999</v>
      </c>
      <c r="D6087">
        <v>99248.778000000006</v>
      </c>
      <c r="E6087" s="3">
        <v>0</v>
      </c>
      <c r="F6087" s="3">
        <v>299.85700000000003</v>
      </c>
      <c r="G6087" s="3">
        <v>100073.73</v>
      </c>
      <c r="H6087" s="4">
        <v>0</v>
      </c>
      <c r="I6087" s="4">
        <v>299.71899999999999</v>
      </c>
      <c r="J6087" s="4">
        <v>100073.798</v>
      </c>
      <c r="K6087" s="3">
        <f t="shared" si="380"/>
        <v>-8.6923009352334049</v>
      </c>
      <c r="L6087" s="3">
        <f t="shared" si="381"/>
        <v>75.556095548659528</v>
      </c>
      <c r="M6087" s="4">
        <f t="shared" si="382"/>
        <v>-8.5539790231826345</v>
      </c>
      <c r="N6087" s="4">
        <f t="shared" si="383"/>
        <v>73.170557129048532</v>
      </c>
    </row>
    <row r="6088" spans="1:14" x14ac:dyDescent="0.3">
      <c r="A6088" s="1">
        <v>38160.131944444445</v>
      </c>
      <c r="B6088">
        <v>18.12</v>
      </c>
      <c r="C6088">
        <v>16.152000000000001</v>
      </c>
      <c r="D6088">
        <v>99250.388999999996</v>
      </c>
      <c r="E6088" s="3">
        <v>0</v>
      </c>
      <c r="F6088" s="3">
        <v>299.94499999999999</v>
      </c>
      <c r="G6088" s="3">
        <v>100073.807</v>
      </c>
      <c r="H6088" s="4">
        <v>0</v>
      </c>
      <c r="I6088" s="4">
        <v>299.78699999999998</v>
      </c>
      <c r="J6088" s="4">
        <v>100073.86500000001</v>
      </c>
      <c r="K6088" s="3">
        <f t="shared" si="380"/>
        <v>-8.7383907383632575</v>
      </c>
      <c r="L6088" s="3">
        <f t="shared" si="381"/>
        <v>76.359472696312764</v>
      </c>
      <c r="M6088" s="4">
        <f t="shared" si="382"/>
        <v>-8.5800213728402497</v>
      </c>
      <c r="N6088" s="4">
        <f t="shared" si="383"/>
        <v>73.616766758395485</v>
      </c>
    </row>
    <row r="6089" spans="1:14" x14ac:dyDescent="0.3">
      <c r="A6089" s="1">
        <v>38160.135416666664</v>
      </c>
      <c r="B6089">
        <v>18.062000000000001</v>
      </c>
      <c r="C6089">
        <v>16.184000000000001</v>
      </c>
      <c r="D6089">
        <v>99252</v>
      </c>
      <c r="E6089" s="3">
        <v>0</v>
      </c>
      <c r="F6089" s="3">
        <v>299.98500000000001</v>
      </c>
      <c r="G6089" s="3">
        <v>100073.887</v>
      </c>
      <c r="H6089" s="4">
        <v>0</v>
      </c>
      <c r="I6089" s="4">
        <v>299.85199999999998</v>
      </c>
      <c r="J6089" s="4">
        <v>100073.944</v>
      </c>
      <c r="K6089" s="3">
        <f t="shared" si="380"/>
        <v>-8.836366650435334</v>
      </c>
      <c r="L6089" s="3">
        <f t="shared" si="381"/>
        <v>78.081375580925766</v>
      </c>
      <c r="M6089" s="4">
        <f t="shared" si="382"/>
        <v>-8.7030569517781231</v>
      </c>
      <c r="N6089" s="4">
        <f t="shared" si="383"/>
        <v>75.743200305893509</v>
      </c>
    </row>
    <row r="6090" spans="1:14" x14ac:dyDescent="0.3">
      <c r="A6090" s="1">
        <v>38160.138888888891</v>
      </c>
      <c r="B6090">
        <v>18.213999999999999</v>
      </c>
      <c r="C6090">
        <v>16.27</v>
      </c>
      <c r="D6090">
        <v>99253.611000000004</v>
      </c>
      <c r="E6090" s="3">
        <v>0</v>
      </c>
      <c r="F6090" s="3">
        <v>299.89499999999998</v>
      </c>
      <c r="G6090" s="3">
        <v>100073.94899999999</v>
      </c>
      <c r="H6090" s="4">
        <v>0</v>
      </c>
      <c r="I6090" s="4">
        <v>299.839</v>
      </c>
      <c r="J6090" s="4">
        <v>100074.01300000001</v>
      </c>
      <c r="K6090" s="3">
        <f t="shared" si="380"/>
        <v>-8.5940344325445608</v>
      </c>
      <c r="L6090" s="3">
        <f t="shared" si="381"/>
        <v>73.857427827761512</v>
      </c>
      <c r="M6090" s="4">
        <f t="shared" si="382"/>
        <v>-8.5379073409897543</v>
      </c>
      <c r="N6090" s="4">
        <f t="shared" si="383"/>
        <v>72.895861763326735</v>
      </c>
    </row>
    <row r="6091" spans="1:14" x14ac:dyDescent="0.3">
      <c r="A6091" s="1">
        <v>38160.142361111109</v>
      </c>
      <c r="B6091">
        <v>18.038</v>
      </c>
      <c r="C6091">
        <v>16.25</v>
      </c>
      <c r="D6091">
        <v>99255.221999999994</v>
      </c>
      <c r="E6091" s="3">
        <v>0</v>
      </c>
      <c r="F6091" s="3">
        <v>299.67200000000003</v>
      </c>
      <c r="G6091" s="3">
        <v>100073.97199999999</v>
      </c>
      <c r="H6091" s="4">
        <v>0</v>
      </c>
      <c r="I6091" s="4">
        <v>299.56900000000002</v>
      </c>
      <c r="J6091" s="4">
        <v>100074.033</v>
      </c>
      <c r="K6091" s="3">
        <f t="shared" si="380"/>
        <v>-8.5463871915485896</v>
      </c>
      <c r="L6091" s="3">
        <f t="shared" si="381"/>
        <v>73.040734027865795</v>
      </c>
      <c r="M6091" s="4">
        <f t="shared" si="382"/>
        <v>-8.4431495231101437</v>
      </c>
      <c r="N6091" s="4">
        <f t="shared" si="383"/>
        <v>71.286773869595052</v>
      </c>
    </row>
    <row r="6092" spans="1:14" x14ac:dyDescent="0.3">
      <c r="A6092" s="1">
        <v>38160.145833333336</v>
      </c>
      <c r="B6092">
        <v>18.024000000000001</v>
      </c>
      <c r="C6092">
        <v>16.297999999999998</v>
      </c>
      <c r="D6092">
        <v>99256.832999999999</v>
      </c>
      <c r="E6092" s="3">
        <v>0</v>
      </c>
      <c r="F6092" s="3">
        <v>299.63600000000002</v>
      </c>
      <c r="G6092" s="3">
        <v>100073.997</v>
      </c>
      <c r="H6092" s="4">
        <v>0</v>
      </c>
      <c r="I6092" s="4">
        <v>299.51</v>
      </c>
      <c r="J6092" s="4">
        <v>100074.05499999999</v>
      </c>
      <c r="K6092" s="3">
        <f t="shared" si="380"/>
        <v>-8.5241811694251872</v>
      </c>
      <c r="L6092" s="3">
        <f t="shared" si="381"/>
        <v>72.661664609182949</v>
      </c>
      <c r="M6092" s="4">
        <f t="shared" si="382"/>
        <v>-8.3978897389065672</v>
      </c>
      <c r="N6092" s="4">
        <f t="shared" si="383"/>
        <v>70.524552066832214</v>
      </c>
    </row>
    <row r="6093" spans="1:14" x14ac:dyDescent="0.3">
      <c r="A6093" s="1">
        <v>38160.149305555555</v>
      </c>
      <c r="B6093">
        <v>18.068000000000001</v>
      </c>
      <c r="C6093">
        <v>16.34</v>
      </c>
      <c r="D6093">
        <v>99258.444000000003</v>
      </c>
      <c r="E6093" s="3">
        <v>0</v>
      </c>
      <c r="F6093" s="3">
        <v>299.64699999999999</v>
      </c>
      <c r="G6093" s="3">
        <v>100074.00199999999</v>
      </c>
      <c r="H6093" s="4">
        <v>0</v>
      </c>
      <c r="I6093" s="4">
        <v>299.48599999999999</v>
      </c>
      <c r="J6093" s="4">
        <v>100074.052</v>
      </c>
      <c r="K6093" s="3">
        <f t="shared" si="380"/>
        <v>-8.4910840882105454</v>
      </c>
      <c r="L6093" s="3">
        <f t="shared" si="381"/>
        <v>72.09850899306231</v>
      </c>
      <c r="M6093" s="4">
        <f t="shared" si="382"/>
        <v>-8.329710627464106</v>
      </c>
      <c r="N6093" s="4">
        <f t="shared" si="383"/>
        <v>69.384079137288467</v>
      </c>
    </row>
    <row r="6094" spans="1:14" x14ac:dyDescent="0.3">
      <c r="A6094" s="1">
        <v>38160.152777777781</v>
      </c>
      <c r="B6094">
        <v>18.094000000000001</v>
      </c>
      <c r="C6094">
        <v>16.315999999999999</v>
      </c>
      <c r="D6094">
        <v>99260.055999999997</v>
      </c>
      <c r="E6094" s="3">
        <v>0</v>
      </c>
      <c r="F6094" s="3">
        <v>299.60500000000002</v>
      </c>
      <c r="G6094" s="3">
        <v>100073.974</v>
      </c>
      <c r="H6094" s="4">
        <v>0</v>
      </c>
      <c r="I6094" s="4">
        <v>299.47899999999998</v>
      </c>
      <c r="J6094" s="4">
        <v>100074.02499999999</v>
      </c>
      <c r="K6094" s="3">
        <f t="shared" si="380"/>
        <v>-8.4228603939051787</v>
      </c>
      <c r="L6094" s="3">
        <f t="shared" si="381"/>
        <v>70.944577215216498</v>
      </c>
      <c r="M6094" s="4">
        <f t="shared" si="382"/>
        <v>-8.2965696114082483</v>
      </c>
      <c r="N6094" s="4">
        <f t="shared" si="383"/>
        <v>68.833067316942817</v>
      </c>
    </row>
    <row r="6095" spans="1:14" x14ac:dyDescent="0.3">
      <c r="A6095" s="1">
        <v>38160.15625</v>
      </c>
      <c r="B6095">
        <v>18.053999999999998</v>
      </c>
      <c r="C6095">
        <v>16.32</v>
      </c>
      <c r="D6095">
        <v>99261.667000000001</v>
      </c>
      <c r="E6095" s="3">
        <v>0</v>
      </c>
      <c r="F6095" s="3">
        <v>299.69400000000002</v>
      </c>
      <c r="G6095" s="3">
        <v>100073.946</v>
      </c>
      <c r="H6095" s="4">
        <v>0</v>
      </c>
      <c r="I6095" s="4">
        <v>299.596</v>
      </c>
      <c r="J6095" s="4">
        <v>100073.99400000001</v>
      </c>
      <c r="K6095" s="3">
        <f t="shared" si="380"/>
        <v>-8.5519428768810037</v>
      </c>
      <c r="L6095" s="3">
        <f t="shared" si="381"/>
        <v>73.135726969435737</v>
      </c>
      <c r="M6095" s="4">
        <f t="shared" si="382"/>
        <v>-8.4537178211144806</v>
      </c>
      <c r="N6095" s="4">
        <f t="shared" si="383"/>
        <v>71.465344999028559</v>
      </c>
    </row>
    <row r="6096" spans="1:14" x14ac:dyDescent="0.3">
      <c r="A6096" s="1">
        <v>38160.159722222219</v>
      </c>
      <c r="B6096">
        <v>18.076000000000001</v>
      </c>
      <c r="C6096">
        <v>16.384</v>
      </c>
      <c r="D6096">
        <v>99263.278000000006</v>
      </c>
      <c r="E6096" s="3">
        <v>0</v>
      </c>
      <c r="F6096" s="3">
        <v>299.80799999999999</v>
      </c>
      <c r="G6096" s="3">
        <v>100073.916</v>
      </c>
      <c r="H6096" s="4">
        <v>0</v>
      </c>
      <c r="I6096" s="4">
        <v>299.714</v>
      </c>
      <c r="J6096" s="4">
        <v>100073.963</v>
      </c>
      <c r="K6096" s="3">
        <f t="shared" si="380"/>
        <v>-8.6440825887866772</v>
      </c>
      <c r="L6096" s="3">
        <f t="shared" si="381"/>
        <v>74.720163801764983</v>
      </c>
      <c r="M6096" s="4">
        <f t="shared" si="382"/>
        <v>-8.549867252919185</v>
      </c>
      <c r="N6096" s="4">
        <f t="shared" si="383"/>
        <v>73.100230042539849</v>
      </c>
    </row>
    <row r="6097" spans="1:14" x14ac:dyDescent="0.3">
      <c r="A6097" s="1">
        <v>38160.163194444445</v>
      </c>
      <c r="B6097">
        <v>18.076000000000001</v>
      </c>
      <c r="C6097">
        <v>16.366</v>
      </c>
      <c r="D6097">
        <v>99264.888999999996</v>
      </c>
      <c r="E6097" s="3">
        <v>0</v>
      </c>
      <c r="F6097" s="3">
        <v>299.92700000000002</v>
      </c>
      <c r="G6097" s="3">
        <v>100073.88400000001</v>
      </c>
      <c r="H6097" s="4">
        <v>0</v>
      </c>
      <c r="I6097" s="4">
        <v>299.83499999999998</v>
      </c>
      <c r="J6097" s="4">
        <v>100073.93</v>
      </c>
      <c r="K6097" s="3">
        <f t="shared" si="380"/>
        <v>-8.7632326901170146</v>
      </c>
      <c r="L6097" s="3">
        <f t="shared" si="381"/>
        <v>76.794247181135489</v>
      </c>
      <c r="M6097" s="4">
        <f t="shared" si="382"/>
        <v>-8.6710223882477777</v>
      </c>
      <c r="N6097" s="4">
        <f t="shared" si="383"/>
        <v>75.186629257494189</v>
      </c>
    </row>
    <row r="6098" spans="1:14" x14ac:dyDescent="0.3">
      <c r="A6098" s="1">
        <v>38160.166666666664</v>
      </c>
      <c r="B6098">
        <v>18</v>
      </c>
      <c r="C6098">
        <v>16.32</v>
      </c>
      <c r="D6098">
        <v>99266.5</v>
      </c>
      <c r="E6098" s="3">
        <v>0</v>
      </c>
      <c r="F6098" s="3">
        <v>300.02</v>
      </c>
      <c r="G6098" s="3">
        <v>100073.855</v>
      </c>
      <c r="H6098" s="4">
        <v>0</v>
      </c>
      <c r="I6098" s="4">
        <v>299.93099999999998</v>
      </c>
      <c r="J6098" s="4">
        <v>100073.9</v>
      </c>
      <c r="K6098" s="3">
        <f t="shared" si="380"/>
        <v>-8.9323215923852324</v>
      </c>
      <c r="L6098" s="3">
        <f t="shared" si="381"/>
        <v>79.786369029791459</v>
      </c>
      <c r="M6098" s="4">
        <f t="shared" si="382"/>
        <v>-8.8431186202149377</v>
      </c>
      <c r="N6098" s="4">
        <f t="shared" si="383"/>
        <v>78.200746931192143</v>
      </c>
    </row>
    <row r="6099" spans="1:14" x14ac:dyDescent="0.3">
      <c r="A6099" s="1">
        <v>38160.170138888891</v>
      </c>
      <c r="B6099">
        <v>17.943999999999999</v>
      </c>
      <c r="C6099">
        <v>16.302</v>
      </c>
      <c r="D6099">
        <v>99269.319000000003</v>
      </c>
      <c r="E6099" s="3">
        <v>0</v>
      </c>
      <c r="F6099" s="3">
        <v>300.08800000000002</v>
      </c>
      <c r="G6099" s="3">
        <v>100073.787</v>
      </c>
      <c r="H6099" s="4">
        <v>0</v>
      </c>
      <c r="I6099" s="4">
        <v>300.00099999999998</v>
      </c>
      <c r="J6099" s="4">
        <v>100073.83100000001</v>
      </c>
      <c r="K6099" s="3">
        <f t="shared" si="380"/>
        <v>-9.0562547711404768</v>
      </c>
      <c r="L6099" s="3">
        <f t="shared" si="381"/>
        <v>82.015750479804652</v>
      </c>
      <c r="M6099" s="4">
        <f t="shared" si="382"/>
        <v>-8.9690570949801831</v>
      </c>
      <c r="N6099" s="4">
        <f t="shared" si="383"/>
        <v>80.443985173014354</v>
      </c>
    </row>
    <row r="6100" spans="1:14" x14ac:dyDescent="0.3">
      <c r="A6100" s="1">
        <v>38160.173611111109</v>
      </c>
      <c r="B6100">
        <v>17.931999999999999</v>
      </c>
      <c r="C6100">
        <v>16.335999999999999</v>
      </c>
      <c r="D6100">
        <v>99272.138999999996</v>
      </c>
      <c r="E6100" s="3">
        <v>0</v>
      </c>
      <c r="F6100" s="3">
        <v>300.09300000000002</v>
      </c>
      <c r="G6100" s="3">
        <v>100073.712</v>
      </c>
      <c r="H6100" s="4">
        <v>0</v>
      </c>
      <c r="I6100" s="4">
        <v>300.00599999999997</v>
      </c>
      <c r="J6100" s="4">
        <v>100073.755</v>
      </c>
      <c r="K6100" s="3">
        <f t="shared" si="380"/>
        <v>-9.0730411359982845</v>
      </c>
      <c r="L6100" s="3">
        <f t="shared" si="381"/>
        <v>82.320075455517042</v>
      </c>
      <c r="M6100" s="4">
        <f t="shared" si="382"/>
        <v>-8.985844110662601</v>
      </c>
      <c r="N6100" s="4">
        <f t="shared" si="383"/>
        <v>80.745394381129756</v>
      </c>
    </row>
    <row r="6101" spans="1:14" x14ac:dyDescent="0.3">
      <c r="A6101" s="1">
        <v>38160.177083333336</v>
      </c>
      <c r="B6101">
        <v>17.858000000000001</v>
      </c>
      <c r="C6101">
        <v>16.292000000000002</v>
      </c>
      <c r="D6101">
        <v>99274.957999999999</v>
      </c>
      <c r="E6101" s="3">
        <v>0</v>
      </c>
      <c r="F6101" s="3">
        <v>300.09800000000001</v>
      </c>
      <c r="G6101" s="3">
        <v>100073.63</v>
      </c>
      <c r="H6101" s="4">
        <v>0</v>
      </c>
      <c r="I6101" s="4">
        <v>300.012</v>
      </c>
      <c r="J6101" s="4">
        <v>100073.673</v>
      </c>
      <c r="K6101" s="3">
        <f t="shared" si="380"/>
        <v>-9.1518269628565321</v>
      </c>
      <c r="L6101" s="3">
        <f t="shared" si="381"/>
        <v>83.755936758067818</v>
      </c>
      <c r="M6101" s="4">
        <f t="shared" si="382"/>
        <v>-9.0656329611566235</v>
      </c>
      <c r="N6101" s="4">
        <f t="shared" si="383"/>
        <v>82.185700986409415</v>
      </c>
    </row>
    <row r="6102" spans="1:14" x14ac:dyDescent="0.3">
      <c r="A6102" s="1">
        <v>38160.180555555555</v>
      </c>
      <c r="B6102">
        <v>17.861999999999998</v>
      </c>
      <c r="C6102">
        <v>16.303999999999998</v>
      </c>
      <c r="D6102">
        <v>99277.778000000006</v>
      </c>
      <c r="E6102" s="3">
        <v>0</v>
      </c>
      <c r="F6102" s="3">
        <v>300.09800000000001</v>
      </c>
      <c r="G6102" s="3">
        <v>100073.546</v>
      </c>
      <c r="H6102" s="4">
        <v>0</v>
      </c>
      <c r="I6102" s="4">
        <v>300.01100000000002</v>
      </c>
      <c r="J6102" s="4">
        <v>100073.588</v>
      </c>
      <c r="K6102" s="3">
        <f t="shared" si="380"/>
        <v>-9.1476010522278983</v>
      </c>
      <c r="L6102" s="3">
        <f t="shared" si="381"/>
        <v>83.678605010720958</v>
      </c>
      <c r="M6102" s="4">
        <f t="shared" si="382"/>
        <v>-9.0604054084712082</v>
      </c>
      <c r="N6102" s="4">
        <f t="shared" si="383"/>
        <v>82.090946165854319</v>
      </c>
    </row>
    <row r="6103" spans="1:14" x14ac:dyDescent="0.3">
      <c r="A6103" s="1">
        <v>38160.184027777781</v>
      </c>
      <c r="B6103">
        <v>17.864000000000001</v>
      </c>
      <c r="C6103">
        <v>16.3</v>
      </c>
      <c r="D6103">
        <v>99280.596999999994</v>
      </c>
      <c r="E6103" s="3">
        <v>0</v>
      </c>
      <c r="F6103" s="3">
        <v>300.12299999999999</v>
      </c>
      <c r="G6103" s="3">
        <v>100073.45600000001</v>
      </c>
      <c r="H6103" s="4">
        <v>0</v>
      </c>
      <c r="I6103" s="4">
        <v>300.03899999999999</v>
      </c>
      <c r="J6103" s="4">
        <v>100073.49800000001</v>
      </c>
      <c r="K6103" s="3">
        <f t="shared" si="380"/>
        <v>-9.1704317025260806</v>
      </c>
      <c r="L6103" s="3">
        <f t="shared" si="381"/>
        <v>84.096817610695396</v>
      </c>
      <c r="M6103" s="4">
        <f t="shared" si="382"/>
        <v>-9.0862436252477785</v>
      </c>
      <c r="N6103" s="4">
        <f t="shared" si="383"/>
        <v>82.559823217355898</v>
      </c>
    </row>
    <row r="6104" spans="1:14" x14ac:dyDescent="0.3">
      <c r="A6104" s="1">
        <v>38160.1875</v>
      </c>
      <c r="B6104">
        <v>17.850000000000001</v>
      </c>
      <c r="C6104">
        <v>16.231999999999999</v>
      </c>
      <c r="D6104">
        <v>99283.417000000001</v>
      </c>
      <c r="E6104" s="3">
        <v>0</v>
      </c>
      <c r="F6104" s="3">
        <v>300.13200000000001</v>
      </c>
      <c r="G6104" s="3">
        <v>100073.36599999999</v>
      </c>
      <c r="H6104" s="4">
        <v>0</v>
      </c>
      <c r="I6104" s="4">
        <v>300.048</v>
      </c>
      <c r="J6104" s="4">
        <v>100073.408</v>
      </c>
      <c r="K6104" s="3">
        <f t="shared" si="380"/>
        <v>-9.1932255571329264</v>
      </c>
      <c r="L6104" s="3">
        <f t="shared" si="381"/>
        <v>84.515396144322011</v>
      </c>
      <c r="M6104" s="4">
        <f t="shared" si="382"/>
        <v>-9.1090381864954999</v>
      </c>
      <c r="N6104" s="4">
        <f t="shared" si="383"/>
        <v>82.97457668303322</v>
      </c>
    </row>
    <row r="6105" spans="1:14" x14ac:dyDescent="0.3">
      <c r="A6105" s="1">
        <v>38160.190972222219</v>
      </c>
      <c r="B6105">
        <v>17.856000000000002</v>
      </c>
      <c r="C6105">
        <v>16.206</v>
      </c>
      <c r="D6105">
        <v>99286.236000000004</v>
      </c>
      <c r="E6105" s="3">
        <v>0</v>
      </c>
      <c r="F6105" s="3">
        <v>300.13900000000001</v>
      </c>
      <c r="G6105" s="3">
        <v>100073.757</v>
      </c>
      <c r="H6105" s="4">
        <v>0</v>
      </c>
      <c r="I6105" s="4">
        <v>300.05799999999999</v>
      </c>
      <c r="J6105" s="4">
        <v>100073.79700000001</v>
      </c>
      <c r="K6105" s="3">
        <f t="shared" si="380"/>
        <v>-9.1940520094577529</v>
      </c>
      <c r="L6105" s="3">
        <f t="shared" si="381"/>
        <v>84.53059235261415</v>
      </c>
      <c r="M6105" s="4">
        <f t="shared" si="382"/>
        <v>-9.1128718617440718</v>
      </c>
      <c r="N6105" s="4">
        <f t="shared" si="383"/>
        <v>83.044433568566859</v>
      </c>
    </row>
    <row r="6106" spans="1:14" x14ac:dyDescent="0.3">
      <c r="A6106" s="1">
        <v>38160.194444444445</v>
      </c>
      <c r="B6106">
        <v>17.867999999999999</v>
      </c>
      <c r="C6106">
        <v>16.268000000000001</v>
      </c>
      <c r="D6106">
        <v>99289.055999999997</v>
      </c>
      <c r="E6106" s="3">
        <v>0</v>
      </c>
      <c r="F6106" s="3">
        <v>300.089</v>
      </c>
      <c r="G6106" s="3">
        <v>100074.63499999999</v>
      </c>
      <c r="H6106" s="4">
        <v>0</v>
      </c>
      <c r="I6106" s="4">
        <v>300.00900000000001</v>
      </c>
      <c r="J6106" s="4">
        <v>100074.66800000001</v>
      </c>
      <c r="K6106" s="3">
        <f t="shared" si="380"/>
        <v>-9.1317873310080522</v>
      </c>
      <c r="L6106" s="3">
        <f t="shared" si="381"/>
        <v>83.389539858759164</v>
      </c>
      <c r="M6106" s="4">
        <f t="shared" si="382"/>
        <v>-9.0516093513370741</v>
      </c>
      <c r="N6106" s="4">
        <f t="shared" si="383"/>
        <v>81.931631849212764</v>
      </c>
    </row>
    <row r="6107" spans="1:14" x14ac:dyDescent="0.3">
      <c r="A6107" s="1">
        <v>38160.197916666664</v>
      </c>
      <c r="B6107">
        <v>17.922000000000001</v>
      </c>
      <c r="C6107">
        <v>16.282</v>
      </c>
      <c r="D6107">
        <v>99291.875</v>
      </c>
      <c r="E6107" s="3">
        <v>0</v>
      </c>
      <c r="F6107" s="3">
        <v>299.83600000000001</v>
      </c>
      <c r="G6107" s="3">
        <v>100076.588</v>
      </c>
      <c r="H6107" s="4">
        <v>0</v>
      </c>
      <c r="I6107" s="4">
        <v>299.77</v>
      </c>
      <c r="J6107" s="4">
        <v>100076.601</v>
      </c>
      <c r="K6107" s="3">
        <f t="shared" si="380"/>
        <v>-8.8241485437160456</v>
      </c>
      <c r="L6107" s="3">
        <f t="shared" si="381"/>
        <v>77.865597521566002</v>
      </c>
      <c r="M6107" s="4">
        <f t="shared" si="382"/>
        <v>-8.7580007751243691</v>
      </c>
      <c r="N6107" s="4">
        <f t="shared" si="383"/>
        <v>76.702577577079055</v>
      </c>
    </row>
    <row r="6108" spans="1:14" x14ac:dyDescent="0.3">
      <c r="A6108" s="1">
        <v>38160.201388888891</v>
      </c>
      <c r="B6108">
        <v>17.917999999999999</v>
      </c>
      <c r="C6108">
        <v>16.181999999999999</v>
      </c>
      <c r="D6108">
        <v>99294.694000000003</v>
      </c>
      <c r="E6108" s="3">
        <v>0</v>
      </c>
      <c r="F6108" s="3">
        <v>298.17599999999999</v>
      </c>
      <c r="G6108" s="3">
        <v>100078.50199999999</v>
      </c>
      <c r="H6108" s="4">
        <v>0</v>
      </c>
      <c r="I6108" s="4">
        <v>298.15499999999997</v>
      </c>
      <c r="J6108" s="4">
        <v>100078.50900000001</v>
      </c>
      <c r="K6108" s="3">
        <f t="shared" si="380"/>
        <v>-7.1643405430752232</v>
      </c>
      <c r="L6108" s="3">
        <f t="shared" si="381"/>
        <v>51.327775417151386</v>
      </c>
      <c r="M6108" s="4">
        <f t="shared" si="382"/>
        <v>-7.143293767520511</v>
      </c>
      <c r="N6108" s="4">
        <f t="shared" si="383"/>
        <v>51.026645849097378</v>
      </c>
    </row>
    <row r="6109" spans="1:14" x14ac:dyDescent="0.3">
      <c r="A6109" s="1">
        <v>38160.204861111109</v>
      </c>
      <c r="B6109">
        <v>17.978000000000002</v>
      </c>
      <c r="C6109">
        <v>15.992000000000001</v>
      </c>
      <c r="D6109">
        <v>99297.513999999996</v>
      </c>
      <c r="E6109" s="3">
        <v>0</v>
      </c>
      <c r="F6109" s="3">
        <v>296.76600000000002</v>
      </c>
      <c r="G6109" s="3">
        <v>100079.78599999999</v>
      </c>
      <c r="H6109" s="4">
        <v>0</v>
      </c>
      <c r="I6109" s="4">
        <v>296.755</v>
      </c>
      <c r="J6109" s="4">
        <v>100079.791</v>
      </c>
      <c r="K6109" s="3">
        <f t="shared" si="380"/>
        <v>-5.6910608382822225</v>
      </c>
      <c r="L6109" s="3">
        <f t="shared" si="381"/>
        <v>32.388173465029553</v>
      </c>
      <c r="M6109" s="4">
        <f t="shared" si="382"/>
        <v>-5.6800364613316674</v>
      </c>
      <c r="N6109" s="4">
        <f t="shared" si="383"/>
        <v>32.262814202057172</v>
      </c>
    </row>
    <row r="6110" spans="1:14" x14ac:dyDescent="0.3">
      <c r="A6110" s="1">
        <v>38160.208333333336</v>
      </c>
      <c r="B6110">
        <v>17.989999999999998</v>
      </c>
      <c r="C6110">
        <v>15.965999999999999</v>
      </c>
      <c r="D6110">
        <v>99300.332999999999</v>
      </c>
      <c r="E6110" s="3">
        <v>744.24</v>
      </c>
      <c r="F6110" s="3">
        <v>295.822</v>
      </c>
      <c r="G6110" s="3">
        <v>100080.781</v>
      </c>
      <c r="H6110" s="4">
        <v>204.68199999999999</v>
      </c>
      <c r="I6110" s="4">
        <v>295.80700000000002</v>
      </c>
      <c r="J6110" s="4">
        <v>100080.788</v>
      </c>
      <c r="K6110" s="3">
        <f t="shared" si="380"/>
        <v>-4.73281996032091</v>
      </c>
      <c r="L6110" s="3">
        <f t="shared" si="381"/>
        <v>22.39958477681202</v>
      </c>
      <c r="M6110" s="4">
        <f t="shared" si="382"/>
        <v>-4.7177867916190408</v>
      </c>
      <c r="N6110" s="4">
        <f t="shared" si="383"/>
        <v>22.257512211175083</v>
      </c>
    </row>
    <row r="6111" spans="1:14" x14ac:dyDescent="0.3">
      <c r="A6111" s="1">
        <v>38160.211805555555</v>
      </c>
      <c r="B6111">
        <v>18.012</v>
      </c>
      <c r="C6111">
        <v>15.964</v>
      </c>
      <c r="D6111">
        <v>99304</v>
      </c>
      <c r="E6111" s="3">
        <v>544.14599999999996</v>
      </c>
      <c r="F6111" s="3">
        <v>299.38400000000001</v>
      </c>
      <c r="G6111" s="3">
        <v>100080.068</v>
      </c>
      <c r="H6111" s="4">
        <v>198.983</v>
      </c>
      <c r="I6111" s="4">
        <v>296.29599999999999</v>
      </c>
      <c r="J6111" s="4">
        <v>100081.18399999999</v>
      </c>
      <c r="K6111" s="3">
        <f t="shared" si="380"/>
        <v>-8.2804730316297785</v>
      </c>
      <c r="L6111" s="3">
        <f t="shared" si="381"/>
        <v>68.566233627548058</v>
      </c>
      <c r="M6111" s="4">
        <f t="shared" si="382"/>
        <v>-5.1856641619143602</v>
      </c>
      <c r="N6111" s="4">
        <f t="shared" si="383"/>
        <v>26.891112800162965</v>
      </c>
    </row>
    <row r="6112" spans="1:14" x14ac:dyDescent="0.3">
      <c r="A6112" s="1">
        <v>38160.215277777781</v>
      </c>
      <c r="B6112">
        <v>18.116</v>
      </c>
      <c r="C6112">
        <v>15.956</v>
      </c>
      <c r="D6112">
        <v>99307.667000000001</v>
      </c>
      <c r="E6112" s="3">
        <v>510.93900000000002</v>
      </c>
      <c r="F6112" s="3">
        <v>299.78800000000001</v>
      </c>
      <c r="G6112" s="3">
        <v>100080.22900000001</v>
      </c>
      <c r="H6112" s="4">
        <v>96.084000000000003</v>
      </c>
      <c r="I6112" s="4">
        <v>296.28800000000001</v>
      </c>
      <c r="J6112" s="4">
        <v>100081.632</v>
      </c>
      <c r="K6112" s="3">
        <f t="shared" si="380"/>
        <v>-8.5811038437779104</v>
      </c>
      <c r="L6112" s="3">
        <f t="shared" si="381"/>
        <v>73.635343177700022</v>
      </c>
      <c r="M6112" s="4">
        <f t="shared" si="382"/>
        <v>-5.0734310901413693</v>
      </c>
      <c r="N6112" s="4">
        <f t="shared" si="383"/>
        <v>25.739703026413043</v>
      </c>
    </row>
    <row r="6113" spans="1:14" x14ac:dyDescent="0.3">
      <c r="A6113" s="1">
        <v>38160.21875</v>
      </c>
      <c r="B6113">
        <v>18.173999999999999</v>
      </c>
      <c r="C6113">
        <v>16.111999999999998</v>
      </c>
      <c r="D6113">
        <v>99311.332999999999</v>
      </c>
      <c r="E6113" s="3">
        <v>239.13900000000001</v>
      </c>
      <c r="F6113" s="3">
        <v>297.90600000000001</v>
      </c>
      <c r="G6113" s="3">
        <v>100081.12</v>
      </c>
      <c r="H6113" s="4">
        <v>89.099000000000004</v>
      </c>
      <c r="I6113" s="4">
        <v>295.202</v>
      </c>
      <c r="J6113" s="4">
        <v>100082.408</v>
      </c>
      <c r="K6113" s="3">
        <f t="shared" si="380"/>
        <v>-6.6367293302474017</v>
      </c>
      <c r="L6113" s="3">
        <f t="shared" si="381"/>
        <v>44.046176202966123</v>
      </c>
      <c r="M6113" s="4">
        <f t="shared" si="382"/>
        <v>-3.926832807627143</v>
      </c>
      <c r="N6113" s="4">
        <f t="shared" si="383"/>
        <v>15.420015899056871</v>
      </c>
    </row>
    <row r="6114" spans="1:14" x14ac:dyDescent="0.3">
      <c r="A6114" s="1">
        <v>38160.222222222219</v>
      </c>
      <c r="B6114">
        <v>18.276</v>
      </c>
      <c r="C6114">
        <v>16.216000000000001</v>
      </c>
      <c r="D6114">
        <v>99315</v>
      </c>
      <c r="E6114" s="3">
        <v>231.095</v>
      </c>
      <c r="F6114" s="3">
        <v>295.54700000000003</v>
      </c>
      <c r="G6114" s="3">
        <v>100082.522</v>
      </c>
      <c r="H6114" s="4">
        <v>82.783000000000001</v>
      </c>
      <c r="I6114" s="4">
        <v>294.36599999999999</v>
      </c>
      <c r="J6114" s="4">
        <v>100083.13400000001</v>
      </c>
      <c r="K6114" s="3">
        <f t="shared" si="380"/>
        <v>-4.17036706325338</v>
      </c>
      <c r="L6114" s="3">
        <f t="shared" si="381"/>
        <v>17.39196144226862</v>
      </c>
      <c r="M6114" s="4">
        <f t="shared" si="382"/>
        <v>-2.9868011102372911</v>
      </c>
      <c r="N6114" s="4">
        <f t="shared" si="383"/>
        <v>8.9209808721147148</v>
      </c>
    </row>
    <row r="6115" spans="1:14" x14ac:dyDescent="0.3">
      <c r="A6115" s="1">
        <v>38160.225694444445</v>
      </c>
      <c r="B6115">
        <v>18.356000000000002</v>
      </c>
      <c r="C6115">
        <v>16.423999999999999</v>
      </c>
      <c r="D6115">
        <v>99318.667000000001</v>
      </c>
      <c r="E6115" s="3">
        <v>213.79400000000001</v>
      </c>
      <c r="F6115" s="3">
        <v>294.62099999999998</v>
      </c>
      <c r="G6115" s="3">
        <v>100083.329</v>
      </c>
      <c r="H6115" s="4">
        <v>77.694000000000003</v>
      </c>
      <c r="I6115" s="4">
        <v>293.82</v>
      </c>
      <c r="J6115" s="4">
        <v>100083.708</v>
      </c>
      <c r="K6115" s="3">
        <f t="shared" si="380"/>
        <v>-3.1621483866976234</v>
      </c>
      <c r="L6115" s="3">
        <f t="shared" si="381"/>
        <v>9.9991824194943835</v>
      </c>
      <c r="M6115" s="4">
        <f t="shared" si="382"/>
        <v>-2.3594118981860568</v>
      </c>
      <c r="N6115" s="4">
        <f t="shared" si="383"/>
        <v>5.5668245053019314</v>
      </c>
    </row>
    <row r="6116" spans="1:14" x14ac:dyDescent="0.3">
      <c r="A6116" s="1">
        <v>38160.229166666664</v>
      </c>
      <c r="B6116">
        <v>18.408000000000001</v>
      </c>
      <c r="C6116">
        <v>16.559999999999999</v>
      </c>
      <c r="D6116">
        <v>99322.332999999999</v>
      </c>
      <c r="E6116" s="3">
        <v>202.98099999999999</v>
      </c>
      <c r="F6116" s="3">
        <v>294.24299999999999</v>
      </c>
      <c r="G6116" s="3">
        <v>100083.789</v>
      </c>
      <c r="H6116" s="4">
        <v>73.665000000000006</v>
      </c>
      <c r="I6116" s="4">
        <v>293.43400000000003</v>
      </c>
      <c r="J6116" s="4">
        <v>100084.149</v>
      </c>
      <c r="K6116" s="3">
        <f t="shared" si="380"/>
        <v>-2.731122964202843</v>
      </c>
      <c r="L6116" s="3">
        <f t="shared" si="381"/>
        <v>7.4590326455961238</v>
      </c>
      <c r="M6116" s="4">
        <f t="shared" si="382"/>
        <v>-1.9203748785738988</v>
      </c>
      <c r="N6116" s="4">
        <f t="shared" si="383"/>
        <v>3.6878396742577166</v>
      </c>
    </row>
    <row r="6117" spans="1:14" x14ac:dyDescent="0.3">
      <c r="A6117" s="1">
        <v>38160.232638888891</v>
      </c>
      <c r="B6117">
        <v>18.436</v>
      </c>
      <c r="C6117">
        <v>16.777999999999999</v>
      </c>
      <c r="D6117">
        <v>99326</v>
      </c>
      <c r="E6117" s="3">
        <v>193.80099999999999</v>
      </c>
      <c r="F6117" s="3">
        <v>294.02</v>
      </c>
      <c r="G6117" s="3">
        <v>100084.1</v>
      </c>
      <c r="H6117" s="4">
        <v>69.980999999999995</v>
      </c>
      <c r="I6117" s="4">
        <v>293.12799999999999</v>
      </c>
      <c r="J6117" s="4">
        <v>100084.5</v>
      </c>
      <c r="K6117" s="3">
        <f t="shared" si="380"/>
        <v>-2.4794330829170086</v>
      </c>
      <c r="L6117" s="3">
        <f t="shared" si="381"/>
        <v>6.1475884126633416</v>
      </c>
      <c r="M6117" s="4">
        <f t="shared" si="382"/>
        <v>-1.5855141229931995</v>
      </c>
      <c r="N6117" s="4">
        <f t="shared" si="383"/>
        <v>2.5138550342108945</v>
      </c>
    </row>
    <row r="6118" spans="1:14" x14ac:dyDescent="0.3">
      <c r="A6118" s="1">
        <v>38160.236111111109</v>
      </c>
      <c r="B6118">
        <v>18.756</v>
      </c>
      <c r="C6118">
        <v>17.126000000000001</v>
      </c>
      <c r="D6118">
        <v>99329.667000000001</v>
      </c>
      <c r="E6118" s="3">
        <v>185.62100000000001</v>
      </c>
      <c r="F6118" s="3">
        <v>293.80500000000001</v>
      </c>
      <c r="G6118" s="3">
        <v>100084.351</v>
      </c>
      <c r="H6118" s="4">
        <v>66.849000000000004</v>
      </c>
      <c r="I6118" s="4">
        <v>292.875</v>
      </c>
      <c r="J6118" s="4">
        <v>100084.777</v>
      </c>
      <c r="K6118" s="3">
        <f t="shared" si="380"/>
        <v>-1.9437613229648285</v>
      </c>
      <c r="L6118" s="3">
        <f t="shared" si="381"/>
        <v>3.7782080806539802</v>
      </c>
      <c r="M6118" s="4">
        <f t="shared" si="382"/>
        <v>-1.0117699896033443</v>
      </c>
      <c r="N6118" s="4">
        <f t="shared" si="383"/>
        <v>1.0236785118619514</v>
      </c>
    </row>
    <row r="6119" spans="1:14" x14ac:dyDescent="0.3">
      <c r="A6119" s="1">
        <v>38160.239583333336</v>
      </c>
      <c r="B6119">
        <v>18.489999999999998</v>
      </c>
      <c r="C6119">
        <v>17.373999999999999</v>
      </c>
      <c r="D6119">
        <v>99333.332999999999</v>
      </c>
      <c r="E6119" s="3">
        <v>178.64099999999999</v>
      </c>
      <c r="F6119" s="3">
        <v>293.59800000000001</v>
      </c>
      <c r="G6119" s="3">
        <v>100084.557</v>
      </c>
      <c r="H6119" s="4">
        <v>64.239999999999995</v>
      </c>
      <c r="I6119" s="4">
        <v>292.67399999999998</v>
      </c>
      <c r="J6119" s="4">
        <v>100084.98699999999</v>
      </c>
      <c r="K6119" s="3">
        <f t="shared" si="380"/>
        <v>-2.0021084956577688</v>
      </c>
      <c r="L6119" s="3">
        <f t="shared" si="381"/>
        <v>4.0084384283850145</v>
      </c>
      <c r="M6119" s="4">
        <f t="shared" si="382"/>
        <v>-1.0761393721100632</v>
      </c>
      <c r="N6119" s="4">
        <f t="shared" si="383"/>
        <v>1.158075948205441</v>
      </c>
    </row>
    <row r="6120" spans="1:14" x14ac:dyDescent="0.3">
      <c r="A6120" s="1">
        <v>38160.243055555555</v>
      </c>
      <c r="B6120">
        <v>18.52</v>
      </c>
      <c r="C6120">
        <v>17.350000000000001</v>
      </c>
      <c r="D6120">
        <v>99337</v>
      </c>
      <c r="E6120" s="3">
        <v>172.97499999999999</v>
      </c>
      <c r="F6120" s="3">
        <v>293.43</v>
      </c>
      <c r="G6120" s="3">
        <v>100084.70299999999</v>
      </c>
      <c r="H6120" s="4">
        <v>62.128999999999998</v>
      </c>
      <c r="I6120" s="4">
        <v>292.52699999999999</v>
      </c>
      <c r="J6120" s="4">
        <v>100085.12699999999</v>
      </c>
      <c r="K6120" s="3">
        <f t="shared" si="380"/>
        <v>-1.803540007878663</v>
      </c>
      <c r="L6120" s="3">
        <f t="shared" si="381"/>
        <v>3.2527565600189678</v>
      </c>
      <c r="M6120" s="4">
        <f t="shared" si="382"/>
        <v>-0.89862484598705095</v>
      </c>
      <c r="N6120" s="4">
        <f t="shared" si="383"/>
        <v>0.80752661382525104</v>
      </c>
    </row>
    <row r="6121" spans="1:14" x14ac:dyDescent="0.3">
      <c r="A6121" s="1">
        <v>38160.246527777781</v>
      </c>
      <c r="B6121">
        <v>18.632000000000001</v>
      </c>
      <c r="C6121">
        <v>17.47</v>
      </c>
      <c r="D6121">
        <v>99340.667000000001</v>
      </c>
      <c r="E6121" s="3">
        <v>168.33</v>
      </c>
      <c r="F6121" s="3">
        <v>293.32799999999997</v>
      </c>
      <c r="G6121" s="3">
        <v>100084.77499999999</v>
      </c>
      <c r="H6121" s="4">
        <v>60.414999999999999</v>
      </c>
      <c r="I6121" s="4">
        <v>292.43900000000002</v>
      </c>
      <c r="J6121" s="4">
        <v>100085.19500000001</v>
      </c>
      <c r="K6121" s="3">
        <f t="shared" si="380"/>
        <v>-1.5891116961834193</v>
      </c>
      <c r="L6121" s="3">
        <f t="shared" si="381"/>
        <v>2.525275982946944</v>
      </c>
      <c r="M6121" s="4">
        <f t="shared" si="382"/>
        <v>-0.69823548578703409</v>
      </c>
      <c r="N6121" s="4">
        <f t="shared" si="383"/>
        <v>0.48753279361225549</v>
      </c>
    </row>
    <row r="6122" spans="1:14" x14ac:dyDescent="0.3">
      <c r="A6122" s="1">
        <v>38160.25</v>
      </c>
      <c r="B6122">
        <v>18.596</v>
      </c>
      <c r="C6122">
        <v>17.7</v>
      </c>
      <c r="D6122">
        <v>99344.332999999999</v>
      </c>
      <c r="E6122" s="3">
        <v>329.66800000000001</v>
      </c>
      <c r="F6122" s="3">
        <v>293.28500000000003</v>
      </c>
      <c r="G6122" s="3">
        <v>100084.791</v>
      </c>
      <c r="H6122" s="4">
        <v>118.32899999999999</v>
      </c>
      <c r="I6122" s="4">
        <v>292.40100000000001</v>
      </c>
      <c r="J6122" s="4">
        <v>100085.21</v>
      </c>
      <c r="K6122" s="3">
        <f t="shared" si="380"/>
        <v>-1.5818077854601036</v>
      </c>
      <c r="L6122" s="3">
        <f t="shared" si="381"/>
        <v>2.5021158701421973</v>
      </c>
      <c r="M6122" s="4">
        <f t="shared" si="382"/>
        <v>-0.69595146608385505</v>
      </c>
      <c r="N6122" s="4">
        <f t="shared" si="383"/>
        <v>0.48434844314426723</v>
      </c>
    </row>
    <row r="6123" spans="1:14" x14ac:dyDescent="0.3">
      <c r="A6123" s="1">
        <v>38160.253472222219</v>
      </c>
      <c r="B6123">
        <v>18.556000000000001</v>
      </c>
      <c r="C6123">
        <v>18.123999999999999</v>
      </c>
      <c r="D6123">
        <v>99345.305999999997</v>
      </c>
      <c r="E6123" s="3">
        <v>168.70400000000001</v>
      </c>
      <c r="F6123" s="3">
        <v>294.024</v>
      </c>
      <c r="G6123" s="3">
        <v>100084.594</v>
      </c>
      <c r="H6123" s="4">
        <v>118.036</v>
      </c>
      <c r="I6123" s="4">
        <v>292.63099999999997</v>
      </c>
      <c r="J6123" s="4">
        <v>100085.22</v>
      </c>
      <c r="K6123" s="3">
        <f t="shared" si="380"/>
        <v>-2.3623085570292801</v>
      </c>
      <c r="L6123" s="3">
        <f t="shared" si="381"/>
        <v>5.5805017186137595</v>
      </c>
      <c r="M6123" s="4">
        <f t="shared" si="382"/>
        <v>-0.96638660391033682</v>
      </c>
      <c r="N6123" s="4">
        <f t="shared" si="383"/>
        <v>0.93390306821735425</v>
      </c>
    </row>
    <row r="6124" spans="1:14" x14ac:dyDescent="0.3">
      <c r="A6124" s="1">
        <v>38160.256944444445</v>
      </c>
      <c r="B6124">
        <v>18.666</v>
      </c>
      <c r="C6124">
        <v>18.213999999999999</v>
      </c>
      <c r="D6124">
        <v>99346.278000000006</v>
      </c>
      <c r="E6124" s="3">
        <v>160.32</v>
      </c>
      <c r="F6124" s="3">
        <v>293.33</v>
      </c>
      <c r="G6124" s="3">
        <v>100084.943</v>
      </c>
      <c r="H6124" s="4">
        <v>58.164000000000001</v>
      </c>
      <c r="I6124" s="4">
        <v>292.63400000000001</v>
      </c>
      <c r="J6124" s="4">
        <v>100085.307</v>
      </c>
      <c r="K6124" s="3">
        <f t="shared" si="380"/>
        <v>-1.5567990060186112</v>
      </c>
      <c r="L6124" s="3">
        <f t="shared" si="381"/>
        <v>2.4236231451405357</v>
      </c>
      <c r="M6124" s="4">
        <f t="shared" si="382"/>
        <v>-0.85934319505649626</v>
      </c>
      <c r="N6124" s="4">
        <f t="shared" si="383"/>
        <v>0.73847072688990734</v>
      </c>
    </row>
    <row r="6125" spans="1:14" x14ac:dyDescent="0.3">
      <c r="A6125" s="1">
        <v>38160.260416666664</v>
      </c>
      <c r="B6125">
        <v>18.948</v>
      </c>
      <c r="C6125">
        <v>18.405999999999999</v>
      </c>
      <c r="D6125">
        <v>99347.25</v>
      </c>
      <c r="E6125" s="3">
        <v>154.56800000000001</v>
      </c>
      <c r="F6125" s="3">
        <v>292.774</v>
      </c>
      <c r="G6125" s="3">
        <v>100085.29399999999</v>
      </c>
      <c r="H6125" s="4">
        <v>52.521000000000001</v>
      </c>
      <c r="I6125" s="4">
        <v>291.77999999999997</v>
      </c>
      <c r="J6125" s="4">
        <v>100085.784</v>
      </c>
      <c r="K6125" s="3">
        <f t="shared" si="380"/>
        <v>-0.71758450290426268</v>
      </c>
      <c r="L6125" s="3">
        <f t="shared" si="381"/>
        <v>0.51492751880835774</v>
      </c>
      <c r="M6125" s="4">
        <f t="shared" si="382"/>
        <v>0.27849570519008537</v>
      </c>
      <c r="N6125" s="4">
        <f t="shared" si="383"/>
        <v>7.7559857809322952E-2</v>
      </c>
    </row>
    <row r="6126" spans="1:14" x14ac:dyDescent="0.3">
      <c r="A6126" s="1">
        <v>38160.263888888891</v>
      </c>
      <c r="B6126">
        <v>19.062000000000001</v>
      </c>
      <c r="C6126">
        <v>18.666</v>
      </c>
      <c r="D6126">
        <v>99348.221999999994</v>
      </c>
      <c r="E6126" s="3">
        <v>138.44499999999999</v>
      </c>
      <c r="F6126" s="3">
        <v>291.916</v>
      </c>
      <c r="G6126" s="3">
        <v>100085.81</v>
      </c>
      <c r="H6126" s="4">
        <v>46.271000000000001</v>
      </c>
      <c r="I6126" s="4">
        <v>291.35399999999998</v>
      </c>
      <c r="J6126" s="4">
        <v>100086.091</v>
      </c>
      <c r="K6126" s="3">
        <f t="shared" si="380"/>
        <v>0.25625854628018274</v>
      </c>
      <c r="L6126" s="3">
        <f t="shared" si="381"/>
        <v>6.5668442541632566E-2</v>
      </c>
      <c r="M6126" s="4">
        <f t="shared" si="382"/>
        <v>0.81943406628503723</v>
      </c>
      <c r="N6126" s="4">
        <f t="shared" si="383"/>
        <v>0.67147218898843075</v>
      </c>
    </row>
    <row r="6127" spans="1:14" x14ac:dyDescent="0.3">
      <c r="A6127" s="1">
        <v>38160.267361111109</v>
      </c>
      <c r="B6127">
        <v>18.966000000000001</v>
      </c>
      <c r="C6127">
        <v>18.957999999999998</v>
      </c>
      <c r="D6127">
        <v>99349.194000000003</v>
      </c>
      <c r="E6127" s="3">
        <v>121.562</v>
      </c>
      <c r="F6127" s="3">
        <v>291.42599999999999</v>
      </c>
      <c r="G6127" s="3">
        <v>100086.132</v>
      </c>
      <c r="H6127" s="4">
        <v>44.752000000000002</v>
      </c>
      <c r="I6127" s="4">
        <v>291.21699999999998</v>
      </c>
      <c r="J6127" s="4">
        <v>100086.242</v>
      </c>
      <c r="K6127" s="3">
        <f t="shared" si="380"/>
        <v>0.65133063269946589</v>
      </c>
      <c r="L6127" s="3">
        <f t="shared" si="381"/>
        <v>0.42423159309268654</v>
      </c>
      <c r="M6127" s="4">
        <f t="shared" si="382"/>
        <v>0.86076715540911763</v>
      </c>
      <c r="N6127" s="4">
        <f t="shared" si="383"/>
        <v>0.74092009583110408</v>
      </c>
    </row>
    <row r="6128" spans="1:14" x14ac:dyDescent="0.3">
      <c r="A6128" s="1">
        <v>38160.270833333336</v>
      </c>
      <c r="B6128">
        <v>19.242000000000001</v>
      </c>
      <c r="C6128">
        <v>18.777999999999999</v>
      </c>
      <c r="D6128">
        <v>99350.167000000001</v>
      </c>
      <c r="E6128" s="3">
        <v>117.65</v>
      </c>
      <c r="F6128" s="3">
        <v>291.291</v>
      </c>
      <c r="G6128" s="3">
        <v>100086.276</v>
      </c>
      <c r="H6128" s="4">
        <v>44.463999999999999</v>
      </c>
      <c r="I6128" s="4">
        <v>291.16399999999999</v>
      </c>
      <c r="J6128" s="4">
        <v>100086.34</v>
      </c>
      <c r="K6128" s="3">
        <f t="shared" si="380"/>
        <v>1.0626597129039972</v>
      </c>
      <c r="L6128" s="3">
        <f t="shared" si="381"/>
        <v>1.1292456654292058</v>
      </c>
      <c r="M6128" s="4">
        <f t="shared" si="382"/>
        <v>1.1899248209865014</v>
      </c>
      <c r="N6128" s="4">
        <f t="shared" si="383"/>
        <v>1.4159210795997574</v>
      </c>
    </row>
    <row r="6129" spans="1:14" x14ac:dyDescent="0.3">
      <c r="A6129" s="1">
        <v>38160.274305555555</v>
      </c>
      <c r="B6129">
        <v>19.478000000000002</v>
      </c>
      <c r="C6129">
        <v>18.834</v>
      </c>
      <c r="D6129">
        <v>99351.138999999996</v>
      </c>
      <c r="E6129" s="3">
        <v>117.119</v>
      </c>
      <c r="F6129" s="3">
        <v>291.26499999999999</v>
      </c>
      <c r="G6129" s="3">
        <v>100086.359</v>
      </c>
      <c r="H6129" s="4">
        <v>44.292000000000002</v>
      </c>
      <c r="I6129" s="4">
        <v>291.12599999999998</v>
      </c>
      <c r="J6129" s="4">
        <v>100086.42600000001</v>
      </c>
      <c r="K6129" s="3">
        <f t="shared" si="380"/>
        <v>1.3247611518208764</v>
      </c>
      <c r="L6129" s="3">
        <f t="shared" si="381"/>
        <v>1.754992109373775</v>
      </c>
      <c r="M6129" s="4">
        <f t="shared" si="382"/>
        <v>1.4640511172597357</v>
      </c>
      <c r="N6129" s="4">
        <f t="shared" si="383"/>
        <v>2.1434456739494805</v>
      </c>
    </row>
    <row r="6130" spans="1:14" x14ac:dyDescent="0.3">
      <c r="A6130" s="1">
        <v>38160.277777777781</v>
      </c>
      <c r="B6130">
        <v>19.088000000000001</v>
      </c>
      <c r="C6130">
        <v>18.809999999999999</v>
      </c>
      <c r="D6130">
        <v>99352.111000000004</v>
      </c>
      <c r="E6130" s="3">
        <v>116.327</v>
      </c>
      <c r="F6130" s="3">
        <v>291.23399999999998</v>
      </c>
      <c r="G6130" s="3">
        <v>100086.43799999999</v>
      </c>
      <c r="H6130" s="4">
        <v>43.902999999999999</v>
      </c>
      <c r="I6130" s="4">
        <v>291.072</v>
      </c>
      <c r="J6130" s="4">
        <v>100086.516</v>
      </c>
      <c r="K6130" s="3">
        <f t="shared" si="380"/>
        <v>0.9658732054549688</v>
      </c>
      <c r="L6130" s="3">
        <f t="shared" si="381"/>
        <v>0.93291104901585642</v>
      </c>
      <c r="M6130" s="4">
        <f t="shared" si="382"/>
        <v>1.1282107497109664</v>
      </c>
      <c r="N6130" s="4">
        <f t="shared" si="383"/>
        <v>1.2728594957633808</v>
      </c>
    </row>
    <row r="6131" spans="1:14" x14ac:dyDescent="0.3">
      <c r="A6131" s="1">
        <v>38160.28125</v>
      </c>
      <c r="B6131">
        <v>18.954000000000001</v>
      </c>
      <c r="C6131">
        <v>18.579999999999998</v>
      </c>
      <c r="D6131">
        <v>99353.082999999999</v>
      </c>
      <c r="E6131" s="3">
        <v>115.959</v>
      </c>
      <c r="F6131" s="3">
        <v>291.18700000000001</v>
      </c>
      <c r="G6131" s="3">
        <v>100086.522</v>
      </c>
      <c r="H6131" s="4">
        <v>43.531999999999996</v>
      </c>
      <c r="I6131" s="4">
        <v>291.00900000000001</v>
      </c>
      <c r="J6131" s="4">
        <v>100086.60799999999</v>
      </c>
      <c r="K6131" s="3">
        <f t="shared" si="380"/>
        <v>0.87901853222813742</v>
      </c>
      <c r="L6131" s="3">
        <f t="shared" si="381"/>
        <v>0.77267358000050901</v>
      </c>
      <c r="M6131" s="4">
        <f t="shared" si="382"/>
        <v>1.0573889582283797</v>
      </c>
      <c r="N6131" s="4">
        <f t="shared" si="383"/>
        <v>1.1180714089832982</v>
      </c>
    </row>
    <row r="6132" spans="1:14" x14ac:dyDescent="0.3">
      <c r="A6132" s="1">
        <v>38160.284722222219</v>
      </c>
      <c r="B6132">
        <v>19.173999999999999</v>
      </c>
      <c r="C6132">
        <v>18.634</v>
      </c>
      <c r="D6132">
        <v>99354.055999999997</v>
      </c>
      <c r="E6132" s="3">
        <v>115.67</v>
      </c>
      <c r="F6132" s="3">
        <v>291.149</v>
      </c>
      <c r="G6132" s="3">
        <v>100086.6</v>
      </c>
      <c r="H6132" s="4">
        <v>43.454999999999998</v>
      </c>
      <c r="I6132" s="4">
        <v>290.96499999999997</v>
      </c>
      <c r="J6132" s="4">
        <v>100086.689</v>
      </c>
      <c r="K6132" s="3">
        <f t="shared" si="380"/>
        <v>1.1371450498928546</v>
      </c>
      <c r="L6132" s="3">
        <f t="shared" si="381"/>
        <v>1.2930988644958228</v>
      </c>
      <c r="M6132" s="4">
        <f t="shared" si="382"/>
        <v>1.3215274928702456</v>
      </c>
      <c r="N6132" s="4">
        <f t="shared" si="383"/>
        <v>1.7464349144119171</v>
      </c>
    </row>
    <row r="6133" spans="1:14" x14ac:dyDescent="0.3">
      <c r="A6133" s="1">
        <v>38160.288194444445</v>
      </c>
      <c r="B6133">
        <v>19.277999999999999</v>
      </c>
      <c r="C6133">
        <v>18.681999999999999</v>
      </c>
      <c r="D6133">
        <v>99355.028000000006</v>
      </c>
      <c r="E6133" s="3">
        <v>116.586</v>
      </c>
      <c r="F6133" s="3">
        <v>291.13099999999997</v>
      </c>
      <c r="G6133" s="3">
        <v>100086.667</v>
      </c>
      <c r="H6133" s="4">
        <v>43.726999999999997</v>
      </c>
      <c r="I6133" s="4">
        <v>290.93700000000001</v>
      </c>
      <c r="J6133" s="4">
        <v>100086.761</v>
      </c>
      <c r="K6133" s="3">
        <f t="shared" si="380"/>
        <v>1.2592298733938492</v>
      </c>
      <c r="L6133" s="3">
        <f t="shared" si="381"/>
        <v>1.5856598740474894</v>
      </c>
      <c r="M6133" s="4">
        <f t="shared" si="382"/>
        <v>1.4536325938218937</v>
      </c>
      <c r="N6133" s="4">
        <f t="shared" si="383"/>
        <v>2.1130477178213667</v>
      </c>
    </row>
    <row r="6134" spans="1:14" x14ac:dyDescent="0.3">
      <c r="A6134" s="1">
        <v>38160.291666666664</v>
      </c>
      <c r="B6134">
        <v>19.102</v>
      </c>
      <c r="C6134">
        <v>18.716000000000001</v>
      </c>
      <c r="D6134">
        <v>99356</v>
      </c>
      <c r="E6134" s="3">
        <v>234.45400000000001</v>
      </c>
      <c r="F6134" s="3">
        <v>291.11700000000002</v>
      </c>
      <c r="G6134" s="3">
        <v>100086.72900000001</v>
      </c>
      <c r="H6134" s="4">
        <v>88.028000000000006</v>
      </c>
      <c r="I6134" s="4">
        <v>290.91399999999999</v>
      </c>
      <c r="J6134" s="4">
        <v>100086.82799999999</v>
      </c>
      <c r="K6134" s="3">
        <f t="shared" si="380"/>
        <v>1.0973064677112951</v>
      </c>
      <c r="L6134" s="3">
        <f t="shared" si="381"/>
        <v>1.2040814840810397</v>
      </c>
      <c r="M6134" s="4">
        <f t="shared" si="382"/>
        <v>1.3007273118906753</v>
      </c>
      <c r="N6134" s="4">
        <f t="shared" si="383"/>
        <v>1.6918915398983421</v>
      </c>
    </row>
    <row r="6135" spans="1:14" x14ac:dyDescent="0.3">
      <c r="A6135" s="1">
        <v>38160.295138888891</v>
      </c>
      <c r="B6135">
        <v>19.634</v>
      </c>
      <c r="C6135">
        <v>18.562000000000001</v>
      </c>
      <c r="D6135">
        <v>99355.361000000004</v>
      </c>
      <c r="E6135" s="3">
        <v>251.066</v>
      </c>
      <c r="F6135" s="3">
        <v>291.42399999999998</v>
      </c>
      <c r="G6135" s="3">
        <v>100086.575</v>
      </c>
      <c r="H6135" s="4">
        <v>89.632999999999996</v>
      </c>
      <c r="I6135" s="4">
        <v>291.07499999999999</v>
      </c>
      <c r="J6135" s="4">
        <v>100086.742</v>
      </c>
      <c r="K6135" s="3">
        <f t="shared" si="380"/>
        <v>1.321636777717611</v>
      </c>
      <c r="L6135" s="3">
        <f t="shared" si="381"/>
        <v>1.74672377221579</v>
      </c>
      <c r="M6135" s="4">
        <f t="shared" si="382"/>
        <v>1.6713608732600669</v>
      </c>
      <c r="N6135" s="4">
        <f t="shared" si="383"/>
        <v>2.7934471686646534</v>
      </c>
    </row>
    <row r="6136" spans="1:14" x14ac:dyDescent="0.3">
      <c r="A6136" s="1">
        <v>38160.298611111109</v>
      </c>
      <c r="B6136">
        <v>19.486000000000001</v>
      </c>
      <c r="C6136">
        <v>18.707999999999998</v>
      </c>
      <c r="D6136">
        <v>99354.721999999994</v>
      </c>
      <c r="E6136" s="3">
        <v>122.73</v>
      </c>
      <c r="F6136" s="3">
        <v>291.45499999999998</v>
      </c>
      <c r="G6136" s="3">
        <v>100086.531</v>
      </c>
      <c r="H6136" s="4">
        <v>42.366</v>
      </c>
      <c r="I6136" s="4">
        <v>291.06400000000002</v>
      </c>
      <c r="J6136" s="4">
        <v>100086.723</v>
      </c>
      <c r="K6136" s="3">
        <f t="shared" si="380"/>
        <v>1.1425402637255786</v>
      </c>
      <c r="L6136" s="3">
        <f t="shared" si="381"/>
        <v>1.3053982542341147</v>
      </c>
      <c r="M6136" s="4">
        <f t="shared" si="382"/>
        <v>1.534351925543497</v>
      </c>
      <c r="N6136" s="4">
        <f t="shared" si="383"/>
        <v>2.3542358314190368</v>
      </c>
    </row>
    <row r="6137" spans="1:14" x14ac:dyDescent="0.3">
      <c r="A6137" s="1">
        <v>38160.302083333336</v>
      </c>
      <c r="B6137">
        <v>19.774000000000001</v>
      </c>
      <c r="C6137">
        <v>18.943999999999999</v>
      </c>
      <c r="D6137">
        <v>99354.082999999999</v>
      </c>
      <c r="E6137" s="3">
        <v>121.771</v>
      </c>
      <c r="F6137" s="3">
        <v>291.38200000000001</v>
      </c>
      <c r="G6137" s="3">
        <v>100086.546</v>
      </c>
      <c r="H6137" s="4">
        <v>42.222999999999999</v>
      </c>
      <c r="I6137" s="4">
        <v>291.20699999999999</v>
      </c>
      <c r="J6137" s="4">
        <v>100086.63499999999</v>
      </c>
      <c r="K6137" s="3">
        <f t="shared" si="380"/>
        <v>1.5036592506090827</v>
      </c>
      <c r="L6137" s="3">
        <f t="shared" si="381"/>
        <v>2.2609911419422679</v>
      </c>
      <c r="M6137" s="4">
        <f t="shared" si="382"/>
        <v>1.6790226626932316</v>
      </c>
      <c r="N6137" s="4">
        <f t="shared" si="383"/>
        <v>2.8191171018374694</v>
      </c>
    </row>
    <row r="6138" spans="1:14" x14ac:dyDescent="0.3">
      <c r="A6138" s="1">
        <v>38160.305555555555</v>
      </c>
      <c r="B6138">
        <v>19.422000000000001</v>
      </c>
      <c r="C6138">
        <v>19.18</v>
      </c>
      <c r="D6138">
        <v>99353.444000000003</v>
      </c>
      <c r="E6138" s="3">
        <v>128.31100000000001</v>
      </c>
      <c r="F6138" s="3">
        <v>291.65600000000001</v>
      </c>
      <c r="G6138" s="3">
        <v>100086.40399999999</v>
      </c>
      <c r="H6138" s="4">
        <v>43.662999999999997</v>
      </c>
      <c r="I6138" s="4">
        <v>291.488</v>
      </c>
      <c r="J6138" s="4">
        <v>100086.485</v>
      </c>
      <c r="K6138" s="3">
        <f t="shared" si="380"/>
        <v>0.87705645875446692</v>
      </c>
      <c r="L6138" s="3">
        <f t="shared" si="381"/>
        <v>0.76922803184292587</v>
      </c>
      <c r="M6138" s="4">
        <f t="shared" si="382"/>
        <v>1.0454057401057071</v>
      </c>
      <c r="N6138" s="4">
        <f t="shared" si="383"/>
        <v>1.0928731614459612</v>
      </c>
    </row>
    <row r="6139" spans="1:14" x14ac:dyDescent="0.3">
      <c r="A6139" s="1">
        <v>38160.309027777781</v>
      </c>
      <c r="B6139">
        <v>19.423999999999999</v>
      </c>
      <c r="C6139">
        <v>19.391999999999999</v>
      </c>
      <c r="D6139">
        <v>99352.805999999997</v>
      </c>
      <c r="E6139" s="3">
        <v>133.886</v>
      </c>
      <c r="F6139" s="3">
        <v>291.904</v>
      </c>
      <c r="G6139" s="3">
        <v>100086.265</v>
      </c>
      <c r="H6139" s="4">
        <v>44.816000000000003</v>
      </c>
      <c r="I6139" s="4">
        <v>291.685</v>
      </c>
      <c r="J6139" s="4">
        <v>100086.367</v>
      </c>
      <c r="K6139" s="3">
        <f t="shared" si="380"/>
        <v>0.63050752341467486</v>
      </c>
      <c r="L6139" s="3">
        <f t="shared" si="381"/>
        <v>0.39753973708250678</v>
      </c>
      <c r="M6139" s="4">
        <f t="shared" si="382"/>
        <v>0.84996328341317451</v>
      </c>
      <c r="N6139" s="4">
        <f t="shared" si="383"/>
        <v>0.72243758315050444</v>
      </c>
    </row>
    <row r="6140" spans="1:14" x14ac:dyDescent="0.3">
      <c r="A6140" s="1">
        <v>38160.3125</v>
      </c>
      <c r="B6140">
        <v>19.559999999999999</v>
      </c>
      <c r="C6140">
        <v>19.498000000000001</v>
      </c>
      <c r="D6140">
        <v>99352.167000000001</v>
      </c>
      <c r="E6140" s="3">
        <v>136.9</v>
      </c>
      <c r="F6140" s="3">
        <v>292.03500000000003</v>
      </c>
      <c r="G6140" s="3">
        <v>100086.174</v>
      </c>
      <c r="H6140" s="4">
        <v>45.298999999999999</v>
      </c>
      <c r="I6140" s="4">
        <v>291.803</v>
      </c>
      <c r="J6140" s="4">
        <v>100086.285</v>
      </c>
      <c r="K6140" s="3">
        <f t="shared" si="380"/>
        <v>0.63520177141087686</v>
      </c>
      <c r="L6140" s="3">
        <f t="shared" si="381"/>
        <v>0.40348129040351588</v>
      </c>
      <c r="M6140" s="4">
        <f t="shared" si="382"/>
        <v>0.86768475901120468</v>
      </c>
      <c r="N6140" s="4">
        <f t="shared" si="383"/>
        <v>0.75287684102033237</v>
      </c>
    </row>
    <row r="6141" spans="1:14" x14ac:dyDescent="0.3">
      <c r="A6141" s="1">
        <v>38160.315972222219</v>
      </c>
      <c r="B6141">
        <v>19.760000000000002</v>
      </c>
      <c r="C6141">
        <v>19.558</v>
      </c>
      <c r="D6141">
        <v>99351.528000000006</v>
      </c>
      <c r="E6141" s="3">
        <v>139.83099999999999</v>
      </c>
      <c r="F6141" s="3">
        <v>292.16199999999998</v>
      </c>
      <c r="G6141" s="3">
        <v>100086.09</v>
      </c>
      <c r="H6141" s="4">
        <v>45.948</v>
      </c>
      <c r="I6141" s="4">
        <v>291.92399999999998</v>
      </c>
      <c r="J6141" s="4">
        <v>100086.205</v>
      </c>
      <c r="K6141" s="3">
        <f t="shared" si="380"/>
        <v>0.70790365929205734</v>
      </c>
      <c r="L6141" s="3">
        <f t="shared" si="381"/>
        <v>0.5011275908390852</v>
      </c>
      <c r="M6141" s="4">
        <f t="shared" si="382"/>
        <v>0.94639941923533399</v>
      </c>
      <c r="N6141" s="4">
        <f t="shared" si="383"/>
        <v>0.89567186072897742</v>
      </c>
    </row>
    <row r="6142" spans="1:14" x14ac:dyDescent="0.3">
      <c r="A6142" s="1">
        <v>38160.319444444445</v>
      </c>
      <c r="B6142">
        <v>20</v>
      </c>
      <c r="C6142">
        <v>19.687999999999999</v>
      </c>
      <c r="D6142">
        <v>99350.888999999996</v>
      </c>
      <c r="E6142" s="3">
        <v>143.71299999999999</v>
      </c>
      <c r="F6142" s="3">
        <v>292.29899999999998</v>
      </c>
      <c r="G6142" s="3">
        <v>100086.00199999999</v>
      </c>
      <c r="H6142" s="4">
        <v>46.622</v>
      </c>
      <c r="I6142" s="4">
        <v>292.04599999999999</v>
      </c>
      <c r="J6142" s="4">
        <v>100086.124</v>
      </c>
      <c r="K6142" s="3">
        <f t="shared" si="380"/>
        <v>0.81058425308249582</v>
      </c>
      <c r="L6142" s="3">
        <f t="shared" si="381"/>
        <v>0.65704683134530761</v>
      </c>
      <c r="M6142" s="4">
        <f t="shared" si="382"/>
        <v>1.064111631704467</v>
      </c>
      <c r="N6142" s="4">
        <f t="shared" si="383"/>
        <v>1.1323335647287431</v>
      </c>
    </row>
    <row r="6143" spans="1:14" x14ac:dyDescent="0.3">
      <c r="A6143" s="1">
        <v>38160.322916666664</v>
      </c>
      <c r="B6143">
        <v>19.896000000000001</v>
      </c>
      <c r="C6143">
        <v>20.013999999999999</v>
      </c>
      <c r="D6143">
        <v>99350.25</v>
      </c>
      <c r="E6143" s="3">
        <v>147.27799999999999</v>
      </c>
      <c r="F6143" s="3">
        <v>292.435</v>
      </c>
      <c r="G6143" s="3">
        <v>100085.912</v>
      </c>
      <c r="H6143" s="4">
        <v>47.313000000000002</v>
      </c>
      <c r="I6143" s="4">
        <v>292.16800000000001</v>
      </c>
      <c r="J6143" s="4">
        <v>100086.04</v>
      </c>
      <c r="K6143" s="3">
        <f t="shared" si="380"/>
        <v>0.57026663319961202</v>
      </c>
      <c r="L6143" s="3">
        <f t="shared" si="381"/>
        <v>0.32520403294082084</v>
      </c>
      <c r="M6143" s="4">
        <f t="shared" si="382"/>
        <v>0.837823614097708</v>
      </c>
      <c r="N6143" s="4">
        <f t="shared" si="383"/>
        <v>0.70194840833974514</v>
      </c>
    </row>
    <row r="6144" spans="1:14" x14ac:dyDescent="0.3">
      <c r="A6144" s="1">
        <v>38160.326388888891</v>
      </c>
      <c r="B6144">
        <v>19.873999999999999</v>
      </c>
      <c r="C6144">
        <v>20.347999999999999</v>
      </c>
      <c r="D6144">
        <v>99349.611000000004</v>
      </c>
      <c r="E6144" s="3">
        <v>150.875</v>
      </c>
      <c r="F6144" s="3">
        <v>292.56599999999997</v>
      </c>
      <c r="G6144" s="3">
        <v>100085.823</v>
      </c>
      <c r="H6144" s="4">
        <v>47.784999999999997</v>
      </c>
      <c r="I6144" s="4">
        <v>292.286</v>
      </c>
      <c r="J6144" s="4">
        <v>100085.95699999999</v>
      </c>
      <c r="K6144" s="3">
        <f t="shared" si="380"/>
        <v>0.41695909496854</v>
      </c>
      <c r="L6144" s="3">
        <f t="shared" si="381"/>
        <v>0.17385488687698397</v>
      </c>
      <c r="M6144" s="4">
        <f t="shared" si="382"/>
        <v>0.69754360692309092</v>
      </c>
      <c r="N6144" s="4">
        <f t="shared" si="383"/>
        <v>0.48656708355927558</v>
      </c>
    </row>
    <row r="6145" spans="1:14" x14ac:dyDescent="0.3">
      <c r="A6145" s="1">
        <v>38160.329861111109</v>
      </c>
      <c r="B6145">
        <v>19.89</v>
      </c>
      <c r="C6145">
        <v>20.338000000000001</v>
      </c>
      <c r="D6145">
        <v>99348.971999999994</v>
      </c>
      <c r="E6145" s="3">
        <v>155.453</v>
      </c>
      <c r="F6145" s="3">
        <v>292.702</v>
      </c>
      <c r="G6145" s="3">
        <v>100085.731</v>
      </c>
      <c r="H6145" s="4">
        <v>48.512999999999998</v>
      </c>
      <c r="I6145" s="4">
        <v>292.40899999999999</v>
      </c>
      <c r="J6145" s="4">
        <v>100085.872</v>
      </c>
      <c r="K6145" s="3">
        <f t="shared" si="380"/>
        <v>0.29664073145515246</v>
      </c>
      <c r="L6145" s="3">
        <f t="shared" si="381"/>
        <v>8.7995723558247876E-2</v>
      </c>
      <c r="M6145" s="4">
        <f t="shared" si="382"/>
        <v>0.59025275204365357</v>
      </c>
      <c r="N6145" s="4">
        <f t="shared" si="383"/>
        <v>0.34839831129510679</v>
      </c>
    </row>
    <row r="6146" spans="1:14" x14ac:dyDescent="0.3">
      <c r="A6146" s="1">
        <v>38160.333333333336</v>
      </c>
      <c r="B6146">
        <v>19.876000000000001</v>
      </c>
      <c r="C6146">
        <v>20.434000000000001</v>
      </c>
      <c r="D6146">
        <v>99348.332999999999</v>
      </c>
      <c r="E6146" s="3">
        <v>153.60599999999999</v>
      </c>
      <c r="F6146" s="3">
        <v>292.83699999999999</v>
      </c>
      <c r="G6146" s="3">
        <v>100085.639</v>
      </c>
      <c r="H6146" s="4">
        <v>49.052</v>
      </c>
      <c r="I6146" s="4">
        <v>292.52800000000002</v>
      </c>
      <c r="J6146" s="4">
        <v>100085.787</v>
      </c>
      <c r="K6146" s="3">
        <f t="shared" si="380"/>
        <v>0.14732405484507538</v>
      </c>
      <c r="L6146" s="3">
        <f t="shared" si="381"/>
        <v>2.1704377135994778E-2</v>
      </c>
      <c r="M6146" s="4">
        <f t="shared" si="382"/>
        <v>0.45696997269394402</v>
      </c>
      <c r="N6146" s="4">
        <f t="shared" si="383"/>
        <v>0.20882155594390395</v>
      </c>
    </row>
    <row r="6147" spans="1:14" x14ac:dyDescent="0.3">
      <c r="A6147" s="1">
        <v>38160.336805555555</v>
      </c>
      <c r="B6147">
        <v>19.995999999999999</v>
      </c>
      <c r="C6147">
        <v>20.405999999999999</v>
      </c>
      <c r="D6147">
        <v>99345.096999999994</v>
      </c>
      <c r="E6147" s="3">
        <v>158.29499999999999</v>
      </c>
      <c r="F6147" s="3">
        <v>292.98500000000001</v>
      </c>
      <c r="G6147" s="3">
        <v>100085.507</v>
      </c>
      <c r="H6147" s="4">
        <v>49.959000000000003</v>
      </c>
      <c r="I6147" s="4">
        <v>292.68099999999998</v>
      </c>
      <c r="J6147" s="4">
        <v>100085.65300000001</v>
      </c>
      <c r="K6147" s="3">
        <f t="shared" ref="K6147:K6210" si="384">$B6147-(F6147-273.15)*(G6147/$D6147)^0.286</f>
        <v>0.11883307594412429</v>
      </c>
      <c r="L6147" s="3">
        <f t="shared" ref="L6147:L6210" si="385">K6147^2</f>
        <v>1.412129993834201E-2</v>
      </c>
      <c r="M6147" s="4">
        <f t="shared" ref="M6147:M6210" si="386">B6147-(I6147-273.15)*(J6147/D6147)^0.286</f>
        <v>0.42347117919355171</v>
      </c>
      <c r="N6147" s="4">
        <f t="shared" ref="N6147:N6210" si="387">M6147^2</f>
        <v>0.17932783960757717</v>
      </c>
    </row>
    <row r="6148" spans="1:14" x14ac:dyDescent="0.3">
      <c r="A6148" s="1">
        <v>38160.340277777781</v>
      </c>
      <c r="B6148">
        <v>20.132000000000001</v>
      </c>
      <c r="C6148">
        <v>20.420000000000002</v>
      </c>
      <c r="D6148">
        <v>99341.861000000004</v>
      </c>
      <c r="E6148" s="3">
        <v>164.43199999999999</v>
      </c>
      <c r="F6148" s="3">
        <v>293.19</v>
      </c>
      <c r="G6148" s="3">
        <v>100085.345</v>
      </c>
      <c r="H6148" s="4">
        <v>50.893000000000001</v>
      </c>
      <c r="I6148" s="4">
        <v>292.86599999999999</v>
      </c>
      <c r="J6148" s="4">
        <v>100085.5</v>
      </c>
      <c r="K6148" s="3">
        <f t="shared" si="384"/>
        <v>4.9219473529486635E-2</v>
      </c>
      <c r="L6148" s="3">
        <f t="shared" si="385"/>
        <v>2.4225565745198355E-3</v>
      </c>
      <c r="M6148" s="4">
        <f t="shared" si="386"/>
        <v>0.37390238344874405</v>
      </c>
      <c r="N6148" s="4">
        <f t="shared" si="387"/>
        <v>0.13980299234865162</v>
      </c>
    </row>
    <row r="6149" spans="1:14" x14ac:dyDescent="0.3">
      <c r="A6149" s="1">
        <v>38160.34375</v>
      </c>
      <c r="B6149">
        <v>20.306000000000001</v>
      </c>
      <c r="C6149">
        <v>20.501999999999999</v>
      </c>
      <c r="D6149">
        <v>99338.625</v>
      </c>
      <c r="E6149" s="3">
        <v>170.95500000000001</v>
      </c>
      <c r="F6149" s="3">
        <v>293.41399999999999</v>
      </c>
      <c r="G6149" s="3">
        <v>100085.173</v>
      </c>
      <c r="H6149" s="4">
        <v>51.911000000000001</v>
      </c>
      <c r="I6149" s="4">
        <v>293.06200000000001</v>
      </c>
      <c r="J6149" s="4">
        <v>100085.34</v>
      </c>
      <c r="K6149" s="3">
        <f t="shared" si="384"/>
        <v>-1.4379228181340409E-3</v>
      </c>
      <c r="L6149" s="3">
        <f t="shared" si="385"/>
        <v>2.0676220309105422E-6</v>
      </c>
      <c r="M6149" s="4">
        <f t="shared" si="386"/>
        <v>0.35130710195807424</v>
      </c>
      <c r="N6149" s="4">
        <f t="shared" si="387"/>
        <v>0.12341667988618077</v>
      </c>
    </row>
    <row r="6150" spans="1:14" x14ac:dyDescent="0.3">
      <c r="A6150" s="1">
        <v>38160.347222222219</v>
      </c>
      <c r="B6150">
        <v>20.312000000000001</v>
      </c>
      <c r="C6150">
        <v>21.091999999999999</v>
      </c>
      <c r="D6150">
        <v>99335.388999999996</v>
      </c>
      <c r="E6150" s="3">
        <v>177.822</v>
      </c>
      <c r="F6150" s="3">
        <v>293.63</v>
      </c>
      <c r="G6150" s="3">
        <v>100085.00199999999</v>
      </c>
      <c r="H6150" s="4">
        <v>52.921999999999997</v>
      </c>
      <c r="I6150" s="4">
        <v>293.25299999999999</v>
      </c>
      <c r="J6150" s="4">
        <v>100085.182</v>
      </c>
      <c r="K6150" s="3">
        <f t="shared" si="384"/>
        <v>-0.21208212809310822</v>
      </c>
      <c r="L6150" s="3">
        <f t="shared" si="385"/>
        <v>4.4978829056501565E-2</v>
      </c>
      <c r="M6150" s="4">
        <f t="shared" si="386"/>
        <v>0.16571898218986547</v>
      </c>
      <c r="N6150" s="4">
        <f t="shared" si="387"/>
        <v>2.7462781058044949E-2</v>
      </c>
    </row>
    <row r="6151" spans="1:14" x14ac:dyDescent="0.3">
      <c r="A6151" s="1">
        <v>38160.350694444445</v>
      </c>
      <c r="B6151">
        <v>20.648</v>
      </c>
      <c r="C6151">
        <v>21.538</v>
      </c>
      <c r="D6151">
        <v>99332.153000000006</v>
      </c>
      <c r="E6151" s="3">
        <v>184.47300000000001</v>
      </c>
      <c r="F6151" s="3">
        <v>293.84399999999999</v>
      </c>
      <c r="G6151" s="3">
        <v>100084.83199999999</v>
      </c>
      <c r="H6151" s="4">
        <v>53.948999999999998</v>
      </c>
      <c r="I6151" s="4">
        <v>293.44200000000001</v>
      </c>
      <c r="J6151" s="4">
        <v>100085.023</v>
      </c>
      <c r="K6151" s="3">
        <f t="shared" si="384"/>
        <v>-9.0725899859251058E-2</v>
      </c>
      <c r="L6151" s="3">
        <f t="shared" si="385"/>
        <v>8.2311889052708517E-3</v>
      </c>
      <c r="M6151" s="4">
        <f t="shared" si="386"/>
        <v>0.31213184267622296</v>
      </c>
      <c r="N6151" s="4">
        <f t="shared" si="387"/>
        <v>9.7426287212454402E-2</v>
      </c>
    </row>
    <row r="6152" spans="1:14" x14ac:dyDescent="0.3">
      <c r="A6152" s="1">
        <v>38160.354166666664</v>
      </c>
      <c r="B6152">
        <v>20.564</v>
      </c>
      <c r="C6152">
        <v>21.41</v>
      </c>
      <c r="D6152">
        <v>99328.917000000001</v>
      </c>
      <c r="E6152" s="3">
        <v>190.375</v>
      </c>
      <c r="F6152" s="3">
        <v>294.05599999999998</v>
      </c>
      <c r="G6152" s="3">
        <v>100084.662</v>
      </c>
      <c r="H6152" s="4">
        <v>54.774999999999999</v>
      </c>
      <c r="I6152" s="4">
        <v>293.62700000000001</v>
      </c>
      <c r="J6152" s="4">
        <v>100084.86599999999</v>
      </c>
      <c r="K6152" s="3">
        <f t="shared" si="384"/>
        <v>-0.38736912723048178</v>
      </c>
      <c r="L6152" s="3">
        <f t="shared" si="385"/>
        <v>0.15005484073130518</v>
      </c>
      <c r="M6152" s="4">
        <f t="shared" si="386"/>
        <v>4.2549903640058062E-2</v>
      </c>
      <c r="N6152" s="4">
        <f t="shared" si="387"/>
        <v>1.8104942997782263E-3</v>
      </c>
    </row>
    <row r="6153" spans="1:14" x14ac:dyDescent="0.3">
      <c r="A6153" s="1">
        <v>38160.357638888891</v>
      </c>
      <c r="B6153">
        <v>20.646000000000001</v>
      </c>
      <c r="C6153">
        <v>21.181999999999999</v>
      </c>
      <c r="D6153">
        <v>99325.680999999997</v>
      </c>
      <c r="E6153" s="3">
        <v>196.20500000000001</v>
      </c>
      <c r="F6153" s="3">
        <v>294.26</v>
      </c>
      <c r="G6153" s="3">
        <v>100084.495</v>
      </c>
      <c r="H6153" s="4">
        <v>55.682000000000002</v>
      </c>
      <c r="I6153" s="4">
        <v>293.80799999999999</v>
      </c>
      <c r="J6153" s="4">
        <v>100084.709</v>
      </c>
      <c r="K6153" s="3">
        <f t="shared" si="384"/>
        <v>-0.5099988647131326</v>
      </c>
      <c r="L6153" s="3">
        <f t="shared" si="385"/>
        <v>0.26009884200868411</v>
      </c>
      <c r="M6153" s="4">
        <f t="shared" si="386"/>
        <v>-5.7026613337846754E-2</v>
      </c>
      <c r="N6153" s="4">
        <f t="shared" si="387"/>
        <v>3.2520346287842812E-3</v>
      </c>
    </row>
    <row r="6154" spans="1:14" x14ac:dyDescent="0.3">
      <c r="A6154" s="1">
        <v>38160.361111111109</v>
      </c>
      <c r="B6154">
        <v>20.768000000000001</v>
      </c>
      <c r="C6154">
        <v>21.013999999999999</v>
      </c>
      <c r="D6154">
        <v>99322.444000000003</v>
      </c>
      <c r="E6154" s="3">
        <v>201.64599999999999</v>
      </c>
      <c r="F6154" s="3">
        <v>294.45999999999998</v>
      </c>
      <c r="G6154" s="3">
        <v>100084.32799999999</v>
      </c>
      <c r="H6154" s="4">
        <v>56.401000000000003</v>
      </c>
      <c r="I6154" s="4">
        <v>293.983</v>
      </c>
      <c r="J6154" s="4">
        <v>100084.553</v>
      </c>
      <c r="K6154" s="3">
        <f t="shared" si="384"/>
        <v>-0.58862353509224974</v>
      </c>
      <c r="L6154" s="3">
        <f t="shared" si="385"/>
        <v>0.34647766606449698</v>
      </c>
      <c r="M6154" s="4">
        <f t="shared" si="386"/>
        <v>-0.11059334456907166</v>
      </c>
      <c r="N6154" s="4">
        <f t="shared" si="387"/>
        <v>1.2230887862973413E-2</v>
      </c>
    </row>
    <row r="6155" spans="1:14" x14ac:dyDescent="0.3">
      <c r="A6155" s="1">
        <v>38160.364583333336</v>
      </c>
      <c r="B6155">
        <v>21.192</v>
      </c>
      <c r="C6155">
        <v>21.393999999999998</v>
      </c>
      <c r="D6155">
        <v>99319.207999999999</v>
      </c>
      <c r="E6155" s="3">
        <v>206.488</v>
      </c>
      <c r="F6155" s="3">
        <v>294.65499999999997</v>
      </c>
      <c r="G6155" s="3">
        <v>100084.163</v>
      </c>
      <c r="H6155" s="4">
        <v>57.104999999999997</v>
      </c>
      <c r="I6155" s="4">
        <v>294.15600000000001</v>
      </c>
      <c r="J6155" s="4">
        <v>100084.398</v>
      </c>
      <c r="K6155" s="3">
        <f t="shared" si="384"/>
        <v>-0.36024083629567372</v>
      </c>
      <c r="L6155" s="3">
        <f t="shared" si="385"/>
        <v>0.1297734601350064</v>
      </c>
      <c r="M6155" s="4">
        <f t="shared" si="386"/>
        <v>0.13984119839603792</v>
      </c>
      <c r="N6155" s="4">
        <f t="shared" si="387"/>
        <v>1.955556076884004E-2</v>
      </c>
    </row>
    <row r="6156" spans="1:14" x14ac:dyDescent="0.3">
      <c r="A6156" s="1">
        <v>38160.368055555555</v>
      </c>
      <c r="B6156">
        <v>21.608000000000001</v>
      </c>
      <c r="C6156">
        <v>21.463999999999999</v>
      </c>
      <c r="D6156">
        <v>99315.971999999994</v>
      </c>
      <c r="E6156" s="3">
        <v>211.67699999999999</v>
      </c>
      <c r="F6156" s="3">
        <v>294.84300000000002</v>
      </c>
      <c r="G6156" s="3">
        <v>100083.999</v>
      </c>
      <c r="H6156" s="4">
        <v>57.802999999999997</v>
      </c>
      <c r="I6156" s="4">
        <v>294.32299999999998</v>
      </c>
      <c r="J6156" s="4">
        <v>100084.245</v>
      </c>
      <c r="K6156" s="3">
        <f t="shared" si="384"/>
        <v>-0.13284622648112077</v>
      </c>
      <c r="L6156" s="3">
        <f t="shared" si="385"/>
        <v>1.7648119890273234E-2</v>
      </c>
      <c r="M6156" s="4">
        <f t="shared" si="386"/>
        <v>0.38828577222242799</v>
      </c>
      <c r="N6156" s="4">
        <f t="shared" si="387"/>
        <v>0.15076584091036724</v>
      </c>
    </row>
    <row r="6157" spans="1:14" x14ac:dyDescent="0.3">
      <c r="A6157" s="1">
        <v>38160.371527777781</v>
      </c>
      <c r="B6157">
        <v>21.114000000000001</v>
      </c>
      <c r="C6157">
        <v>21.853999999999999</v>
      </c>
      <c r="D6157">
        <v>99312.736000000004</v>
      </c>
      <c r="E6157" s="3">
        <v>216.37299999999999</v>
      </c>
      <c r="F6157" s="3">
        <v>295.02699999999999</v>
      </c>
      <c r="G6157" s="3">
        <v>100083.837</v>
      </c>
      <c r="H6157" s="4">
        <v>58.582000000000001</v>
      </c>
      <c r="I6157" s="4">
        <v>294.488</v>
      </c>
      <c r="J6157" s="4">
        <v>100084.091</v>
      </c>
      <c r="K6157" s="3">
        <f t="shared" si="384"/>
        <v>-0.8114462273169103</v>
      </c>
      <c r="L6157" s="3">
        <f t="shared" si="385"/>
        <v>0.65844497982684691</v>
      </c>
      <c r="M6157" s="4">
        <f t="shared" si="386"/>
        <v>-0.27126814348111594</v>
      </c>
      <c r="N6157" s="4">
        <f t="shared" si="387"/>
        <v>7.3586405667691299E-2</v>
      </c>
    </row>
    <row r="6158" spans="1:14" x14ac:dyDescent="0.3">
      <c r="A6158" s="1">
        <v>38160.375</v>
      </c>
      <c r="B6158">
        <v>21.286000000000001</v>
      </c>
      <c r="C6158">
        <v>22.538</v>
      </c>
      <c r="D6158">
        <v>99309.5</v>
      </c>
      <c r="E6158" s="3">
        <v>219.1</v>
      </c>
      <c r="F6158" s="3">
        <v>295.20400000000001</v>
      </c>
      <c r="G6158" s="3">
        <v>100083.677</v>
      </c>
      <c r="H6158" s="4">
        <v>59.094999999999999</v>
      </c>
      <c r="I6158" s="4">
        <v>294.64600000000002</v>
      </c>
      <c r="J6158" s="4">
        <v>100083.939</v>
      </c>
      <c r="K6158" s="3">
        <f t="shared" si="384"/>
        <v>-0.81703406558305147</v>
      </c>
      <c r="L6158" s="3">
        <f t="shared" si="385"/>
        <v>0.66754466432317006</v>
      </c>
      <c r="M6158" s="4">
        <f t="shared" si="386"/>
        <v>-0.25780955825747753</v>
      </c>
      <c r="N6158" s="4">
        <f t="shared" si="387"/>
        <v>6.6465768328915709E-2</v>
      </c>
    </row>
    <row r="6159" spans="1:14" x14ac:dyDescent="0.3">
      <c r="A6159" s="1">
        <v>38160.378472222219</v>
      </c>
      <c r="B6159">
        <v>21.696000000000002</v>
      </c>
      <c r="C6159">
        <v>21.888000000000002</v>
      </c>
      <c r="D6159">
        <v>99305.680999999997</v>
      </c>
      <c r="E6159" s="3">
        <v>223.30799999999999</v>
      </c>
      <c r="F6159" s="3">
        <v>295.38200000000001</v>
      </c>
      <c r="G6159" s="3">
        <v>100083.50199999999</v>
      </c>
      <c r="H6159" s="4">
        <v>59.814999999999998</v>
      </c>
      <c r="I6159" s="4">
        <v>294.81400000000002</v>
      </c>
      <c r="J6159" s="4">
        <v>100083.769</v>
      </c>
      <c r="K6159" s="3">
        <f t="shared" si="384"/>
        <v>-0.585663745214557</v>
      </c>
      <c r="L6159" s="3">
        <f t="shared" si="385"/>
        <v>0.34300202245874151</v>
      </c>
      <c r="M6159" s="4">
        <f t="shared" si="386"/>
        <v>-1.6411464349701532E-2</v>
      </c>
      <c r="N6159" s="4">
        <f t="shared" si="387"/>
        <v>2.6933616210152433E-4</v>
      </c>
    </row>
    <row r="6160" spans="1:14" x14ac:dyDescent="0.3">
      <c r="A6160" s="1">
        <v>38160.381944444445</v>
      </c>
      <c r="B6160">
        <v>22.17</v>
      </c>
      <c r="C6160">
        <v>21.678000000000001</v>
      </c>
      <c r="D6160">
        <v>99301.861000000004</v>
      </c>
      <c r="E6160" s="3">
        <v>226.804</v>
      </c>
      <c r="F6160" s="3">
        <v>295.55500000000001</v>
      </c>
      <c r="G6160" s="3">
        <v>100083.326</v>
      </c>
      <c r="H6160" s="4">
        <v>60.244</v>
      </c>
      <c r="I6160" s="4">
        <v>294.96699999999998</v>
      </c>
      <c r="J6160" s="4">
        <v>100083.603</v>
      </c>
      <c r="K6160" s="3">
        <f t="shared" si="384"/>
        <v>-0.28528596103147308</v>
      </c>
      <c r="L6160" s="3">
        <f t="shared" si="385"/>
        <v>8.1388079561651172E-2</v>
      </c>
      <c r="M6160" s="4">
        <f t="shared" si="386"/>
        <v>0.30401644265065642</v>
      </c>
      <c r="N6160" s="4">
        <f t="shared" si="387"/>
        <v>9.2425997401959864E-2</v>
      </c>
    </row>
    <row r="6161" spans="1:14" x14ac:dyDescent="0.3">
      <c r="A6161" s="1">
        <v>38160.385416666664</v>
      </c>
      <c r="B6161">
        <v>22.114000000000001</v>
      </c>
      <c r="C6161">
        <v>22.007999999999999</v>
      </c>
      <c r="D6161">
        <v>99298.042000000001</v>
      </c>
      <c r="E6161" s="3">
        <v>230.40899999999999</v>
      </c>
      <c r="F6161" s="3">
        <v>295.73899999999998</v>
      </c>
      <c r="G6161" s="3">
        <v>100083.148</v>
      </c>
      <c r="H6161" s="4">
        <v>60.942999999999998</v>
      </c>
      <c r="I6161" s="4">
        <v>295.13400000000001</v>
      </c>
      <c r="J6161" s="4">
        <v>100083.432</v>
      </c>
      <c r="K6161" s="3">
        <f t="shared" si="384"/>
        <v>-0.52593643927740885</v>
      </c>
      <c r="L6161" s="3">
        <f t="shared" si="385"/>
        <v>0.27660913815979959</v>
      </c>
      <c r="M6161" s="4">
        <f t="shared" si="386"/>
        <v>8.0409907036806061E-2</v>
      </c>
      <c r="N6161" s="4">
        <f t="shared" si="387"/>
        <v>6.4657531496677932E-3</v>
      </c>
    </row>
    <row r="6162" spans="1:14" x14ac:dyDescent="0.3">
      <c r="A6162" s="1">
        <v>38160.388888888891</v>
      </c>
      <c r="B6162">
        <v>21.888000000000002</v>
      </c>
      <c r="C6162">
        <v>22.352</v>
      </c>
      <c r="D6162">
        <v>99294.221999999994</v>
      </c>
      <c r="E6162" s="3">
        <v>233.458</v>
      </c>
      <c r="F6162" s="3">
        <v>295.92</v>
      </c>
      <c r="G6162" s="3">
        <v>100082.97</v>
      </c>
      <c r="H6162" s="4">
        <v>61.313000000000002</v>
      </c>
      <c r="I6162" s="4">
        <v>295.29500000000002</v>
      </c>
      <c r="J6162" s="4">
        <v>100083.26300000001</v>
      </c>
      <c r="K6162" s="3">
        <f t="shared" si="384"/>
        <v>-0.93358406834959595</v>
      </c>
      <c r="L6162" s="3">
        <f t="shared" si="385"/>
        <v>0.8715792126761831</v>
      </c>
      <c r="M6162" s="4">
        <f t="shared" si="386"/>
        <v>-0.30718675203067392</v>
      </c>
      <c r="N6162" s="4">
        <f t="shared" si="387"/>
        <v>9.4363700623154745E-2</v>
      </c>
    </row>
    <row r="6163" spans="1:14" x14ac:dyDescent="0.3">
      <c r="A6163" s="1">
        <v>38160.392361111109</v>
      </c>
      <c r="B6163">
        <v>22.238</v>
      </c>
      <c r="C6163">
        <v>22.994</v>
      </c>
      <c r="D6163">
        <v>99290.403000000006</v>
      </c>
      <c r="E6163" s="3">
        <v>236.47900000000001</v>
      </c>
      <c r="F6163" s="3">
        <v>296.09800000000001</v>
      </c>
      <c r="G6163" s="3">
        <v>100082.79399999999</v>
      </c>
      <c r="H6163" s="4">
        <v>61.936</v>
      </c>
      <c r="I6163" s="4">
        <v>295.46199999999999</v>
      </c>
      <c r="J6163" s="4">
        <v>100083.092</v>
      </c>
      <c r="K6163" s="3">
        <f t="shared" si="384"/>
        <v>-0.76222875440751636</v>
      </c>
      <c r="L6163" s="3">
        <f t="shared" si="385"/>
        <v>0.58099267404563393</v>
      </c>
      <c r="M6163" s="4">
        <f t="shared" si="386"/>
        <v>-0.12480028673726906</v>
      </c>
      <c r="N6163" s="4">
        <f t="shared" si="387"/>
        <v>1.5575111569704576E-2</v>
      </c>
    </row>
    <row r="6164" spans="1:14" x14ac:dyDescent="0.3">
      <c r="A6164" s="1">
        <v>38160.395833333336</v>
      </c>
      <c r="B6164">
        <v>22.167999999999999</v>
      </c>
      <c r="C6164">
        <v>23.338000000000001</v>
      </c>
      <c r="D6164">
        <v>99286.582999999999</v>
      </c>
      <c r="E6164" s="3">
        <v>239.64500000000001</v>
      </c>
      <c r="F6164" s="3">
        <v>296.27199999999999</v>
      </c>
      <c r="G6164" s="3">
        <v>100082.61900000001</v>
      </c>
      <c r="H6164" s="4">
        <v>62.421999999999997</v>
      </c>
      <c r="I6164" s="4">
        <v>295.62099999999998</v>
      </c>
      <c r="J6164" s="4">
        <v>100082.923</v>
      </c>
      <c r="K6164" s="3">
        <f t="shared" si="384"/>
        <v>-1.0068681853617107</v>
      </c>
      <c r="L6164" s="3">
        <f t="shared" si="385"/>
        <v>1.0137835426935844</v>
      </c>
      <c r="M6164" s="4">
        <f t="shared" si="386"/>
        <v>-0.354399247068649</v>
      </c>
      <c r="N6164" s="4">
        <f t="shared" si="387"/>
        <v>0.12559882632282532</v>
      </c>
    </row>
    <row r="6165" spans="1:14" x14ac:dyDescent="0.3">
      <c r="A6165" s="1">
        <v>38160.399305555555</v>
      </c>
      <c r="B6165">
        <v>22.277999999999999</v>
      </c>
      <c r="C6165">
        <v>23.335999999999999</v>
      </c>
      <c r="D6165">
        <v>99282.763999999996</v>
      </c>
      <c r="E6165" s="3">
        <v>242.69300000000001</v>
      </c>
      <c r="F6165" s="3">
        <v>296.44299999999998</v>
      </c>
      <c r="G6165" s="3">
        <v>100082.44500000001</v>
      </c>
      <c r="H6165" s="4">
        <v>63.173000000000002</v>
      </c>
      <c r="I6165" s="4">
        <v>295.78300000000002</v>
      </c>
      <c r="J6165" s="4">
        <v>100082.753</v>
      </c>
      <c r="K6165" s="3">
        <f t="shared" si="384"/>
        <v>-1.0685044006933389</v>
      </c>
      <c r="L6165" s="3">
        <f t="shared" si="385"/>
        <v>1.1417016543010312</v>
      </c>
      <c r="M6165" s="4">
        <f t="shared" si="386"/>
        <v>-0.40700833620428156</v>
      </c>
      <c r="N6165" s="4">
        <f t="shared" si="387"/>
        <v>0.16565578573977749</v>
      </c>
    </row>
    <row r="6166" spans="1:14" x14ac:dyDescent="0.3">
      <c r="A6166" s="1">
        <v>38160.402777777781</v>
      </c>
      <c r="B6166">
        <v>22.693999999999999</v>
      </c>
      <c r="C6166">
        <v>23.222000000000001</v>
      </c>
      <c r="D6166">
        <v>99278.944000000003</v>
      </c>
      <c r="E6166" s="3">
        <v>234.64599999999999</v>
      </c>
      <c r="F6166" s="3">
        <v>296.60700000000003</v>
      </c>
      <c r="G6166" s="3">
        <v>100082.274</v>
      </c>
      <c r="H6166" s="4">
        <v>63.503999999999998</v>
      </c>
      <c r="I6166" s="4">
        <v>295.93599999999998</v>
      </c>
      <c r="J6166" s="4">
        <v>100082.587</v>
      </c>
      <c r="K6166" s="3">
        <f t="shared" si="384"/>
        <v>-0.81712834556205038</v>
      </c>
      <c r="L6166" s="3">
        <f t="shared" si="385"/>
        <v>0.66769873312097361</v>
      </c>
      <c r="M6166" s="4">
        <f t="shared" si="386"/>
        <v>-0.14460040316854972</v>
      </c>
      <c r="N6166" s="4">
        <f t="shared" si="387"/>
        <v>2.0909276596507122E-2</v>
      </c>
    </row>
    <row r="6167" spans="1:14" x14ac:dyDescent="0.3">
      <c r="A6167" s="1">
        <v>38160.40625</v>
      </c>
      <c r="B6167">
        <v>22.5</v>
      </c>
      <c r="C6167">
        <v>23.425999999999998</v>
      </c>
      <c r="D6167">
        <v>99275.125</v>
      </c>
      <c r="E6167" s="3">
        <v>235.749</v>
      </c>
      <c r="F6167" s="3">
        <v>296.72800000000001</v>
      </c>
      <c r="G6167" s="3">
        <v>100082.121</v>
      </c>
      <c r="H6167" s="4">
        <v>64.078999999999994</v>
      </c>
      <c r="I6167" s="4">
        <v>296.08999999999997</v>
      </c>
      <c r="J6167" s="4">
        <v>100082.42</v>
      </c>
      <c r="K6167" s="3">
        <f t="shared" si="384"/>
        <v>-1.1326572295114197</v>
      </c>
      <c r="L6167" s="3">
        <f t="shared" si="385"/>
        <v>1.2829123995644849</v>
      </c>
      <c r="M6167" s="4">
        <f t="shared" si="386"/>
        <v>-0.49319789905185019</v>
      </c>
      <c r="N6167" s="4">
        <f t="shared" si="387"/>
        <v>0.24324416762915901</v>
      </c>
    </row>
    <row r="6168" spans="1:14" x14ac:dyDescent="0.3">
      <c r="A6168" s="1">
        <v>38160.409722222219</v>
      </c>
      <c r="B6168">
        <v>22.494</v>
      </c>
      <c r="C6168">
        <v>23.515999999999998</v>
      </c>
      <c r="D6168">
        <v>99271.305999999997</v>
      </c>
      <c r="E6168" s="3">
        <v>230.91399999999999</v>
      </c>
      <c r="F6168" s="3">
        <v>296.87400000000002</v>
      </c>
      <c r="G6168" s="3">
        <v>100081.959</v>
      </c>
      <c r="H6168" s="4">
        <v>64.222999999999999</v>
      </c>
      <c r="I6168" s="4">
        <v>296.233</v>
      </c>
      <c r="J6168" s="4">
        <v>100082.257</v>
      </c>
      <c r="K6168" s="3">
        <f t="shared" si="384"/>
        <v>-1.2852462955068056</v>
      </c>
      <c r="L6168" s="3">
        <f t="shared" si="385"/>
        <v>1.6518580401139671</v>
      </c>
      <c r="M6168" s="4">
        <f t="shared" si="386"/>
        <v>-0.64277329577472742</v>
      </c>
      <c r="N6168" s="4">
        <f t="shared" si="387"/>
        <v>0.41315750976110521</v>
      </c>
    </row>
    <row r="6169" spans="1:14" x14ac:dyDescent="0.3">
      <c r="A6169" s="1">
        <v>38160.413194444445</v>
      </c>
      <c r="B6169">
        <v>22.731999999999999</v>
      </c>
      <c r="C6169">
        <v>23.614000000000001</v>
      </c>
      <c r="D6169">
        <v>99267.486000000004</v>
      </c>
      <c r="E6169" s="3">
        <v>231.666</v>
      </c>
      <c r="F6169" s="3">
        <v>296.99200000000002</v>
      </c>
      <c r="G6169" s="3">
        <v>100081.807</v>
      </c>
      <c r="H6169" s="4">
        <v>64.861999999999995</v>
      </c>
      <c r="I6169" s="4">
        <v>296.375</v>
      </c>
      <c r="J6169" s="4">
        <v>100082.094</v>
      </c>
      <c r="K6169" s="3">
        <f t="shared" si="384"/>
        <v>-1.1657737110243396</v>
      </c>
      <c r="L6169" s="3">
        <f t="shared" si="385"/>
        <v>1.3590283453154604</v>
      </c>
      <c r="M6169" s="4">
        <f t="shared" si="386"/>
        <v>-0.54734945230927323</v>
      </c>
      <c r="N6169" s="4">
        <f t="shared" si="387"/>
        <v>0.29959142294326135</v>
      </c>
    </row>
    <row r="6170" spans="1:14" x14ac:dyDescent="0.3">
      <c r="A6170" s="1">
        <v>38160.416666666664</v>
      </c>
      <c r="B6170">
        <v>23.032</v>
      </c>
      <c r="C6170">
        <v>23.864000000000001</v>
      </c>
      <c r="D6170">
        <v>99263.667000000001</v>
      </c>
      <c r="E6170" s="3">
        <v>234.09700000000001</v>
      </c>
      <c r="F6170" s="3">
        <v>297.12099999999998</v>
      </c>
      <c r="G6170" s="3">
        <v>100081.65</v>
      </c>
      <c r="H6170" s="4">
        <v>65.063000000000002</v>
      </c>
      <c r="I6170" s="4">
        <v>296.505</v>
      </c>
      <c r="J6170" s="4">
        <v>100081.936</v>
      </c>
      <c r="K6170" s="3">
        <f t="shared" si="384"/>
        <v>-0.99532907639573054</v>
      </c>
      <c r="L6170" s="3">
        <f t="shared" si="385"/>
        <v>0.99067997031877797</v>
      </c>
      <c r="M6170" s="4">
        <f t="shared" si="386"/>
        <v>-0.37790068037636715</v>
      </c>
      <c r="N6170" s="4">
        <f t="shared" si="387"/>
        <v>0.14280892422892119</v>
      </c>
    </row>
    <row r="6171" spans="1:14" x14ac:dyDescent="0.3">
      <c r="A6171" s="1">
        <v>38160.420138888891</v>
      </c>
      <c r="B6171">
        <v>23.052</v>
      </c>
      <c r="C6171">
        <v>24.265999999999998</v>
      </c>
      <c r="D6171">
        <v>99257.028000000006</v>
      </c>
      <c r="E6171" s="3">
        <v>234.67599999999999</v>
      </c>
      <c r="F6171" s="3">
        <v>297.24700000000001</v>
      </c>
      <c r="G6171" s="3">
        <v>100081.49099999999</v>
      </c>
      <c r="H6171" s="4">
        <v>65.531000000000006</v>
      </c>
      <c r="I6171" s="4">
        <v>296.63600000000002</v>
      </c>
      <c r="J6171" s="4">
        <v>100081.77499999999</v>
      </c>
      <c r="K6171" s="3">
        <f t="shared" si="384"/>
        <v>-1.1020762267413566</v>
      </c>
      <c r="L6171" s="3">
        <f t="shared" si="385"/>
        <v>1.2145720095484662</v>
      </c>
      <c r="M6171" s="4">
        <f t="shared" si="386"/>
        <v>-0.48964811616583503</v>
      </c>
      <c r="N6171" s="4">
        <f t="shared" si="387"/>
        <v>0.23975527766475108</v>
      </c>
    </row>
    <row r="6172" spans="1:14" x14ac:dyDescent="0.3">
      <c r="A6172" s="1">
        <v>38160.423611111109</v>
      </c>
      <c r="B6172">
        <v>23.501999999999999</v>
      </c>
      <c r="C6172">
        <v>24.19</v>
      </c>
      <c r="D6172">
        <v>99250.388999999996</v>
      </c>
      <c r="E6172" s="3">
        <v>235.18299999999999</v>
      </c>
      <c r="F6172" s="3">
        <v>297.399</v>
      </c>
      <c r="G6172" s="3">
        <v>100081.32</v>
      </c>
      <c r="H6172" s="4">
        <v>65.686000000000007</v>
      </c>
      <c r="I6172" s="4">
        <v>296.786</v>
      </c>
      <c r="J6172" s="4">
        <v>100081.60400000001</v>
      </c>
      <c r="K6172" s="3">
        <f t="shared" si="384"/>
        <v>-0.80488937059439891</v>
      </c>
      <c r="L6172" s="3">
        <f t="shared" si="385"/>
        <v>0.64784689889584768</v>
      </c>
      <c r="M6172" s="4">
        <f t="shared" si="386"/>
        <v>-0.19044519072680188</v>
      </c>
      <c r="N6172" s="4">
        <f t="shared" si="387"/>
        <v>3.6269370670967943E-2</v>
      </c>
    </row>
    <row r="6173" spans="1:14" x14ac:dyDescent="0.3">
      <c r="A6173" s="1">
        <v>38160.427083333336</v>
      </c>
      <c r="B6173">
        <v>23.75</v>
      </c>
      <c r="C6173">
        <v>24.123999999999999</v>
      </c>
      <c r="D6173">
        <v>99243.75</v>
      </c>
      <c r="E6173" s="3">
        <v>235.84200000000001</v>
      </c>
      <c r="F6173" s="3">
        <v>297.56400000000002</v>
      </c>
      <c r="G6173" s="3">
        <v>100081.141</v>
      </c>
      <c r="H6173" s="4">
        <v>66.239999999999995</v>
      </c>
      <c r="I6173" s="4">
        <v>296.95</v>
      </c>
      <c r="J6173" s="4">
        <v>100081.42600000001</v>
      </c>
      <c r="K6173" s="3">
        <f t="shared" si="384"/>
        <v>-0.72273895297753654</v>
      </c>
      <c r="L6173" s="3">
        <f t="shared" si="385"/>
        <v>0.5223515941510658</v>
      </c>
      <c r="M6173" s="4">
        <f t="shared" si="386"/>
        <v>-0.10728112769048792</v>
      </c>
      <c r="N6173" s="4">
        <f t="shared" si="387"/>
        <v>1.1509240358542774E-2</v>
      </c>
    </row>
    <row r="6174" spans="1:14" x14ac:dyDescent="0.3">
      <c r="A6174" s="1">
        <v>38160.430555555555</v>
      </c>
      <c r="B6174">
        <v>23.792000000000002</v>
      </c>
      <c r="C6174">
        <v>24.077999999999999</v>
      </c>
      <c r="D6174">
        <v>99237.111000000004</v>
      </c>
      <c r="E6174" s="3">
        <v>236.52699999999999</v>
      </c>
      <c r="F6174" s="3">
        <v>297.73200000000003</v>
      </c>
      <c r="G6174" s="3">
        <v>100080.96000000001</v>
      </c>
      <c r="H6174" s="4">
        <v>66.459000000000003</v>
      </c>
      <c r="I6174" s="4">
        <v>297.11099999999999</v>
      </c>
      <c r="J6174" s="4">
        <v>100081.24800000001</v>
      </c>
      <c r="K6174" s="3">
        <f t="shared" si="384"/>
        <v>-0.84960186778564406</v>
      </c>
      <c r="L6174" s="3">
        <f t="shared" si="385"/>
        <v>0.72182333374485497</v>
      </c>
      <c r="M6174" s="4">
        <f t="shared" si="386"/>
        <v>-0.22711595035359977</v>
      </c>
      <c r="N6174" s="4">
        <f t="shared" si="387"/>
        <v>5.1581654905018794E-2</v>
      </c>
    </row>
    <row r="6175" spans="1:14" x14ac:dyDescent="0.3">
      <c r="A6175" s="1">
        <v>38160.434027777781</v>
      </c>
      <c r="B6175">
        <v>23.975999999999999</v>
      </c>
      <c r="C6175">
        <v>24.486000000000001</v>
      </c>
      <c r="D6175">
        <v>99230.471999999994</v>
      </c>
      <c r="E6175" s="3">
        <v>237.22300000000001</v>
      </c>
      <c r="F6175" s="3">
        <v>297.90100000000001</v>
      </c>
      <c r="G6175" s="3">
        <v>100080.77800000001</v>
      </c>
      <c r="H6175" s="4">
        <v>67.061999999999998</v>
      </c>
      <c r="I6175" s="4">
        <v>297.27999999999997</v>
      </c>
      <c r="J6175" s="4">
        <v>100081.065</v>
      </c>
      <c r="K6175" s="3">
        <f t="shared" si="384"/>
        <v>-0.8354734652573228</v>
      </c>
      <c r="L6175" s="3">
        <f t="shared" si="385"/>
        <v>0.69801591114907902</v>
      </c>
      <c r="M6175" s="4">
        <f t="shared" si="386"/>
        <v>-0.21297603107542074</v>
      </c>
      <c r="N6175" s="4">
        <f t="shared" si="387"/>
        <v>4.5358789812638578E-2</v>
      </c>
    </row>
    <row r="6176" spans="1:14" x14ac:dyDescent="0.3">
      <c r="A6176" s="1">
        <v>38160.4375</v>
      </c>
      <c r="B6176">
        <v>24.071999999999999</v>
      </c>
      <c r="C6176">
        <v>24.547999999999998</v>
      </c>
      <c r="D6176">
        <v>99223.832999999999</v>
      </c>
      <c r="E6176" s="3">
        <v>237.952</v>
      </c>
      <c r="F6176" s="3">
        <v>298.072</v>
      </c>
      <c r="G6176" s="3">
        <v>100080.595</v>
      </c>
      <c r="H6176" s="4">
        <v>67.304000000000002</v>
      </c>
      <c r="I6176" s="4">
        <v>297.44299999999998</v>
      </c>
      <c r="J6176" s="4">
        <v>100080.88499999999</v>
      </c>
      <c r="K6176" s="3">
        <f t="shared" si="384"/>
        <v>-0.91135626267806558</v>
      </c>
      <c r="L6176" s="3">
        <f t="shared" si="385"/>
        <v>0.83057023752253123</v>
      </c>
      <c r="M6176" s="4">
        <f t="shared" si="386"/>
        <v>-0.28082788954947091</v>
      </c>
      <c r="N6176" s="4">
        <f t="shared" si="387"/>
        <v>7.8864303548809828E-2</v>
      </c>
    </row>
    <row r="6177" spans="1:14" x14ac:dyDescent="0.3">
      <c r="A6177" s="1">
        <v>38160.440972222219</v>
      </c>
      <c r="B6177">
        <v>23.96</v>
      </c>
      <c r="C6177">
        <v>24.706</v>
      </c>
      <c r="D6177">
        <v>99217.194000000003</v>
      </c>
      <c r="E6177" s="3">
        <v>238.61099999999999</v>
      </c>
      <c r="F6177" s="3">
        <v>298.24299999999999</v>
      </c>
      <c r="G6177" s="3">
        <v>100080.41099999999</v>
      </c>
      <c r="H6177" s="4">
        <v>67.924999999999997</v>
      </c>
      <c r="I6177" s="4">
        <v>297.61399999999998</v>
      </c>
      <c r="J6177" s="4">
        <v>100080.702</v>
      </c>
      <c r="K6177" s="3">
        <f t="shared" si="384"/>
        <v>-1.1952454101876597</v>
      </c>
      <c r="L6177" s="3">
        <f t="shared" si="385"/>
        <v>1.428611590574667</v>
      </c>
      <c r="M6177" s="4">
        <f t="shared" si="386"/>
        <v>-0.56470551444085615</v>
      </c>
      <c r="N6177" s="4">
        <f t="shared" si="387"/>
        <v>0.31889231803991197</v>
      </c>
    </row>
    <row r="6178" spans="1:14" x14ac:dyDescent="0.3">
      <c r="A6178" s="1">
        <v>38160.444444444445</v>
      </c>
      <c r="B6178">
        <v>24.018000000000001</v>
      </c>
      <c r="C6178">
        <v>24.847999999999999</v>
      </c>
      <c r="D6178">
        <v>99210.555999999997</v>
      </c>
      <c r="E6178" s="3">
        <v>239.38300000000001</v>
      </c>
      <c r="F6178" s="3">
        <v>298.41300000000001</v>
      </c>
      <c r="G6178" s="3">
        <v>100080.228</v>
      </c>
      <c r="H6178" s="4">
        <v>68.177999999999997</v>
      </c>
      <c r="I6178" s="4">
        <v>297.77800000000002</v>
      </c>
      <c r="J6178" s="4">
        <v>100080.52</v>
      </c>
      <c r="K6178" s="3">
        <f t="shared" si="384"/>
        <v>-1.3081384796504913</v>
      </c>
      <c r="L6178" s="3">
        <f t="shared" si="385"/>
        <v>1.711226281942299</v>
      </c>
      <c r="M6178" s="4">
        <f t="shared" si="386"/>
        <v>-0.67157205992591074</v>
      </c>
      <c r="N6178" s="4">
        <f t="shared" si="387"/>
        <v>0.45100903167313106</v>
      </c>
    </row>
    <row r="6179" spans="1:14" x14ac:dyDescent="0.3">
      <c r="A6179" s="1">
        <v>38160.447916666664</v>
      </c>
      <c r="B6179">
        <v>24.29</v>
      </c>
      <c r="C6179">
        <v>25.192</v>
      </c>
      <c r="D6179">
        <v>99203.917000000001</v>
      </c>
      <c r="E6179" s="3">
        <v>240.161</v>
      </c>
      <c r="F6179" s="3">
        <v>298.58199999999999</v>
      </c>
      <c r="G6179" s="3">
        <v>100080.04399999999</v>
      </c>
      <c r="H6179" s="4">
        <v>68.790000000000006</v>
      </c>
      <c r="I6179" s="4">
        <v>297.94799999999998</v>
      </c>
      <c r="J6179" s="4">
        <v>100080.336</v>
      </c>
      <c r="K6179" s="3">
        <f t="shared" si="384"/>
        <v>-1.2060354171884242</v>
      </c>
      <c r="L6179" s="3">
        <f t="shared" si="385"/>
        <v>1.4545214275128564</v>
      </c>
      <c r="M6179" s="4">
        <f t="shared" si="386"/>
        <v>-0.57045980881500924</v>
      </c>
      <c r="N6179" s="4">
        <f t="shared" si="387"/>
        <v>0.32542439347325691</v>
      </c>
    </row>
    <row r="6180" spans="1:14" x14ac:dyDescent="0.3">
      <c r="A6180" s="1">
        <v>38160.451388888891</v>
      </c>
      <c r="B6180">
        <v>24.434000000000001</v>
      </c>
      <c r="C6180">
        <v>25.378</v>
      </c>
      <c r="D6180">
        <v>99197.278000000006</v>
      </c>
      <c r="E6180" s="3">
        <v>241.001</v>
      </c>
      <c r="F6180" s="3">
        <v>298.75200000000001</v>
      </c>
      <c r="G6180" s="3">
        <v>100079.859</v>
      </c>
      <c r="H6180" s="4">
        <v>69.058999999999997</v>
      </c>
      <c r="I6180" s="4">
        <v>298.11099999999999</v>
      </c>
      <c r="J6180" s="4">
        <v>100080.15399999999</v>
      </c>
      <c r="K6180" s="3">
        <f t="shared" si="384"/>
        <v>-1.2329411668177919</v>
      </c>
      <c r="L6180" s="3">
        <f t="shared" si="385"/>
        <v>1.5201439208340182</v>
      </c>
      <c r="M6180" s="4">
        <f t="shared" si="386"/>
        <v>-0.59033632405484582</v>
      </c>
      <c r="N6180" s="4">
        <f t="shared" si="387"/>
        <v>0.34849697549858794</v>
      </c>
    </row>
    <row r="6181" spans="1:14" x14ac:dyDescent="0.3">
      <c r="A6181" s="1">
        <v>38160.454861111109</v>
      </c>
      <c r="B6181">
        <v>24.597999999999999</v>
      </c>
      <c r="C6181">
        <v>25.818000000000001</v>
      </c>
      <c r="D6181">
        <v>99190.638999999996</v>
      </c>
      <c r="E6181" s="3">
        <v>241.82499999999999</v>
      </c>
      <c r="F6181" s="3">
        <v>298.91899999999998</v>
      </c>
      <c r="G6181" s="3">
        <v>100079.675</v>
      </c>
      <c r="H6181" s="4">
        <v>69.647000000000006</v>
      </c>
      <c r="I6181" s="4">
        <v>298.279</v>
      </c>
      <c r="J6181" s="4">
        <v>100079.97</v>
      </c>
      <c r="K6181" s="3">
        <f t="shared" si="384"/>
        <v>-1.2368457106499129</v>
      </c>
      <c r="L6181" s="3">
        <f t="shared" si="385"/>
        <v>1.529787311953088</v>
      </c>
      <c r="M6181" s="4">
        <f t="shared" si="386"/>
        <v>-0.59523160229597849</v>
      </c>
      <c r="N6181" s="4">
        <f t="shared" si="387"/>
        <v>0.35430066037183788</v>
      </c>
    </row>
    <row r="6182" spans="1:14" x14ac:dyDescent="0.3">
      <c r="A6182" s="1">
        <v>38160.458333333336</v>
      </c>
      <c r="B6182">
        <v>25.332000000000001</v>
      </c>
      <c r="C6182">
        <v>26.166</v>
      </c>
      <c r="D6182">
        <v>99184</v>
      </c>
      <c r="E6182" s="3">
        <v>233.547</v>
      </c>
      <c r="F6182" s="3">
        <v>299.08499999999998</v>
      </c>
      <c r="G6182" s="3">
        <v>100079.492</v>
      </c>
      <c r="H6182" s="4">
        <v>69.703000000000003</v>
      </c>
      <c r="I6182" s="4">
        <v>298.44099999999997</v>
      </c>
      <c r="J6182" s="4">
        <v>100079.787</v>
      </c>
      <c r="K6182" s="3">
        <f t="shared" si="384"/>
        <v>-0.66975403077250917</v>
      </c>
      <c r="L6182" s="3">
        <f t="shared" si="385"/>
        <v>0.44857046173602316</v>
      </c>
      <c r="M6182" s="4">
        <f t="shared" si="386"/>
        <v>-2.4117816728505659E-2</v>
      </c>
      <c r="N6182" s="4">
        <f t="shared" si="387"/>
        <v>5.8166908374978742E-4</v>
      </c>
    </row>
    <row r="6183" spans="1:14" x14ac:dyDescent="0.3">
      <c r="A6183" s="1">
        <v>38160.461805555555</v>
      </c>
      <c r="B6183">
        <v>24.79</v>
      </c>
      <c r="C6183">
        <v>25.673999999999999</v>
      </c>
      <c r="D6183">
        <v>99178.125</v>
      </c>
      <c r="E6183" s="3">
        <v>233.8</v>
      </c>
      <c r="F6183" s="3">
        <v>299.13099999999997</v>
      </c>
      <c r="G6183" s="3">
        <v>100079.45299999999</v>
      </c>
      <c r="H6183" s="4">
        <v>70.158000000000001</v>
      </c>
      <c r="I6183" s="4">
        <v>298.52100000000002</v>
      </c>
      <c r="J6183" s="4">
        <v>100079.732</v>
      </c>
      <c r="K6183" s="3">
        <f t="shared" si="384"/>
        <v>-1.2583108138826375</v>
      </c>
      <c r="L6183" s="3">
        <f t="shared" si="385"/>
        <v>1.5833461043339858</v>
      </c>
      <c r="M6183" s="4">
        <f t="shared" si="386"/>
        <v>-0.6467507245987818</v>
      </c>
      <c r="N6183" s="4">
        <f t="shared" si="387"/>
        <v>0.4182864997690493</v>
      </c>
    </row>
    <row r="6184" spans="1:14" x14ac:dyDescent="0.3">
      <c r="A6184" s="1">
        <v>38160.465277777781</v>
      </c>
      <c r="B6184">
        <v>24.763999999999999</v>
      </c>
      <c r="C6184">
        <v>25.827999999999999</v>
      </c>
      <c r="D6184">
        <v>99172.25</v>
      </c>
      <c r="E6184" s="3">
        <v>234.11199999999999</v>
      </c>
      <c r="F6184" s="3">
        <v>299.16500000000002</v>
      </c>
      <c r="G6184" s="3">
        <v>100079.436</v>
      </c>
      <c r="H6184" s="4">
        <v>70.302999999999997</v>
      </c>
      <c r="I6184" s="4">
        <v>298.55599999999998</v>
      </c>
      <c r="J6184" s="4">
        <v>100079.71400000001</v>
      </c>
      <c r="K6184" s="3">
        <f t="shared" si="384"/>
        <v>-1.3188395309963923</v>
      </c>
      <c r="L6184" s="3">
        <f t="shared" si="385"/>
        <v>1.739337708518784</v>
      </c>
      <c r="M6184" s="4">
        <f t="shared" si="386"/>
        <v>-0.70827167303429306</v>
      </c>
      <c r="N6184" s="4">
        <f t="shared" si="387"/>
        <v>0.50164876282279658</v>
      </c>
    </row>
    <row r="6185" spans="1:14" x14ac:dyDescent="0.3">
      <c r="A6185" s="1">
        <v>38160.46875</v>
      </c>
      <c r="B6185">
        <v>25.134</v>
      </c>
      <c r="C6185">
        <v>26.466000000000001</v>
      </c>
      <c r="D6185">
        <v>99166.375</v>
      </c>
      <c r="E6185" s="3">
        <v>234.24199999999999</v>
      </c>
      <c r="F6185" s="3">
        <v>299.185</v>
      </c>
      <c r="G6185" s="3">
        <v>100079.42200000001</v>
      </c>
      <c r="H6185" s="4">
        <v>70.683000000000007</v>
      </c>
      <c r="I6185" s="4">
        <v>298.58</v>
      </c>
      <c r="J6185" s="4">
        <v>100079.698</v>
      </c>
      <c r="K6185" s="3">
        <f t="shared" si="384"/>
        <v>-0.96933291226100238</v>
      </c>
      <c r="L6185" s="3">
        <f t="shared" si="385"/>
        <v>0.9396062947923961</v>
      </c>
      <c r="M6185" s="4">
        <f t="shared" si="386"/>
        <v>-0.36276510565561182</v>
      </c>
      <c r="N6185" s="4">
        <f t="shared" si="387"/>
        <v>0.1315985218813272</v>
      </c>
    </row>
    <row r="6186" spans="1:14" x14ac:dyDescent="0.3">
      <c r="A6186" s="1">
        <v>38160.472222222219</v>
      </c>
      <c r="B6186">
        <v>25.64</v>
      </c>
      <c r="C6186">
        <v>26.366</v>
      </c>
      <c r="D6186">
        <v>99160.5</v>
      </c>
      <c r="E6186" s="3">
        <v>234.7</v>
      </c>
      <c r="F6186" s="3">
        <v>299.21100000000001</v>
      </c>
      <c r="G6186" s="3">
        <v>100079.401</v>
      </c>
      <c r="H6186" s="4">
        <v>70.992999999999995</v>
      </c>
      <c r="I6186" s="4">
        <v>298.60599999999999</v>
      </c>
      <c r="J6186" s="4">
        <v>100079.678</v>
      </c>
      <c r="K6186" s="3">
        <f t="shared" si="384"/>
        <v>-0.48984233203383809</v>
      </c>
      <c r="L6186" s="3">
        <f t="shared" si="385"/>
        <v>0.23994551025234889</v>
      </c>
      <c r="M6186" s="4">
        <f t="shared" si="386"/>
        <v>0.11673562258868486</v>
      </c>
      <c r="N6186" s="4">
        <f t="shared" si="387"/>
        <v>1.3627205581167871E-2</v>
      </c>
    </row>
    <row r="6187" spans="1:14" x14ac:dyDescent="0.3">
      <c r="A6187" s="1">
        <v>38160.475694444445</v>
      </c>
      <c r="B6187">
        <v>25.981999999999999</v>
      </c>
      <c r="C6187">
        <v>26.5</v>
      </c>
      <c r="D6187">
        <v>99154.625</v>
      </c>
      <c r="E6187" s="3">
        <v>235.09800000000001</v>
      </c>
      <c r="F6187" s="3">
        <v>299.24099999999999</v>
      </c>
      <c r="G6187" s="3">
        <v>100079.378</v>
      </c>
      <c r="H6187" s="4">
        <v>71.518000000000001</v>
      </c>
      <c r="I6187" s="4">
        <v>298.63799999999998</v>
      </c>
      <c r="J6187" s="4">
        <v>100079.65300000001</v>
      </c>
      <c r="K6187" s="3">
        <f t="shared" si="384"/>
        <v>-0.17836315035322414</v>
      </c>
      <c r="L6187" s="3">
        <f t="shared" si="385"/>
        <v>3.1813413403926842E-2</v>
      </c>
      <c r="M6187" s="4">
        <f t="shared" si="386"/>
        <v>0.42621984674609692</v>
      </c>
      <c r="N6187" s="4">
        <f t="shared" si="387"/>
        <v>0.18166335776026635</v>
      </c>
    </row>
    <row r="6188" spans="1:14" x14ac:dyDescent="0.3">
      <c r="A6188" s="1">
        <v>38160.479166666664</v>
      </c>
      <c r="B6188">
        <v>25.428000000000001</v>
      </c>
      <c r="C6188">
        <v>26.852</v>
      </c>
      <c r="D6188">
        <v>99148.75</v>
      </c>
      <c r="E6188" s="3">
        <v>235.41</v>
      </c>
      <c r="F6188" s="3">
        <v>299.27</v>
      </c>
      <c r="G6188" s="3">
        <v>100079.35400000001</v>
      </c>
      <c r="H6188" s="4">
        <v>71.739999999999995</v>
      </c>
      <c r="I6188" s="4">
        <v>298.666</v>
      </c>
      <c r="J6188" s="4">
        <v>100079.63</v>
      </c>
      <c r="K6188" s="3">
        <f t="shared" si="384"/>
        <v>-0.76188226760886124</v>
      </c>
      <c r="L6188" s="3">
        <f t="shared" si="385"/>
        <v>0.58046458969682047</v>
      </c>
      <c r="M6188" s="4">
        <f t="shared" si="386"/>
        <v>-0.1562864862198019</v>
      </c>
      <c r="N6188" s="4">
        <f t="shared" si="387"/>
        <v>2.442546577493233E-2</v>
      </c>
    </row>
    <row r="6189" spans="1:14" x14ac:dyDescent="0.3">
      <c r="A6189" s="1">
        <v>38160.482638888891</v>
      </c>
      <c r="B6189">
        <v>25.562000000000001</v>
      </c>
      <c r="C6189">
        <v>27.026</v>
      </c>
      <c r="D6189">
        <v>99142.875</v>
      </c>
      <c r="E6189" s="3">
        <v>235.893</v>
      </c>
      <c r="F6189" s="3">
        <v>299.29899999999998</v>
      </c>
      <c r="G6189" s="3">
        <v>100079.33</v>
      </c>
      <c r="H6189" s="4">
        <v>72.19</v>
      </c>
      <c r="I6189" s="4">
        <v>298.69799999999998</v>
      </c>
      <c r="J6189" s="4">
        <v>100079.60400000001</v>
      </c>
      <c r="K6189" s="3">
        <f t="shared" si="384"/>
        <v>-0.65740240017709795</v>
      </c>
      <c r="L6189" s="3">
        <f t="shared" si="385"/>
        <v>0.43217791575860925</v>
      </c>
      <c r="M6189" s="4">
        <f t="shared" si="386"/>
        <v>-5.4804353013654605E-2</v>
      </c>
      <c r="N6189" s="4">
        <f t="shared" si="387"/>
        <v>3.0035171092452728E-3</v>
      </c>
    </row>
    <row r="6190" spans="1:14" x14ac:dyDescent="0.3">
      <c r="A6190" s="1">
        <v>38160.486111111109</v>
      </c>
      <c r="B6190">
        <v>25.327999999999999</v>
      </c>
      <c r="C6190">
        <v>26.79</v>
      </c>
      <c r="D6190">
        <v>99137</v>
      </c>
      <c r="E6190" s="3">
        <v>236.608</v>
      </c>
      <c r="F6190" s="3">
        <v>299.32900000000001</v>
      </c>
      <c r="G6190" s="3">
        <v>100079.304</v>
      </c>
      <c r="H6190" s="4">
        <v>72.641000000000005</v>
      </c>
      <c r="I6190" s="4">
        <v>298.72699999999998</v>
      </c>
      <c r="J6190" s="4">
        <v>100079.579</v>
      </c>
      <c r="K6190" s="3">
        <f t="shared" si="384"/>
        <v>-0.92192610742502268</v>
      </c>
      <c r="L6190" s="3">
        <f t="shared" si="385"/>
        <v>0.84994774755185443</v>
      </c>
      <c r="M6190" s="4">
        <f t="shared" si="386"/>
        <v>-0.31831527874713927</v>
      </c>
      <c r="N6190" s="4">
        <f t="shared" si="387"/>
        <v>0.10132461668386898</v>
      </c>
    </row>
    <row r="6191" spans="1:14" x14ac:dyDescent="0.3">
      <c r="A6191" s="1">
        <v>38160.489583333336</v>
      </c>
      <c r="B6191">
        <v>25.501999999999999</v>
      </c>
      <c r="C6191">
        <v>26.206</v>
      </c>
      <c r="D6191">
        <v>99131.125</v>
      </c>
      <c r="E6191" s="3">
        <v>237.315</v>
      </c>
      <c r="F6191" s="3">
        <v>299.35899999999998</v>
      </c>
      <c r="G6191" s="3">
        <v>100079.277</v>
      </c>
      <c r="H6191" s="4">
        <v>73.230999999999995</v>
      </c>
      <c r="I6191" s="4">
        <v>298.75900000000001</v>
      </c>
      <c r="J6191" s="4">
        <v>100079.55100000001</v>
      </c>
      <c r="K6191" s="3">
        <f t="shared" si="384"/>
        <v>-0.77845078862113937</v>
      </c>
      <c r="L6191" s="3">
        <f t="shared" si="385"/>
        <v>0.60598563030487385</v>
      </c>
      <c r="M6191" s="4">
        <f t="shared" si="386"/>
        <v>-0.17683517989300412</v>
      </c>
      <c r="N6191" s="4">
        <f t="shared" si="387"/>
        <v>3.1270680847791131E-2</v>
      </c>
    </row>
    <row r="6192" spans="1:14" x14ac:dyDescent="0.3">
      <c r="A6192" s="1">
        <v>38160.493055555555</v>
      </c>
      <c r="B6192">
        <v>25.803999999999998</v>
      </c>
      <c r="C6192">
        <v>25.911999999999999</v>
      </c>
      <c r="D6192">
        <v>99125.25</v>
      </c>
      <c r="E6192" s="3">
        <v>238.25399999999999</v>
      </c>
      <c r="F6192" s="3">
        <v>299.39</v>
      </c>
      <c r="G6192" s="3">
        <v>100079.249</v>
      </c>
      <c r="H6192" s="4">
        <v>73.564999999999998</v>
      </c>
      <c r="I6192" s="4">
        <v>298.79000000000002</v>
      </c>
      <c r="J6192" s="4">
        <v>100079.523</v>
      </c>
      <c r="K6192" s="3">
        <f t="shared" si="384"/>
        <v>-0.5079791867339658</v>
      </c>
      <c r="L6192" s="3">
        <f t="shared" si="385"/>
        <v>0.2580428541549013</v>
      </c>
      <c r="M6192" s="4">
        <f t="shared" si="386"/>
        <v>9.3646547144558667E-2</v>
      </c>
      <c r="N6192" s="4">
        <f t="shared" si="387"/>
        <v>8.7696757920980497E-3</v>
      </c>
    </row>
    <row r="6193" spans="1:14" x14ac:dyDescent="0.3">
      <c r="A6193" s="1">
        <v>38160.496527777781</v>
      </c>
      <c r="B6193">
        <v>25.745999999999999</v>
      </c>
      <c r="C6193">
        <v>26.353999999999999</v>
      </c>
      <c r="D6193">
        <v>99119.375</v>
      </c>
      <c r="E6193" s="3">
        <v>238.941</v>
      </c>
      <c r="F6193" s="3">
        <v>299.423</v>
      </c>
      <c r="G6193" s="3">
        <v>100079.219</v>
      </c>
      <c r="H6193" s="4">
        <v>73.998000000000005</v>
      </c>
      <c r="I6193" s="4">
        <v>298.82299999999998</v>
      </c>
      <c r="J6193" s="4">
        <v>100079.493</v>
      </c>
      <c r="K6193" s="3">
        <f t="shared" si="384"/>
        <v>-0.59951403710264017</v>
      </c>
      <c r="L6193" s="3">
        <f t="shared" si="385"/>
        <v>0.35941708068310579</v>
      </c>
      <c r="M6193" s="4">
        <f t="shared" si="386"/>
        <v>2.1218176917336962E-3</v>
      </c>
      <c r="N6193" s="4">
        <f t="shared" si="387"/>
        <v>4.5021103169541108E-6</v>
      </c>
    </row>
    <row r="6194" spans="1:14" x14ac:dyDescent="0.3">
      <c r="A6194" s="1">
        <v>38160.5</v>
      </c>
      <c r="B6194">
        <v>25.58</v>
      </c>
      <c r="C6194">
        <v>26.673999999999999</v>
      </c>
      <c r="D6194">
        <v>99113.5</v>
      </c>
      <c r="E6194" s="3">
        <v>251.83</v>
      </c>
      <c r="F6194" s="3">
        <v>299.45600000000002</v>
      </c>
      <c r="G6194" s="3">
        <v>100079.18799999999</v>
      </c>
      <c r="H6194" s="4">
        <v>74.320999999999998</v>
      </c>
      <c r="I6194" s="4">
        <v>298.85599999999999</v>
      </c>
      <c r="J6194" s="4">
        <v>100079.462</v>
      </c>
      <c r="K6194" s="3">
        <f t="shared" si="384"/>
        <v>-0.79904996228326652</v>
      </c>
      <c r="L6194" s="3">
        <f t="shared" si="385"/>
        <v>0.63848084222488966</v>
      </c>
      <c r="M6194" s="4">
        <f t="shared" si="386"/>
        <v>-0.19740398751790522</v>
      </c>
      <c r="N6194" s="4">
        <f t="shared" si="387"/>
        <v>3.8968334287969281E-2</v>
      </c>
    </row>
    <row r="6195" spans="1:14" x14ac:dyDescent="0.3">
      <c r="A6195" s="1">
        <v>38160.503472222219</v>
      </c>
      <c r="B6195">
        <v>25.75</v>
      </c>
      <c r="C6195">
        <v>26.948</v>
      </c>
      <c r="D6195">
        <v>99108.292000000001</v>
      </c>
      <c r="E6195" s="3">
        <v>253.59100000000001</v>
      </c>
      <c r="F6195" s="3">
        <v>299.53100000000001</v>
      </c>
      <c r="G6195" s="3">
        <v>100079.136</v>
      </c>
      <c r="H6195" s="4">
        <v>74.948999999999998</v>
      </c>
      <c r="I6195" s="4">
        <v>298.89100000000002</v>
      </c>
      <c r="J6195" s="4">
        <v>100079.427</v>
      </c>
      <c r="K6195" s="3">
        <f t="shared" si="384"/>
        <v>-0.70465187170860588</v>
      </c>
      <c r="L6195" s="3">
        <f t="shared" si="385"/>
        <v>0.49653426030244158</v>
      </c>
      <c r="M6195" s="4">
        <f t="shared" si="386"/>
        <v>-6.2886551849494765E-2</v>
      </c>
      <c r="N6195" s="4">
        <f t="shared" si="387"/>
        <v>3.9547184035191932E-3</v>
      </c>
    </row>
    <row r="6196" spans="1:14" x14ac:dyDescent="0.3">
      <c r="A6196" s="1">
        <v>38160.506944444445</v>
      </c>
      <c r="B6196">
        <v>25.34</v>
      </c>
      <c r="C6196">
        <v>26.181999999999999</v>
      </c>
      <c r="D6196">
        <v>99103.082999999999</v>
      </c>
      <c r="E6196" s="3">
        <v>255.26499999999999</v>
      </c>
      <c r="F6196" s="3">
        <v>299.56099999999998</v>
      </c>
      <c r="G6196" s="3">
        <v>100079.101</v>
      </c>
      <c r="H6196" s="4">
        <v>75.238</v>
      </c>
      <c r="I6196" s="4">
        <v>298.91899999999998</v>
      </c>
      <c r="J6196" s="4">
        <v>100079.394</v>
      </c>
      <c r="K6196" s="3">
        <f t="shared" si="384"/>
        <v>-1.1451311043931831</v>
      </c>
      <c r="L6196" s="3">
        <f t="shared" si="385"/>
        <v>1.3113252462487512</v>
      </c>
      <c r="M6196" s="4">
        <f t="shared" si="386"/>
        <v>-0.50135075892331926</v>
      </c>
      <c r="N6196" s="4">
        <f t="shared" si="387"/>
        <v>0.25135258347298817</v>
      </c>
    </row>
    <row r="6197" spans="1:14" x14ac:dyDescent="0.3">
      <c r="A6197" s="1">
        <v>38160.510416666664</v>
      </c>
      <c r="B6197">
        <v>25.44</v>
      </c>
      <c r="C6197">
        <v>26.077999999999999</v>
      </c>
      <c r="D6197">
        <v>99097.875</v>
      </c>
      <c r="E6197" s="3">
        <v>256.84199999999998</v>
      </c>
      <c r="F6197" s="3">
        <v>299.59199999999998</v>
      </c>
      <c r="G6197" s="3">
        <v>100079.06600000001</v>
      </c>
      <c r="H6197" s="4">
        <v>75.536000000000001</v>
      </c>
      <c r="I6197" s="4">
        <v>298.947</v>
      </c>
      <c r="J6197" s="4">
        <v>100079.36</v>
      </c>
      <c r="K6197" s="3">
        <f t="shared" si="384"/>
        <v>-1.0766140076509991</v>
      </c>
      <c r="L6197" s="3">
        <f t="shared" si="385"/>
        <v>1.1590977214703455</v>
      </c>
      <c r="M6197" s="4">
        <f t="shared" si="386"/>
        <v>-0.42981568248239199</v>
      </c>
      <c r="N6197" s="4">
        <f t="shared" si="387"/>
        <v>0.18474152090780441</v>
      </c>
    </row>
    <row r="6198" spans="1:14" x14ac:dyDescent="0.3">
      <c r="A6198" s="1">
        <v>38160.513888888891</v>
      </c>
      <c r="B6198">
        <v>25.774000000000001</v>
      </c>
      <c r="C6198">
        <v>25.788</v>
      </c>
      <c r="D6198">
        <v>99092.667000000001</v>
      </c>
      <c r="E6198" s="3">
        <v>258.36200000000002</v>
      </c>
      <c r="F6198" s="3">
        <v>299.62099999999998</v>
      </c>
      <c r="G6198" s="3">
        <v>100079.031</v>
      </c>
      <c r="H6198" s="4">
        <v>75.813000000000002</v>
      </c>
      <c r="I6198" s="4">
        <v>298.97500000000002</v>
      </c>
      <c r="J6198" s="4">
        <v>100079.326</v>
      </c>
      <c r="K6198" s="3">
        <f t="shared" si="384"/>
        <v>-0.77209219252084083</v>
      </c>
      <c r="L6198" s="3">
        <f t="shared" si="385"/>
        <v>0.59612635375163914</v>
      </c>
      <c r="M6198" s="4">
        <f t="shared" si="386"/>
        <v>-0.12428147087046071</v>
      </c>
      <c r="N6198" s="4">
        <f t="shared" si="387"/>
        <v>1.5445884001725174E-2</v>
      </c>
    </row>
    <row r="6199" spans="1:14" x14ac:dyDescent="0.3">
      <c r="A6199" s="1">
        <v>38160.517361111109</v>
      </c>
      <c r="B6199">
        <v>26.024000000000001</v>
      </c>
      <c r="C6199">
        <v>25.62</v>
      </c>
      <c r="D6199">
        <v>99087.457999999999</v>
      </c>
      <c r="E6199" s="3">
        <v>259.84399999999999</v>
      </c>
      <c r="F6199" s="3">
        <v>299.65199999999999</v>
      </c>
      <c r="G6199" s="3">
        <v>100078.995</v>
      </c>
      <c r="H6199" s="4">
        <v>76.111000000000004</v>
      </c>
      <c r="I6199" s="4">
        <v>299.00299999999999</v>
      </c>
      <c r="J6199" s="4">
        <v>100079.291</v>
      </c>
      <c r="K6199" s="3">
        <f t="shared" si="384"/>
        <v>-0.55357697700037889</v>
      </c>
      <c r="L6199" s="3">
        <f t="shared" si="385"/>
        <v>0.306447469464878</v>
      </c>
      <c r="M6199" s="4">
        <f t="shared" si="386"/>
        <v>9.7251875082417172E-2</v>
      </c>
      <c r="N6199" s="4">
        <f t="shared" si="387"/>
        <v>9.4579272070460744E-3</v>
      </c>
    </row>
    <row r="6200" spans="1:14" x14ac:dyDescent="0.3">
      <c r="A6200" s="1">
        <v>38160.520833333336</v>
      </c>
      <c r="B6200">
        <v>26.027999999999999</v>
      </c>
      <c r="C6200">
        <v>25.923999999999999</v>
      </c>
      <c r="D6200">
        <v>99082.25</v>
      </c>
      <c r="E6200" s="3">
        <v>261.24599999999998</v>
      </c>
      <c r="F6200" s="3">
        <v>299.68400000000003</v>
      </c>
      <c r="G6200" s="3">
        <v>100078.958</v>
      </c>
      <c r="H6200" s="4">
        <v>76.397000000000006</v>
      </c>
      <c r="I6200" s="4">
        <v>299.03300000000002</v>
      </c>
      <c r="J6200" s="4">
        <v>100079.255</v>
      </c>
      <c r="K6200" s="3">
        <f t="shared" si="384"/>
        <v>-0.58206543070611971</v>
      </c>
      <c r="L6200" s="3">
        <f t="shared" si="385"/>
        <v>0.33880016562310067</v>
      </c>
      <c r="M6200" s="4">
        <f t="shared" si="386"/>
        <v>7.0778769978925737E-2</v>
      </c>
      <c r="N6200" s="4">
        <f t="shared" si="387"/>
        <v>5.0096342797296793E-3</v>
      </c>
    </row>
    <row r="6201" spans="1:14" x14ac:dyDescent="0.3">
      <c r="A6201" s="1">
        <v>38160.524305555555</v>
      </c>
      <c r="B6201">
        <v>25.998000000000001</v>
      </c>
      <c r="C6201">
        <v>26.65</v>
      </c>
      <c r="D6201">
        <v>99077.042000000001</v>
      </c>
      <c r="E6201" s="3">
        <v>262.62299999999999</v>
      </c>
      <c r="F6201" s="3">
        <v>299.71499999999997</v>
      </c>
      <c r="G6201" s="3">
        <v>100078.92</v>
      </c>
      <c r="H6201" s="4">
        <v>76.698999999999998</v>
      </c>
      <c r="I6201" s="4">
        <v>299.06200000000001</v>
      </c>
      <c r="J6201" s="4">
        <v>100079.217</v>
      </c>
      <c r="K6201" s="3">
        <f t="shared" si="384"/>
        <v>-0.64355191161903491</v>
      </c>
      <c r="L6201" s="3">
        <f t="shared" si="385"/>
        <v>0.41415906294851412</v>
      </c>
      <c r="M6201" s="4">
        <f t="shared" si="386"/>
        <v>1.130777127961835E-2</v>
      </c>
      <c r="N6201" s="4">
        <f t="shared" si="387"/>
        <v>1.2786569131216163E-4</v>
      </c>
    </row>
    <row r="6202" spans="1:14" x14ac:dyDescent="0.3">
      <c r="A6202" s="1">
        <v>38160.527777777781</v>
      </c>
      <c r="B6202">
        <v>25.794</v>
      </c>
      <c r="C6202">
        <v>27.036000000000001</v>
      </c>
      <c r="D6202">
        <v>99071.832999999999</v>
      </c>
      <c r="E6202" s="3">
        <v>263.62400000000002</v>
      </c>
      <c r="F6202" s="3">
        <v>299.74700000000001</v>
      </c>
      <c r="G6202" s="3">
        <v>100078.88</v>
      </c>
      <c r="H6202" s="4">
        <v>76.742000000000004</v>
      </c>
      <c r="I6202" s="4">
        <v>299.09300000000002</v>
      </c>
      <c r="J6202" s="4">
        <v>100079.179</v>
      </c>
      <c r="K6202" s="3">
        <f t="shared" si="384"/>
        <v>-0.88004216873681429</v>
      </c>
      <c r="L6202" s="3">
        <f t="shared" si="385"/>
        <v>0.77447421875499556</v>
      </c>
      <c r="M6202" s="4">
        <f t="shared" si="386"/>
        <v>-0.22416999200564547</v>
      </c>
      <c r="N6202" s="4">
        <f t="shared" si="387"/>
        <v>5.0252185315811153E-2</v>
      </c>
    </row>
    <row r="6203" spans="1:14" x14ac:dyDescent="0.3">
      <c r="A6203" s="1">
        <v>38160.53125</v>
      </c>
      <c r="B6203">
        <v>25.757999999999999</v>
      </c>
      <c r="C6203">
        <v>27.076000000000001</v>
      </c>
      <c r="D6203">
        <v>99066.625</v>
      </c>
      <c r="E6203" s="3">
        <v>264.065</v>
      </c>
      <c r="F6203" s="3">
        <v>299.77800000000002</v>
      </c>
      <c r="G6203" s="3">
        <v>100078.841</v>
      </c>
      <c r="H6203" s="4">
        <v>76.828999999999994</v>
      </c>
      <c r="I6203" s="4">
        <v>299.12299999999999</v>
      </c>
      <c r="J6203" s="4">
        <v>100079.14</v>
      </c>
      <c r="K6203" s="3">
        <f t="shared" si="384"/>
        <v>-0.94753049832615943</v>
      </c>
      <c r="L6203" s="3">
        <f t="shared" si="385"/>
        <v>0.89781404525822006</v>
      </c>
      <c r="M6203" s="4">
        <f t="shared" si="386"/>
        <v>-0.29064564780204094</v>
      </c>
      <c r="N6203" s="4">
        <f t="shared" si="387"/>
        <v>8.447489258626803E-2</v>
      </c>
    </row>
    <row r="6204" spans="1:14" x14ac:dyDescent="0.3">
      <c r="A6204" s="1">
        <v>38160.534722222219</v>
      </c>
      <c r="B6204">
        <v>25.731999999999999</v>
      </c>
      <c r="C6204">
        <v>26.806000000000001</v>
      </c>
      <c r="D6204">
        <v>99061.417000000001</v>
      </c>
      <c r="E6204" s="3">
        <v>265.005</v>
      </c>
      <c r="F6204" s="3">
        <v>299.80799999999999</v>
      </c>
      <c r="G6204" s="3">
        <v>100078.80100000001</v>
      </c>
      <c r="H6204" s="4">
        <v>76.995999999999995</v>
      </c>
      <c r="I6204" s="4">
        <v>299.154</v>
      </c>
      <c r="J6204" s="4">
        <v>100079.1</v>
      </c>
      <c r="K6204" s="3">
        <f t="shared" si="384"/>
        <v>-1.0040167799497723</v>
      </c>
      <c r="L6204" s="3">
        <f t="shared" si="385"/>
        <v>1.0080496944207096</v>
      </c>
      <c r="M6204" s="4">
        <f t="shared" si="386"/>
        <v>-0.34812508093171601</v>
      </c>
      <c r="N6204" s="4">
        <f t="shared" si="387"/>
        <v>0.12119107197371383</v>
      </c>
    </row>
    <row r="6205" spans="1:14" x14ac:dyDescent="0.3">
      <c r="A6205" s="1">
        <v>38160.538194444445</v>
      </c>
      <c r="B6205">
        <v>25.673999999999999</v>
      </c>
      <c r="C6205">
        <v>26.428000000000001</v>
      </c>
      <c r="D6205">
        <v>99056.207999999999</v>
      </c>
      <c r="E6205" s="3">
        <v>266.06099999999998</v>
      </c>
      <c r="F6205" s="3">
        <v>299.83999999999997</v>
      </c>
      <c r="G6205" s="3">
        <v>100078.76</v>
      </c>
      <c r="H6205" s="4">
        <v>77.230999999999995</v>
      </c>
      <c r="I6205" s="4">
        <v>299.185</v>
      </c>
      <c r="J6205" s="4">
        <v>100079.058</v>
      </c>
      <c r="K6205" s="3">
        <f t="shared" si="384"/>
        <v>-1.0945098704639129</v>
      </c>
      <c r="L6205" s="3">
        <f t="shared" si="385"/>
        <v>1.1979518565429315</v>
      </c>
      <c r="M6205" s="4">
        <f t="shared" si="386"/>
        <v>-0.43760539448708613</v>
      </c>
      <c r="N6205" s="4">
        <f t="shared" si="387"/>
        <v>0.19149848128419827</v>
      </c>
    </row>
    <row r="6206" spans="1:14" x14ac:dyDescent="0.3">
      <c r="A6206" s="1">
        <v>38160.541666666664</v>
      </c>
      <c r="B6206">
        <v>25.867999999999999</v>
      </c>
      <c r="C6206">
        <v>26.652000000000001</v>
      </c>
      <c r="D6206">
        <v>99051</v>
      </c>
      <c r="E6206" s="3">
        <v>263.57499999999999</v>
      </c>
      <c r="F6206" s="3">
        <v>299.87200000000001</v>
      </c>
      <c r="G6206" s="3">
        <v>100078.717</v>
      </c>
      <c r="H6206" s="4">
        <v>77.504000000000005</v>
      </c>
      <c r="I6206" s="4">
        <v>299.21699999999998</v>
      </c>
      <c r="J6206" s="4">
        <v>100079.016</v>
      </c>
      <c r="K6206" s="3">
        <f t="shared" si="384"/>
        <v>-0.93300371539228166</v>
      </c>
      <c r="L6206" s="3">
        <f t="shared" si="385"/>
        <v>0.87049593293580174</v>
      </c>
      <c r="M6206" s="4">
        <f t="shared" si="386"/>
        <v>-0.27608954412122699</v>
      </c>
      <c r="N6206" s="4">
        <f t="shared" si="387"/>
        <v>7.6225436373066946E-2</v>
      </c>
    </row>
    <row r="6207" spans="1:14" x14ac:dyDescent="0.3">
      <c r="A6207" s="1">
        <v>38160.545138888891</v>
      </c>
      <c r="B6207">
        <v>26.088000000000001</v>
      </c>
      <c r="C6207">
        <v>26.722000000000001</v>
      </c>
      <c r="D6207">
        <v>99046.763999999996</v>
      </c>
      <c r="E6207" s="3">
        <v>264.29300000000001</v>
      </c>
      <c r="F6207" s="3">
        <v>299.88</v>
      </c>
      <c r="G6207" s="3">
        <v>100078.69899999999</v>
      </c>
      <c r="H6207" s="4">
        <v>77.891999999999996</v>
      </c>
      <c r="I6207" s="4">
        <v>299.23700000000002</v>
      </c>
      <c r="J6207" s="4">
        <v>100078.992</v>
      </c>
      <c r="K6207" s="3">
        <f t="shared" si="384"/>
        <v>-0.72135389947082373</v>
      </c>
      <c r="L6207" s="3">
        <f t="shared" si="385"/>
        <v>0.52035144828176327</v>
      </c>
      <c r="M6207" s="4">
        <f t="shared" si="386"/>
        <v>-7.6466920194512511E-2</v>
      </c>
      <c r="N6207" s="4">
        <f t="shared" si="387"/>
        <v>5.847189884033945E-3</v>
      </c>
    </row>
    <row r="6208" spans="1:14" x14ac:dyDescent="0.3">
      <c r="A6208" s="1">
        <v>38160.548611111109</v>
      </c>
      <c r="B6208">
        <v>25.835999999999999</v>
      </c>
      <c r="C6208">
        <v>26.135999999999999</v>
      </c>
      <c r="D6208">
        <v>99042.528000000006</v>
      </c>
      <c r="E6208" s="3">
        <v>266.09399999999999</v>
      </c>
      <c r="F6208" s="3">
        <v>299.94400000000002</v>
      </c>
      <c r="G6208" s="3">
        <v>100078.658</v>
      </c>
      <c r="H6208" s="4">
        <v>78.667000000000002</v>
      </c>
      <c r="I6208" s="4">
        <v>299.29700000000003</v>
      </c>
      <c r="J6208" s="4">
        <v>100078.952</v>
      </c>
      <c r="K6208" s="3">
        <f t="shared" si="384"/>
        <v>-1.0378694631170085</v>
      </c>
      <c r="L6208" s="3">
        <f t="shared" si="385"/>
        <v>1.0771730224707874</v>
      </c>
      <c r="M6208" s="4">
        <f t="shared" si="386"/>
        <v>-0.38896287307109745</v>
      </c>
      <c r="N6208" s="4">
        <f t="shared" si="387"/>
        <v>0.15129211662772266</v>
      </c>
    </row>
    <row r="6209" spans="1:14" x14ac:dyDescent="0.3">
      <c r="A6209" s="1">
        <v>38160.552083333336</v>
      </c>
      <c r="B6209">
        <v>25.684000000000001</v>
      </c>
      <c r="C6209">
        <v>26.283999999999999</v>
      </c>
      <c r="D6209">
        <v>99038.292000000001</v>
      </c>
      <c r="E6209" s="3">
        <v>267.91800000000001</v>
      </c>
      <c r="F6209" s="3">
        <v>300.03199999999998</v>
      </c>
      <c r="G6209" s="3">
        <v>100078.603</v>
      </c>
      <c r="H6209" s="4">
        <v>79.31</v>
      </c>
      <c r="I6209" s="4">
        <v>299.37</v>
      </c>
      <c r="J6209" s="4">
        <v>100078.90399999999</v>
      </c>
      <c r="K6209" s="3">
        <f t="shared" si="384"/>
        <v>-1.2784573539093245</v>
      </c>
      <c r="L6209" s="3">
        <f t="shared" si="385"/>
        <v>1.6344532057648318</v>
      </c>
      <c r="M6209" s="4">
        <f t="shared" si="386"/>
        <v>-0.61449862103567909</v>
      </c>
      <c r="N6209" s="4">
        <f t="shared" si="387"/>
        <v>0.37760855525475112</v>
      </c>
    </row>
    <row r="6210" spans="1:14" x14ac:dyDescent="0.3">
      <c r="A6210" s="1">
        <v>38160.555555555555</v>
      </c>
      <c r="B6210">
        <v>25.731999999999999</v>
      </c>
      <c r="C6210">
        <v>26.294</v>
      </c>
      <c r="D6210">
        <v>99034.055999999997</v>
      </c>
      <c r="E6210" s="3">
        <v>269.93299999999999</v>
      </c>
      <c r="F6210" s="3">
        <v>300.12099999999998</v>
      </c>
      <c r="G6210" s="3">
        <v>100078.545</v>
      </c>
      <c r="H6210" s="4">
        <v>80.046000000000006</v>
      </c>
      <c r="I6210" s="4">
        <v>299.44499999999999</v>
      </c>
      <c r="J6210" s="4">
        <v>100078.852</v>
      </c>
      <c r="K6210" s="3">
        <f t="shared" si="384"/>
        <v>-1.3200501675434957</v>
      </c>
      <c r="L6210" s="3">
        <f t="shared" si="385"/>
        <v>1.7425324448316111</v>
      </c>
      <c r="M6210" s="4">
        <f t="shared" si="386"/>
        <v>-0.64204186829827492</v>
      </c>
      <c r="N6210" s="4">
        <f t="shared" si="387"/>
        <v>0.41221776064793941</v>
      </c>
    </row>
    <row r="6211" spans="1:14" x14ac:dyDescent="0.3">
      <c r="A6211" s="1">
        <v>38160.559027777781</v>
      </c>
      <c r="B6211">
        <v>26.074000000000002</v>
      </c>
      <c r="C6211">
        <v>26.254000000000001</v>
      </c>
      <c r="D6211">
        <v>99029.819000000003</v>
      </c>
      <c r="E6211" s="3">
        <v>271.56200000000001</v>
      </c>
      <c r="F6211" s="3">
        <v>300.20100000000002</v>
      </c>
      <c r="G6211" s="3">
        <v>100078.489</v>
      </c>
      <c r="H6211" s="4">
        <v>80.516000000000005</v>
      </c>
      <c r="I6211" s="4">
        <v>299.512</v>
      </c>
      <c r="J6211" s="4">
        <v>100078.802</v>
      </c>
      <c r="K6211" s="3">
        <f t="shared" ref="K6211:K6274" si="388">$B6211-(F6211-273.15)*(G6211/$D6211)^0.286</f>
        <v>-1.0586182324460758</v>
      </c>
      <c r="L6211" s="3">
        <f t="shared" ref="L6211:L6274" si="389">K6211^2</f>
        <v>1.1206725620672537</v>
      </c>
      <c r="M6211" s="4">
        <f t="shared" ref="M6211:M6274" si="390">B6211-(I6211-273.15)*(J6211/D6211)^0.286</f>
        <v>-0.36756303413305247</v>
      </c>
      <c r="N6211" s="4">
        <f t="shared" ref="N6211:N6274" si="391">M6211^2</f>
        <v>0.13510258406109549</v>
      </c>
    </row>
    <row r="6212" spans="1:14" x14ac:dyDescent="0.3">
      <c r="A6212" s="1">
        <v>38160.5625</v>
      </c>
      <c r="B6212">
        <v>26.698</v>
      </c>
      <c r="C6212">
        <v>26.856000000000002</v>
      </c>
      <c r="D6212">
        <v>99025.582999999999</v>
      </c>
      <c r="E6212" s="3">
        <v>273.274</v>
      </c>
      <c r="F6212" s="3">
        <v>300.27100000000002</v>
      </c>
      <c r="G6212" s="3">
        <v>100078.43799999999</v>
      </c>
      <c r="H6212" s="4">
        <v>81.090999999999994</v>
      </c>
      <c r="I6212" s="4">
        <v>299.57</v>
      </c>
      <c r="J6212" s="4">
        <v>100078.75599999999</v>
      </c>
      <c r="K6212" s="3">
        <f t="shared" si="388"/>
        <v>-0.50515827059609109</v>
      </c>
      <c r="L6212" s="3">
        <f t="shared" si="389"/>
        <v>0.25518487835163356</v>
      </c>
      <c r="M6212" s="4">
        <f t="shared" si="390"/>
        <v>0.19794120253151348</v>
      </c>
      <c r="N6212" s="4">
        <f t="shared" si="391"/>
        <v>3.9180719659621638E-2</v>
      </c>
    </row>
    <row r="6213" spans="1:14" x14ac:dyDescent="0.3">
      <c r="A6213" s="1">
        <v>38160.565972222219</v>
      </c>
      <c r="B6213">
        <v>27.414000000000001</v>
      </c>
      <c r="C6213">
        <v>26.777999999999999</v>
      </c>
      <c r="D6213">
        <v>99021.346999999994</v>
      </c>
      <c r="E6213" s="3">
        <v>274.67099999999999</v>
      </c>
      <c r="F6213" s="3">
        <v>300.33100000000002</v>
      </c>
      <c r="G6213" s="3">
        <v>100078.39</v>
      </c>
      <c r="H6213" s="4">
        <v>81.41</v>
      </c>
      <c r="I6213" s="4">
        <v>299.62</v>
      </c>
      <c r="J6213" s="4">
        <v>100078.713</v>
      </c>
      <c r="K6213" s="3">
        <f t="shared" si="388"/>
        <v>0.15033015628312896</v>
      </c>
      <c r="L6213" s="3">
        <f t="shared" si="389"/>
        <v>2.2599155888109977E-2</v>
      </c>
      <c r="M6213" s="4">
        <f t="shared" si="390"/>
        <v>0.86346812464835665</v>
      </c>
      <c r="N6213" s="4">
        <f t="shared" si="391"/>
        <v>0.74557720228375002</v>
      </c>
    </row>
    <row r="6214" spans="1:14" x14ac:dyDescent="0.3">
      <c r="A6214" s="1">
        <v>38160.569444444445</v>
      </c>
      <c r="B6214">
        <v>26.79</v>
      </c>
      <c r="C6214">
        <v>26.53</v>
      </c>
      <c r="D6214">
        <v>99017.111000000004</v>
      </c>
      <c r="E6214" s="3">
        <v>276.18799999999999</v>
      </c>
      <c r="F6214" s="3">
        <v>300.38400000000001</v>
      </c>
      <c r="G6214" s="3">
        <v>100078.345</v>
      </c>
      <c r="H6214" s="4">
        <v>81.813000000000002</v>
      </c>
      <c r="I6214" s="4">
        <v>299.66399999999999</v>
      </c>
      <c r="J6214" s="4">
        <v>100078.67200000001</v>
      </c>
      <c r="K6214" s="3">
        <f t="shared" si="388"/>
        <v>-0.52716175026922585</v>
      </c>
      <c r="L6214" s="3">
        <f t="shared" si="389"/>
        <v>0.27789951094691362</v>
      </c>
      <c r="M6214" s="4">
        <f t="shared" si="390"/>
        <v>0.19501198929721042</v>
      </c>
      <c r="N6214" s="4">
        <f t="shared" si="391"/>
        <v>3.8029675969655313E-2</v>
      </c>
    </row>
    <row r="6215" spans="1:14" x14ac:dyDescent="0.3">
      <c r="A6215" s="1">
        <v>38160.572916666664</v>
      </c>
      <c r="B6215">
        <v>26.614000000000001</v>
      </c>
      <c r="C6215">
        <v>26.262</v>
      </c>
      <c r="D6215">
        <v>99012.875</v>
      </c>
      <c r="E6215" s="3">
        <v>277.709</v>
      </c>
      <c r="F6215" s="3">
        <v>300.43</v>
      </c>
      <c r="G6215" s="3">
        <v>100078.302</v>
      </c>
      <c r="H6215" s="4">
        <v>82.254000000000005</v>
      </c>
      <c r="I6215" s="4">
        <v>299.70100000000002</v>
      </c>
      <c r="J6215" s="4">
        <v>100078.63400000001</v>
      </c>
      <c r="K6215" s="3">
        <f t="shared" si="388"/>
        <v>-0.74963365853084341</v>
      </c>
      <c r="L6215" s="3">
        <f t="shared" si="389"/>
        <v>0.56195062200233714</v>
      </c>
      <c r="M6215" s="4">
        <f t="shared" si="390"/>
        <v>-1.8423994999913873E-2</v>
      </c>
      <c r="N6215" s="4">
        <f t="shared" si="391"/>
        <v>3.394435917568514E-4</v>
      </c>
    </row>
    <row r="6216" spans="1:14" x14ac:dyDescent="0.3">
      <c r="A6216" s="1">
        <v>38160.576388888891</v>
      </c>
      <c r="B6216">
        <v>26.34</v>
      </c>
      <c r="C6216">
        <v>26.02</v>
      </c>
      <c r="D6216">
        <v>99008.638999999996</v>
      </c>
      <c r="E6216" s="3">
        <v>279.02300000000002</v>
      </c>
      <c r="F6216" s="3">
        <v>300.471</v>
      </c>
      <c r="G6216" s="3">
        <v>100078.262</v>
      </c>
      <c r="H6216" s="4">
        <v>82.504999999999995</v>
      </c>
      <c r="I6216" s="4">
        <v>299.73399999999998</v>
      </c>
      <c r="J6216" s="4">
        <v>100078.59699999999</v>
      </c>
      <c r="K6216" s="3">
        <f t="shared" si="388"/>
        <v>-1.0650915483797903</v>
      </c>
      <c r="L6216" s="3">
        <f t="shared" si="389"/>
        <v>1.1344200064300591</v>
      </c>
      <c r="M6216" s="4">
        <f t="shared" si="390"/>
        <v>-0.32584865805421614</v>
      </c>
      <c r="N6216" s="4">
        <f t="shared" si="391"/>
        <v>0.10617734795573348</v>
      </c>
    </row>
    <row r="6217" spans="1:14" x14ac:dyDescent="0.3">
      <c r="A6217" s="1">
        <v>38160.579861111109</v>
      </c>
      <c r="B6217">
        <v>26.106000000000002</v>
      </c>
      <c r="C6217">
        <v>26.41</v>
      </c>
      <c r="D6217">
        <v>99004.403000000006</v>
      </c>
      <c r="E6217" s="3">
        <v>280.85500000000002</v>
      </c>
      <c r="F6217" s="3">
        <v>300.50599999999997</v>
      </c>
      <c r="G6217" s="3">
        <v>100078.224</v>
      </c>
      <c r="H6217" s="4">
        <v>82.727999999999994</v>
      </c>
      <c r="I6217" s="4">
        <v>299.76100000000002</v>
      </c>
      <c r="J6217" s="4">
        <v>100078.56299999999</v>
      </c>
      <c r="K6217" s="3">
        <f t="shared" si="388"/>
        <v>-1.3345320700875263</v>
      </c>
      <c r="L6217" s="3">
        <f t="shared" si="389"/>
        <v>1.7809758460920981</v>
      </c>
      <c r="M6217" s="4">
        <f t="shared" si="390"/>
        <v>-0.58725582469540427</v>
      </c>
      <c r="N6217" s="4">
        <f t="shared" si="391"/>
        <v>0.34486940363867941</v>
      </c>
    </row>
    <row r="6218" spans="1:14" x14ac:dyDescent="0.3">
      <c r="A6218" s="1">
        <v>38160.583333333336</v>
      </c>
      <c r="B6218">
        <v>26.218</v>
      </c>
      <c r="C6218">
        <v>25.827999999999999</v>
      </c>
      <c r="D6218">
        <v>99000.167000000001</v>
      </c>
      <c r="E6218" s="3">
        <v>282.20800000000003</v>
      </c>
      <c r="F6218" s="3">
        <v>300.53800000000001</v>
      </c>
      <c r="G6218" s="3">
        <v>100078.18700000001</v>
      </c>
      <c r="H6218" s="4">
        <v>82.802999999999997</v>
      </c>
      <c r="I6218" s="4">
        <v>299.78500000000003</v>
      </c>
      <c r="J6218" s="4">
        <v>100078.53</v>
      </c>
      <c r="K6218" s="3">
        <f t="shared" si="388"/>
        <v>-1.2549642335849853</v>
      </c>
      <c r="L6218" s="3">
        <f t="shared" si="389"/>
        <v>1.5749352275775497</v>
      </c>
      <c r="M6218" s="4">
        <f t="shared" si="390"/>
        <v>-0.49965443349326577</v>
      </c>
      <c r="N6218" s="4">
        <f t="shared" si="391"/>
        <v>0.24965455290947636</v>
      </c>
    </row>
    <row r="6219" spans="1:14" x14ac:dyDescent="0.3">
      <c r="A6219" s="1">
        <v>38160.586805555555</v>
      </c>
      <c r="B6219">
        <v>26.065999999999999</v>
      </c>
      <c r="C6219">
        <v>25.68</v>
      </c>
      <c r="D6219">
        <v>98992.528000000006</v>
      </c>
      <c r="E6219" s="3">
        <v>283.625</v>
      </c>
      <c r="F6219" s="3">
        <v>300.58999999999997</v>
      </c>
      <c r="G6219" s="3">
        <v>100078.113</v>
      </c>
      <c r="H6219" s="4">
        <v>82.927000000000007</v>
      </c>
      <c r="I6219" s="4">
        <v>299.83100000000002</v>
      </c>
      <c r="J6219" s="4">
        <v>100078.46</v>
      </c>
      <c r="K6219" s="3">
        <f t="shared" si="388"/>
        <v>-1.4597271889308843</v>
      </c>
      <c r="L6219" s="3">
        <f t="shared" si="389"/>
        <v>2.1308034661040613</v>
      </c>
      <c r="M6219" s="4">
        <f t="shared" si="390"/>
        <v>-0.6983824856105727</v>
      </c>
      <c r="N6219" s="4">
        <f t="shared" si="391"/>
        <v>0.48773809620760178</v>
      </c>
    </row>
    <row r="6220" spans="1:14" x14ac:dyDescent="0.3">
      <c r="A6220" s="1">
        <v>38160.590277777781</v>
      </c>
      <c r="B6220">
        <v>26.058</v>
      </c>
      <c r="C6220">
        <v>26.457999999999998</v>
      </c>
      <c r="D6220">
        <v>98984.888999999996</v>
      </c>
      <c r="E6220" s="3">
        <v>285.036</v>
      </c>
      <c r="F6220" s="3">
        <v>300.63099999999997</v>
      </c>
      <c r="G6220" s="3">
        <v>100078.04</v>
      </c>
      <c r="H6220" s="4">
        <v>83.01</v>
      </c>
      <c r="I6220" s="4">
        <v>299.86399999999998</v>
      </c>
      <c r="J6220" s="4">
        <v>100078.39</v>
      </c>
      <c r="K6220" s="3">
        <f t="shared" si="388"/>
        <v>-1.5094579563995865</v>
      </c>
      <c r="L6220" s="3">
        <f t="shared" si="389"/>
        <v>2.2784633221380157</v>
      </c>
      <c r="M6220" s="4">
        <f t="shared" si="390"/>
        <v>-0.74007170208530937</v>
      </c>
      <c r="N6220" s="4">
        <f t="shared" si="391"/>
        <v>0.54770612422744691</v>
      </c>
    </row>
    <row r="6221" spans="1:14" x14ac:dyDescent="0.3">
      <c r="A6221" s="1">
        <v>38160.59375</v>
      </c>
      <c r="B6221">
        <v>25.986000000000001</v>
      </c>
      <c r="C6221">
        <v>26.673999999999999</v>
      </c>
      <c r="D6221">
        <v>98977.25</v>
      </c>
      <c r="E6221" s="3">
        <v>286.32400000000001</v>
      </c>
      <c r="F6221" s="3">
        <v>300.68</v>
      </c>
      <c r="G6221" s="3">
        <v>100077.965</v>
      </c>
      <c r="H6221" s="4">
        <v>82.977999999999994</v>
      </c>
      <c r="I6221" s="4">
        <v>299.90800000000002</v>
      </c>
      <c r="J6221" s="4">
        <v>100078.317</v>
      </c>
      <c r="K6221" s="3">
        <f t="shared" si="388"/>
        <v>-1.6312157688121793</v>
      </c>
      <c r="L6221" s="3">
        <f t="shared" si="389"/>
        <v>2.6608648844215095</v>
      </c>
      <c r="M6221" s="4">
        <f t="shared" si="390"/>
        <v>-0.85679705444211152</v>
      </c>
      <c r="N6221" s="4">
        <f t="shared" si="391"/>
        <v>0.73410119250067862</v>
      </c>
    </row>
    <row r="6222" spans="1:14" x14ac:dyDescent="0.3">
      <c r="A6222" s="1">
        <v>38160.597222222219</v>
      </c>
      <c r="B6222">
        <v>26</v>
      </c>
      <c r="C6222">
        <v>26.69</v>
      </c>
      <c r="D6222">
        <v>98969.611000000004</v>
      </c>
      <c r="E6222" s="3">
        <v>287.8</v>
      </c>
      <c r="F6222" s="3">
        <v>300.73</v>
      </c>
      <c r="G6222" s="3">
        <v>100077.89</v>
      </c>
      <c r="H6222" s="4">
        <v>83.022000000000006</v>
      </c>
      <c r="I6222" s="4">
        <v>299.95299999999997</v>
      </c>
      <c r="J6222" s="4">
        <v>100078.245</v>
      </c>
      <c r="K6222" s="3">
        <f t="shared" si="388"/>
        <v>-1.6679789803854739</v>
      </c>
      <c r="L6222" s="3">
        <f t="shared" si="389"/>
        <v>2.7821538790077649</v>
      </c>
      <c r="M6222" s="4">
        <f t="shared" si="390"/>
        <v>-0.88852766335768862</v>
      </c>
      <c r="N6222" s="4">
        <f t="shared" si="391"/>
        <v>0.7894814085518741</v>
      </c>
    </row>
    <row r="6223" spans="1:14" x14ac:dyDescent="0.3">
      <c r="A6223" s="1">
        <v>38160.600694444445</v>
      </c>
      <c r="B6223">
        <v>26.48</v>
      </c>
      <c r="C6223">
        <v>26.196000000000002</v>
      </c>
      <c r="D6223">
        <v>98961.971999999994</v>
      </c>
      <c r="E6223" s="3">
        <v>289.22300000000001</v>
      </c>
      <c r="F6223" s="3">
        <v>300.78800000000001</v>
      </c>
      <c r="G6223" s="3">
        <v>100077.81299999999</v>
      </c>
      <c r="H6223" s="4">
        <v>82.997</v>
      </c>
      <c r="I6223" s="4">
        <v>300.005</v>
      </c>
      <c r="J6223" s="4">
        <v>100078.171</v>
      </c>
      <c r="K6223" s="3">
        <f t="shared" si="388"/>
        <v>-1.2467699819834124</v>
      </c>
      <c r="L6223" s="3">
        <f t="shared" si="389"/>
        <v>1.5544353879749184</v>
      </c>
      <c r="M6223" s="4">
        <f t="shared" si="390"/>
        <v>-0.46128264186744161</v>
      </c>
      <c r="N6223" s="4">
        <f t="shared" si="391"/>
        <v>0.21278167568820638</v>
      </c>
    </row>
    <row r="6224" spans="1:14" x14ac:dyDescent="0.3">
      <c r="A6224" s="1">
        <v>38160.604166666664</v>
      </c>
      <c r="B6224">
        <v>26.344000000000001</v>
      </c>
      <c r="C6224">
        <v>25.888000000000002</v>
      </c>
      <c r="D6224">
        <v>98954.332999999999</v>
      </c>
      <c r="E6224" s="3">
        <v>290.81</v>
      </c>
      <c r="F6224" s="3">
        <v>300.84899999999999</v>
      </c>
      <c r="G6224" s="3">
        <v>100077.734</v>
      </c>
      <c r="H6224" s="4">
        <v>83.078999999999994</v>
      </c>
      <c r="I6224" s="4">
        <v>300.06099999999998</v>
      </c>
      <c r="J6224" s="4">
        <v>100078.094</v>
      </c>
      <c r="K6224" s="3">
        <f t="shared" si="388"/>
        <v>-1.4445731301884912</v>
      </c>
      <c r="L6224" s="3">
        <f t="shared" si="389"/>
        <v>2.0867915284625758</v>
      </c>
      <c r="M6224" s="4">
        <f t="shared" si="390"/>
        <v>-0.654052668369836</v>
      </c>
      <c r="N6224" s="4">
        <f t="shared" si="391"/>
        <v>0.42778489300170269</v>
      </c>
    </row>
    <row r="6225" spans="1:14" x14ac:dyDescent="0.3">
      <c r="A6225" s="1">
        <v>38160.607638888891</v>
      </c>
      <c r="B6225">
        <v>26.382000000000001</v>
      </c>
      <c r="C6225">
        <v>26.033999999999999</v>
      </c>
      <c r="D6225">
        <v>98946.694000000003</v>
      </c>
      <c r="E6225" s="3">
        <v>292.73700000000002</v>
      </c>
      <c r="F6225" s="3">
        <v>300.91399999999999</v>
      </c>
      <c r="G6225" s="3">
        <v>100077.65300000001</v>
      </c>
      <c r="H6225" s="4">
        <v>83.338999999999999</v>
      </c>
      <c r="I6225" s="4">
        <v>300.12</v>
      </c>
      <c r="J6225" s="4">
        <v>100078.015</v>
      </c>
      <c r="K6225" s="3">
        <f t="shared" si="388"/>
        <v>-1.4723918773742284</v>
      </c>
      <c r="L6225" s="3">
        <f t="shared" si="389"/>
        <v>2.1679378405576046</v>
      </c>
      <c r="M6225" s="4">
        <f t="shared" si="390"/>
        <v>-0.67583482548574381</v>
      </c>
      <c r="N6225" s="4">
        <f t="shared" si="391"/>
        <v>0.45675271133934581</v>
      </c>
    </row>
    <row r="6226" spans="1:14" x14ac:dyDescent="0.3">
      <c r="A6226" s="1">
        <v>38160.611111111109</v>
      </c>
      <c r="B6226">
        <v>26.05</v>
      </c>
      <c r="C6226">
        <v>26.135999999999999</v>
      </c>
      <c r="D6226">
        <v>98939.055999999997</v>
      </c>
      <c r="E6226" s="3">
        <v>294.37</v>
      </c>
      <c r="F6226" s="3">
        <v>300.98099999999999</v>
      </c>
      <c r="G6226" s="3">
        <v>100077.571</v>
      </c>
      <c r="H6226" s="4">
        <v>83.43</v>
      </c>
      <c r="I6226" s="4">
        <v>300.18099999999998</v>
      </c>
      <c r="J6226" s="4">
        <v>100077.936</v>
      </c>
      <c r="K6226" s="3">
        <f t="shared" si="388"/>
        <v>-1.8722199296798934</v>
      </c>
      <c r="L6226" s="3">
        <f t="shared" si="389"/>
        <v>3.5052074650905847</v>
      </c>
      <c r="M6226" s="4">
        <f t="shared" si="390"/>
        <v>-1.0696261078357701</v>
      </c>
      <c r="N6226" s="4">
        <f t="shared" si="391"/>
        <v>1.1441000105638983</v>
      </c>
    </row>
    <row r="6227" spans="1:14" x14ac:dyDescent="0.3">
      <c r="A6227" s="1">
        <v>38160.614583333336</v>
      </c>
      <c r="B6227">
        <v>26.166</v>
      </c>
      <c r="C6227">
        <v>25.553999999999998</v>
      </c>
      <c r="D6227">
        <v>98931.417000000001</v>
      </c>
      <c r="E6227" s="3">
        <v>296.16199999999998</v>
      </c>
      <c r="F6227" s="3">
        <v>301.048</v>
      </c>
      <c r="G6227" s="3">
        <v>100077.488</v>
      </c>
      <c r="H6227" s="4">
        <v>83.632000000000005</v>
      </c>
      <c r="I6227" s="4">
        <v>300.24299999999999</v>
      </c>
      <c r="J6227" s="4">
        <v>100077.855</v>
      </c>
      <c r="K6227" s="3">
        <f t="shared" si="388"/>
        <v>-1.8240509805924141</v>
      </c>
      <c r="L6227" s="3">
        <f t="shared" si="389"/>
        <v>3.3271619798001475</v>
      </c>
      <c r="M6227" s="4">
        <f t="shared" si="390"/>
        <v>-1.016423348012669</v>
      </c>
      <c r="N6227" s="4">
        <f t="shared" si="391"/>
        <v>1.0331164223852831</v>
      </c>
    </row>
    <row r="6228" spans="1:14" x14ac:dyDescent="0.3">
      <c r="A6228" s="1">
        <v>38160.618055555555</v>
      </c>
      <c r="B6228">
        <v>26.594000000000001</v>
      </c>
      <c r="C6228">
        <v>25.77</v>
      </c>
      <c r="D6228">
        <v>98923.778000000006</v>
      </c>
      <c r="E6228" s="3">
        <v>297.75099999999998</v>
      </c>
      <c r="F6228" s="3">
        <v>301.11599999999999</v>
      </c>
      <c r="G6228" s="3">
        <v>100077.405</v>
      </c>
      <c r="H6228" s="4">
        <v>83.643000000000001</v>
      </c>
      <c r="I6228" s="4">
        <v>300.30500000000001</v>
      </c>
      <c r="J6228" s="4">
        <v>100077.77499999999</v>
      </c>
      <c r="K6228" s="3">
        <f t="shared" si="388"/>
        <v>-1.4648883511270832</v>
      </c>
      <c r="L6228" s="3">
        <f t="shared" si="389"/>
        <v>2.1458978812678247</v>
      </c>
      <c r="M6228" s="4">
        <f t="shared" si="390"/>
        <v>-0.65122344397272514</v>
      </c>
      <c r="N6228" s="4">
        <f t="shared" si="391"/>
        <v>0.42409197397969706</v>
      </c>
    </row>
    <row r="6229" spans="1:14" x14ac:dyDescent="0.3">
      <c r="A6229" s="1">
        <v>38160.621527777781</v>
      </c>
      <c r="B6229">
        <v>26.527999999999999</v>
      </c>
      <c r="C6229">
        <v>25.916</v>
      </c>
      <c r="D6229">
        <v>98916.138999999996</v>
      </c>
      <c r="E6229" s="3">
        <v>299.50400000000002</v>
      </c>
      <c r="F6229" s="3">
        <v>301.18400000000003</v>
      </c>
      <c r="G6229" s="3">
        <v>100077.322</v>
      </c>
      <c r="H6229" s="4">
        <v>83.795000000000002</v>
      </c>
      <c r="I6229" s="4">
        <v>300.36700000000002</v>
      </c>
      <c r="J6229" s="4">
        <v>100077.694</v>
      </c>
      <c r="K6229" s="3">
        <f t="shared" si="388"/>
        <v>-1.599728764103947</v>
      </c>
      <c r="L6229" s="3">
        <f t="shared" si="389"/>
        <v>2.5591321187015419</v>
      </c>
      <c r="M6229" s="4">
        <f t="shared" si="390"/>
        <v>-0.78002624059174863</v>
      </c>
      <c r="N6229" s="4">
        <f t="shared" si="391"/>
        <v>0.60844093601169658</v>
      </c>
    </row>
    <row r="6230" spans="1:14" x14ac:dyDescent="0.3">
      <c r="A6230" s="1">
        <v>38160.625</v>
      </c>
      <c r="B6230">
        <v>26.533999999999999</v>
      </c>
      <c r="C6230">
        <v>25.904</v>
      </c>
      <c r="D6230">
        <v>98908.5</v>
      </c>
      <c r="E6230" s="3">
        <v>304.50900000000001</v>
      </c>
      <c r="F6230" s="3">
        <v>301.25400000000002</v>
      </c>
      <c r="G6230" s="3">
        <v>100077.238</v>
      </c>
      <c r="H6230" s="4">
        <v>84.120999999999995</v>
      </c>
      <c r="I6230" s="4">
        <v>300.43099999999998</v>
      </c>
      <c r="J6230" s="4">
        <v>100077.61199999999</v>
      </c>
      <c r="K6230" s="3">
        <f t="shared" si="388"/>
        <v>-1.6645788700346209</v>
      </c>
      <c r="L6230" s="3">
        <f t="shared" si="389"/>
        <v>2.7708228145657352</v>
      </c>
      <c r="M6230" s="4">
        <f t="shared" si="390"/>
        <v>-0.8388384705278682</v>
      </c>
      <c r="N6230" s="4">
        <f t="shared" si="391"/>
        <v>0.70364997963753317</v>
      </c>
    </row>
    <row r="6231" spans="1:14" x14ac:dyDescent="0.3">
      <c r="A6231" s="1">
        <v>38160.628472222219</v>
      </c>
      <c r="B6231">
        <v>26.06</v>
      </c>
      <c r="C6231">
        <v>25.972000000000001</v>
      </c>
      <c r="D6231">
        <v>98902.055999999997</v>
      </c>
      <c r="E6231" s="3">
        <v>306.76100000000002</v>
      </c>
      <c r="F6231" s="3">
        <v>301.28199999999998</v>
      </c>
      <c r="G6231" s="3">
        <v>100077.227</v>
      </c>
      <c r="H6231" s="4">
        <v>84.46</v>
      </c>
      <c r="I6231" s="4">
        <v>300.44400000000002</v>
      </c>
      <c r="J6231" s="4">
        <v>100077.60799999999</v>
      </c>
      <c r="K6231" s="3">
        <f t="shared" si="388"/>
        <v>-2.1671981874590145</v>
      </c>
      <c r="L6231" s="3">
        <f t="shared" si="389"/>
        <v>4.6967479837256381</v>
      </c>
      <c r="M6231" s="4">
        <f t="shared" si="390"/>
        <v>-1.3263922291242096</v>
      </c>
      <c r="N6231" s="4">
        <f t="shared" si="391"/>
        <v>1.7593163454810898</v>
      </c>
    </row>
    <row r="6232" spans="1:14" x14ac:dyDescent="0.3">
      <c r="A6232" s="1">
        <v>38160.631944444445</v>
      </c>
      <c r="B6232">
        <v>26.254000000000001</v>
      </c>
      <c r="C6232">
        <v>26.111999999999998</v>
      </c>
      <c r="D6232">
        <v>98895.611000000004</v>
      </c>
      <c r="E6232" s="3">
        <v>308.20499999999998</v>
      </c>
      <c r="F6232" s="3">
        <v>301.26900000000001</v>
      </c>
      <c r="G6232" s="3">
        <v>100077.24400000001</v>
      </c>
      <c r="H6232" s="4">
        <v>84.503</v>
      </c>
      <c r="I6232" s="4">
        <v>300.42599999999999</v>
      </c>
      <c r="J6232" s="4">
        <v>100077.62699999999</v>
      </c>
      <c r="K6232" s="3">
        <f t="shared" si="388"/>
        <v>-1.9606814248933695</v>
      </c>
      <c r="L6232" s="3">
        <f t="shared" si="389"/>
        <v>3.8442716499218936</v>
      </c>
      <c r="M6232" s="4">
        <f t="shared" si="390"/>
        <v>-1.1148428777739419</v>
      </c>
      <c r="N6232" s="4">
        <f t="shared" si="391"/>
        <v>1.2428746421232844</v>
      </c>
    </row>
    <row r="6233" spans="1:14" x14ac:dyDescent="0.3">
      <c r="A6233" s="1">
        <v>38160.635416666664</v>
      </c>
      <c r="B6233">
        <v>26.738</v>
      </c>
      <c r="C6233">
        <v>26.103999999999999</v>
      </c>
      <c r="D6233">
        <v>98889.167000000001</v>
      </c>
      <c r="E6233" s="3">
        <v>309.666</v>
      </c>
      <c r="F6233" s="3">
        <v>301.24700000000001</v>
      </c>
      <c r="G6233" s="3">
        <v>100077.265</v>
      </c>
      <c r="H6233" s="4">
        <v>84.602999999999994</v>
      </c>
      <c r="I6233" s="4">
        <v>300.39999999999998</v>
      </c>
      <c r="J6233" s="4">
        <v>100077.65</v>
      </c>
      <c r="K6233" s="3">
        <f t="shared" si="388"/>
        <v>-1.4551336663229222</v>
      </c>
      <c r="L6233" s="3">
        <f t="shared" si="389"/>
        <v>2.1174139868663895</v>
      </c>
      <c r="M6233" s="4">
        <f t="shared" si="390"/>
        <v>-0.60526574678087286</v>
      </c>
      <c r="N6233" s="4">
        <f t="shared" si="391"/>
        <v>0.36634662422620773</v>
      </c>
    </row>
    <row r="6234" spans="1:14" x14ac:dyDescent="0.3">
      <c r="A6234" s="1">
        <v>38160.638888888891</v>
      </c>
      <c r="B6234">
        <v>26.134</v>
      </c>
      <c r="C6234">
        <v>26.15</v>
      </c>
      <c r="D6234">
        <v>98882.721999999994</v>
      </c>
      <c r="E6234" s="3">
        <v>311.17500000000001</v>
      </c>
      <c r="F6234" s="3">
        <v>301.22699999999998</v>
      </c>
      <c r="G6234" s="3">
        <v>100077.283</v>
      </c>
      <c r="H6234" s="4">
        <v>84.772999999999996</v>
      </c>
      <c r="I6234" s="4">
        <v>300.37400000000002</v>
      </c>
      <c r="J6234" s="4">
        <v>100077.671</v>
      </c>
      <c r="K6234" s="3">
        <f t="shared" si="388"/>
        <v>-2.0395918468212564</v>
      </c>
      <c r="L6234" s="3">
        <f t="shared" si="389"/>
        <v>4.1599349016197431</v>
      </c>
      <c r="M6234" s="4">
        <f t="shared" si="390"/>
        <v>-1.1836876055708068</v>
      </c>
      <c r="N6234" s="4">
        <f t="shared" si="391"/>
        <v>1.4011163475819499</v>
      </c>
    </row>
    <row r="6235" spans="1:14" x14ac:dyDescent="0.3">
      <c r="A6235" s="1">
        <v>38160.642361111109</v>
      </c>
      <c r="B6235">
        <v>26.164000000000001</v>
      </c>
      <c r="C6235">
        <v>26.236000000000001</v>
      </c>
      <c r="D6235">
        <v>98876.278000000006</v>
      </c>
      <c r="E6235" s="3">
        <v>312.738</v>
      </c>
      <c r="F6235" s="3">
        <v>301.20800000000003</v>
      </c>
      <c r="G6235" s="3">
        <v>100077.30100000001</v>
      </c>
      <c r="H6235" s="4">
        <v>85.007999999999996</v>
      </c>
      <c r="I6235" s="4">
        <v>300.34899999999999</v>
      </c>
      <c r="J6235" s="4">
        <v>100077.692</v>
      </c>
      <c r="K6235" s="3">
        <f t="shared" si="388"/>
        <v>-1.9910526986922541</v>
      </c>
      <c r="L6235" s="3">
        <f t="shared" si="389"/>
        <v>3.964290848969708</v>
      </c>
      <c r="M6235" s="4">
        <f t="shared" si="390"/>
        <v>-1.1291119124883267</v>
      </c>
      <c r="N6235" s="4">
        <f t="shared" si="391"/>
        <v>1.2748937109230467</v>
      </c>
    </row>
    <row r="6236" spans="1:14" x14ac:dyDescent="0.3">
      <c r="A6236" s="1">
        <v>38160.645833333336</v>
      </c>
      <c r="B6236">
        <v>25.975999999999999</v>
      </c>
      <c r="C6236">
        <v>26.236000000000001</v>
      </c>
      <c r="D6236">
        <v>98869.832999999999</v>
      </c>
      <c r="E6236" s="3">
        <v>314.20100000000002</v>
      </c>
      <c r="F6236" s="3">
        <v>301.18700000000001</v>
      </c>
      <c r="G6236" s="3">
        <v>100077.32</v>
      </c>
      <c r="H6236" s="4">
        <v>85.260999999999996</v>
      </c>
      <c r="I6236" s="4">
        <v>300.322</v>
      </c>
      <c r="J6236" s="4">
        <v>100077.713</v>
      </c>
      <c r="K6236" s="3">
        <f t="shared" si="388"/>
        <v>-2.1585060881650691</v>
      </c>
      <c r="L6236" s="3">
        <f t="shared" si="389"/>
        <v>4.659148532645669</v>
      </c>
      <c r="M6236" s="4">
        <f t="shared" si="390"/>
        <v>-1.2905284449993886</v>
      </c>
      <c r="N6236" s="4">
        <f t="shared" si="391"/>
        <v>1.6654636673525398</v>
      </c>
    </row>
    <row r="6237" spans="1:14" x14ac:dyDescent="0.3">
      <c r="A6237" s="1">
        <v>38160.649305555555</v>
      </c>
      <c r="B6237">
        <v>26.015999999999998</v>
      </c>
      <c r="C6237">
        <v>26.506</v>
      </c>
      <c r="D6237">
        <v>98863.388999999996</v>
      </c>
      <c r="E6237" s="3">
        <v>315.62599999999998</v>
      </c>
      <c r="F6237" s="3">
        <v>301.16399999999999</v>
      </c>
      <c r="G6237" s="3">
        <v>100077.34</v>
      </c>
      <c r="H6237" s="4">
        <v>85.528000000000006</v>
      </c>
      <c r="I6237" s="4">
        <v>300.29399999999998</v>
      </c>
      <c r="J6237" s="4">
        <v>100077.736</v>
      </c>
      <c r="K6237" s="3">
        <f t="shared" si="388"/>
        <v>-2.0959517395881129</v>
      </c>
      <c r="L6237" s="3">
        <f t="shared" si="389"/>
        <v>4.3930136946824367</v>
      </c>
      <c r="M6237" s="4">
        <f t="shared" si="390"/>
        <v>-1.2229405859131752</v>
      </c>
      <c r="N6237" s="4">
        <f t="shared" si="391"/>
        <v>1.4955836766736603</v>
      </c>
    </row>
    <row r="6238" spans="1:14" x14ac:dyDescent="0.3">
      <c r="A6238" s="1">
        <v>38160.652777777781</v>
      </c>
      <c r="B6238">
        <v>26.334</v>
      </c>
      <c r="C6238">
        <v>26.443999999999999</v>
      </c>
      <c r="D6238">
        <v>98856.944000000003</v>
      </c>
      <c r="E6238" s="3">
        <v>316.99</v>
      </c>
      <c r="F6238" s="3">
        <v>301.13900000000001</v>
      </c>
      <c r="G6238" s="3">
        <v>100077.36199999999</v>
      </c>
      <c r="H6238" s="4">
        <v>85.781000000000006</v>
      </c>
      <c r="I6238" s="4">
        <v>300.26400000000001</v>
      </c>
      <c r="J6238" s="4">
        <v>100077.75900000001</v>
      </c>
      <c r="K6238" s="3">
        <f t="shared" si="388"/>
        <v>-1.7533897830505971</v>
      </c>
      <c r="L6238" s="3">
        <f t="shared" si="389"/>
        <v>3.0743757313062199</v>
      </c>
      <c r="M6238" s="4">
        <f t="shared" si="390"/>
        <v>-0.87534476401897976</v>
      </c>
      <c r="N6238" s="4">
        <f t="shared" si="391"/>
        <v>0.76622845589544342</v>
      </c>
    </row>
    <row r="6239" spans="1:14" x14ac:dyDescent="0.3">
      <c r="A6239" s="1">
        <v>38160.65625</v>
      </c>
      <c r="B6239">
        <v>26.31</v>
      </c>
      <c r="C6239">
        <v>26.224</v>
      </c>
      <c r="D6239">
        <v>98850.5</v>
      </c>
      <c r="E6239" s="3">
        <v>318.29700000000003</v>
      </c>
      <c r="F6239" s="3">
        <v>301.11099999999999</v>
      </c>
      <c r="G6239" s="3">
        <v>100077.38499999999</v>
      </c>
      <c r="H6239" s="4">
        <v>86.031000000000006</v>
      </c>
      <c r="I6239" s="4">
        <v>300.233</v>
      </c>
      <c r="J6239" s="4">
        <v>100077.784</v>
      </c>
      <c r="K6239" s="3">
        <f t="shared" si="388"/>
        <v>-1.7498163285371753</v>
      </c>
      <c r="L6239" s="3">
        <f t="shared" si="389"/>
        <v>3.0618571836153197</v>
      </c>
      <c r="M6239" s="4">
        <f t="shared" si="390"/>
        <v>-0.86874439957355776</v>
      </c>
      <c r="N6239" s="4">
        <f t="shared" si="391"/>
        <v>0.75471683179042137</v>
      </c>
    </row>
    <row r="6240" spans="1:14" x14ac:dyDescent="0.3">
      <c r="A6240" s="1">
        <v>38160.659722222219</v>
      </c>
      <c r="B6240">
        <v>26.294</v>
      </c>
      <c r="C6240">
        <v>26.327999999999999</v>
      </c>
      <c r="D6240">
        <v>98844.055999999997</v>
      </c>
      <c r="E6240" s="3">
        <v>319.52100000000002</v>
      </c>
      <c r="F6240" s="3">
        <v>301.08199999999999</v>
      </c>
      <c r="G6240" s="3">
        <v>100077.409</v>
      </c>
      <c r="H6240" s="4">
        <v>86.257999999999996</v>
      </c>
      <c r="I6240" s="4">
        <v>300.2</v>
      </c>
      <c r="J6240" s="4">
        <v>100077.81</v>
      </c>
      <c r="K6240" s="3">
        <f t="shared" si="388"/>
        <v>-1.737238393747031</v>
      </c>
      <c r="L6240" s="3">
        <f t="shared" si="389"/>
        <v>3.0179972367087644</v>
      </c>
      <c r="M6240" s="4">
        <f t="shared" si="390"/>
        <v>-0.85213588278120156</v>
      </c>
      <c r="N6240" s="4">
        <f t="shared" si="391"/>
        <v>0.72613556272329771</v>
      </c>
    </row>
    <row r="6241" spans="1:14" x14ac:dyDescent="0.3">
      <c r="A6241" s="1">
        <v>38160.663194444445</v>
      </c>
      <c r="B6241">
        <v>26.372</v>
      </c>
      <c r="C6241">
        <v>26.173999999999999</v>
      </c>
      <c r="D6241">
        <v>98837.611000000004</v>
      </c>
      <c r="E6241" s="3">
        <v>320.67500000000001</v>
      </c>
      <c r="F6241" s="3">
        <v>301.05</v>
      </c>
      <c r="G6241" s="3">
        <v>100077.43399999999</v>
      </c>
      <c r="H6241" s="4">
        <v>86.474000000000004</v>
      </c>
      <c r="I6241" s="4">
        <v>300.16500000000002</v>
      </c>
      <c r="J6241" s="4">
        <v>100077.837</v>
      </c>
      <c r="K6241" s="3">
        <f t="shared" si="388"/>
        <v>-1.6276488597051078</v>
      </c>
      <c r="L6241" s="3">
        <f t="shared" si="389"/>
        <v>2.6492408104993377</v>
      </c>
      <c r="M6241" s="4">
        <f t="shared" si="390"/>
        <v>-0.7395191789514719</v>
      </c>
      <c r="N6241" s="4">
        <f t="shared" si="391"/>
        <v>0.54688861603705907</v>
      </c>
    </row>
    <row r="6242" spans="1:14" x14ac:dyDescent="0.3">
      <c r="A6242" s="1">
        <v>38160.666666666664</v>
      </c>
      <c r="B6242">
        <v>26.068000000000001</v>
      </c>
      <c r="C6242">
        <v>26.013999999999999</v>
      </c>
      <c r="D6242">
        <v>98831.167000000001</v>
      </c>
      <c r="E6242" s="3">
        <v>311.60399999999998</v>
      </c>
      <c r="F6242" s="3">
        <v>301.01600000000002</v>
      </c>
      <c r="G6242" s="3">
        <v>100077.461</v>
      </c>
      <c r="H6242" s="4">
        <v>86.667000000000002</v>
      </c>
      <c r="I6242" s="4">
        <v>300.12900000000002</v>
      </c>
      <c r="J6242" s="4">
        <v>100077.86500000001</v>
      </c>
      <c r="K6242" s="3">
        <f t="shared" si="388"/>
        <v>-1.8980510651561247</v>
      </c>
      <c r="L6242" s="3">
        <f t="shared" si="389"/>
        <v>3.6025978459402994</v>
      </c>
      <c r="M6242" s="4">
        <f t="shared" si="390"/>
        <v>-1.0078976094808354</v>
      </c>
      <c r="N6242" s="4">
        <f t="shared" si="391"/>
        <v>1.0158575911971826</v>
      </c>
    </row>
    <row r="6243" spans="1:14" x14ac:dyDescent="0.3">
      <c r="A6243" s="1">
        <v>38160.670138888891</v>
      </c>
      <c r="B6243">
        <v>26.193999999999999</v>
      </c>
      <c r="C6243">
        <v>25.808</v>
      </c>
      <c r="D6243">
        <v>98827.888999999996</v>
      </c>
      <c r="E6243" s="3">
        <v>308.59899999999999</v>
      </c>
      <c r="F6243" s="3">
        <v>300.93599999999998</v>
      </c>
      <c r="G6243" s="3">
        <v>100077.518</v>
      </c>
      <c r="H6243" s="4">
        <v>86.893000000000001</v>
      </c>
      <c r="I6243" s="4">
        <v>300.08100000000002</v>
      </c>
      <c r="J6243" s="4">
        <v>100077.908</v>
      </c>
      <c r="K6243" s="3">
        <f t="shared" si="388"/>
        <v>-1.6920329015486111</v>
      </c>
      <c r="L6243" s="3">
        <f t="shared" si="389"/>
        <v>2.862975339923012</v>
      </c>
      <c r="M6243" s="4">
        <f t="shared" si="390"/>
        <v>-0.83398492354469411</v>
      </c>
      <c r="N6243" s="4">
        <f t="shared" si="391"/>
        <v>0.69553085269984927</v>
      </c>
    </row>
    <row r="6244" spans="1:14" x14ac:dyDescent="0.3">
      <c r="A6244" s="1">
        <v>38160.673611111109</v>
      </c>
      <c r="B6244">
        <v>25.69</v>
      </c>
      <c r="C6244">
        <v>25.353999999999999</v>
      </c>
      <c r="D6244">
        <v>98824.611000000004</v>
      </c>
      <c r="E6244" s="3">
        <v>308.12299999999999</v>
      </c>
      <c r="F6244" s="3">
        <v>300.89</v>
      </c>
      <c r="G6244" s="3">
        <v>100077.564</v>
      </c>
      <c r="H6244" s="4">
        <v>87.262</v>
      </c>
      <c r="I6244" s="4">
        <v>300.04500000000002</v>
      </c>
      <c r="J6244" s="4">
        <v>100077.94899999999</v>
      </c>
      <c r="K6244" s="3">
        <f t="shared" si="388"/>
        <v>-2.1501350580126726</v>
      </c>
      <c r="L6244" s="3">
        <f t="shared" si="389"/>
        <v>4.6230807676951589</v>
      </c>
      <c r="M6244" s="4">
        <f t="shared" si="390"/>
        <v>-1.3021144991075602</v>
      </c>
      <c r="N6244" s="4">
        <f t="shared" si="391"/>
        <v>1.6955021687861322</v>
      </c>
    </row>
    <row r="6245" spans="1:14" x14ac:dyDescent="0.3">
      <c r="A6245" s="1">
        <v>38160.677083333336</v>
      </c>
      <c r="B6245">
        <v>25.802</v>
      </c>
      <c r="C6245">
        <v>25.181999999999999</v>
      </c>
      <c r="D6245">
        <v>98821.332999999999</v>
      </c>
      <c r="E6245" s="3">
        <v>308.226</v>
      </c>
      <c r="F6245" s="3">
        <v>300.84300000000002</v>
      </c>
      <c r="G6245" s="3">
        <v>100077.609</v>
      </c>
      <c r="H6245" s="4">
        <v>87.766000000000005</v>
      </c>
      <c r="I6245" s="4">
        <v>299.99700000000001</v>
      </c>
      <c r="J6245" s="4">
        <v>100077.993</v>
      </c>
      <c r="K6245" s="3">
        <f t="shared" si="388"/>
        <v>-1.9912326389055259</v>
      </c>
      <c r="L6245" s="3">
        <f t="shared" si="389"/>
        <v>3.9650074222426648</v>
      </c>
      <c r="M6245" s="4">
        <f t="shared" si="390"/>
        <v>-1.1422001765155549</v>
      </c>
      <c r="N6245" s="4">
        <f t="shared" si="391"/>
        <v>1.3046212432321649</v>
      </c>
    </row>
    <row r="6246" spans="1:14" x14ac:dyDescent="0.3">
      <c r="A6246" s="1">
        <v>38160.680555555555</v>
      </c>
      <c r="B6246">
        <v>25.786000000000001</v>
      </c>
      <c r="C6246">
        <v>24.978000000000002</v>
      </c>
      <c r="D6246">
        <v>98818.055999999997</v>
      </c>
      <c r="E6246" s="3">
        <v>308.48899999999998</v>
      </c>
      <c r="F6246" s="3">
        <v>300.79399999999998</v>
      </c>
      <c r="G6246" s="3">
        <v>100077.65300000001</v>
      </c>
      <c r="H6246" s="4">
        <v>88.25</v>
      </c>
      <c r="I6246" s="4">
        <v>299.94499999999999</v>
      </c>
      <c r="J6246" s="4">
        <v>100078.04</v>
      </c>
      <c r="K6246" s="3">
        <f t="shared" si="388"/>
        <v>-1.9583219062553034</v>
      </c>
      <c r="L6246" s="3">
        <f t="shared" si="389"/>
        <v>3.8350246885194057</v>
      </c>
      <c r="M6246" s="4">
        <f t="shared" si="390"/>
        <v>-1.1062705707782285</v>
      </c>
      <c r="N6246" s="4">
        <f t="shared" si="391"/>
        <v>1.2238345757699876</v>
      </c>
    </row>
    <row r="6247" spans="1:14" x14ac:dyDescent="0.3">
      <c r="A6247" s="1">
        <v>38160.684027777781</v>
      </c>
      <c r="B6247">
        <v>25.94</v>
      </c>
      <c r="C6247">
        <v>25.21</v>
      </c>
      <c r="D6247">
        <v>98814.778000000006</v>
      </c>
      <c r="E6247" s="3">
        <v>308.541</v>
      </c>
      <c r="F6247" s="3">
        <v>300.73599999999999</v>
      </c>
      <c r="G6247" s="3">
        <v>100077.702</v>
      </c>
      <c r="H6247" s="4">
        <v>88.503</v>
      </c>
      <c r="I6247" s="4">
        <v>299.88299999999998</v>
      </c>
      <c r="J6247" s="4">
        <v>100078.091</v>
      </c>
      <c r="K6247" s="3">
        <f t="shared" si="388"/>
        <v>-1.7463779670265787</v>
      </c>
      <c r="L6247" s="3">
        <f t="shared" si="389"/>
        <v>3.0498360037158858</v>
      </c>
      <c r="M6247" s="4">
        <f t="shared" si="390"/>
        <v>-0.89030395807082741</v>
      </c>
      <c r="N6247" s="4">
        <f t="shared" si="391"/>
        <v>0.79264113775658163</v>
      </c>
    </row>
    <row r="6248" spans="1:14" x14ac:dyDescent="0.3">
      <c r="A6248" s="1">
        <v>38160.6875</v>
      </c>
      <c r="B6248">
        <v>25.76</v>
      </c>
      <c r="C6248">
        <v>25.484000000000002</v>
      </c>
      <c r="D6248">
        <v>98811.5</v>
      </c>
      <c r="E6248" s="3">
        <v>308.315</v>
      </c>
      <c r="F6248" s="3">
        <v>300.67099999999999</v>
      </c>
      <c r="G6248" s="3">
        <v>100077.75599999999</v>
      </c>
      <c r="H6248" s="4">
        <v>88.704999999999998</v>
      </c>
      <c r="I6248" s="4">
        <v>299.815</v>
      </c>
      <c r="J6248" s="4">
        <v>100078.147</v>
      </c>
      <c r="K6248" s="3">
        <f t="shared" si="388"/>
        <v>-1.8614077741548662</v>
      </c>
      <c r="L6248" s="3">
        <f t="shared" si="389"/>
        <v>3.4648389016841734</v>
      </c>
      <c r="M6248" s="4">
        <f t="shared" si="390"/>
        <v>-1.0023146427468532</v>
      </c>
      <c r="N6248" s="4">
        <f t="shared" si="391"/>
        <v>1.0046346430647519</v>
      </c>
    </row>
    <row r="6249" spans="1:14" x14ac:dyDescent="0.3">
      <c r="A6249" s="1">
        <v>38160.690972222219</v>
      </c>
      <c r="B6249">
        <v>25.702000000000002</v>
      </c>
      <c r="C6249">
        <v>25.33</v>
      </c>
      <c r="D6249">
        <v>98808.221999999994</v>
      </c>
      <c r="E6249" s="3">
        <v>308.19400000000002</v>
      </c>
      <c r="F6249" s="3">
        <v>300.59899999999999</v>
      </c>
      <c r="G6249" s="3">
        <v>100077.814</v>
      </c>
      <c r="H6249" s="4">
        <v>89.018000000000001</v>
      </c>
      <c r="I6249" s="4">
        <v>299.74099999999999</v>
      </c>
      <c r="J6249" s="4">
        <v>100078.20600000001</v>
      </c>
      <c r="K6249" s="3">
        <f t="shared" si="388"/>
        <v>-1.8474110428256196</v>
      </c>
      <c r="L6249" s="3">
        <f t="shared" si="389"/>
        <v>3.4129275611540435</v>
      </c>
      <c r="M6249" s="4">
        <f t="shared" si="390"/>
        <v>-0.98630229497879895</v>
      </c>
      <c r="N6249" s="4">
        <f t="shared" si="391"/>
        <v>0.97279221708044572</v>
      </c>
    </row>
    <row r="6250" spans="1:14" x14ac:dyDescent="0.3">
      <c r="A6250" s="1">
        <v>38160.694444444445</v>
      </c>
      <c r="B6250">
        <v>25.527999999999999</v>
      </c>
      <c r="C6250">
        <v>25.23</v>
      </c>
      <c r="D6250">
        <v>98804.944000000003</v>
      </c>
      <c r="E6250" s="3">
        <v>307.995</v>
      </c>
      <c r="F6250" s="3">
        <v>300.52300000000002</v>
      </c>
      <c r="G6250" s="3">
        <v>100077.874</v>
      </c>
      <c r="H6250" s="4">
        <v>89.271000000000001</v>
      </c>
      <c r="I6250" s="4">
        <v>299.66500000000002</v>
      </c>
      <c r="J6250" s="4">
        <v>100078.268</v>
      </c>
      <c r="K6250" s="3">
        <f t="shared" si="388"/>
        <v>-1.9453984133737521</v>
      </c>
      <c r="L6250" s="3">
        <f t="shared" si="389"/>
        <v>3.7845749867571121</v>
      </c>
      <c r="M6250" s="4">
        <f t="shared" si="390"/>
        <v>-1.0842814139985464</v>
      </c>
      <c r="N6250" s="4">
        <f t="shared" si="391"/>
        <v>1.1756661847426872</v>
      </c>
    </row>
    <row r="6251" spans="1:14" x14ac:dyDescent="0.3">
      <c r="A6251" s="1">
        <v>38160.697916666664</v>
      </c>
      <c r="B6251">
        <v>25.462</v>
      </c>
      <c r="C6251">
        <v>25.204000000000001</v>
      </c>
      <c r="D6251">
        <v>98801.667000000001</v>
      </c>
      <c r="E6251" s="3">
        <v>307.52999999999997</v>
      </c>
      <c r="F6251" s="3">
        <v>300.44200000000001</v>
      </c>
      <c r="G6251" s="3">
        <v>100077.939</v>
      </c>
      <c r="H6251" s="4">
        <v>89.325999999999993</v>
      </c>
      <c r="I6251" s="4">
        <v>299.58300000000003</v>
      </c>
      <c r="J6251" s="4">
        <v>100078.334</v>
      </c>
      <c r="K6251" s="3">
        <f t="shared" si="388"/>
        <v>-1.9303662461209257</v>
      </c>
      <c r="L6251" s="3">
        <f t="shared" si="389"/>
        <v>3.7263138441629944</v>
      </c>
      <c r="M6251" s="4">
        <f t="shared" si="390"/>
        <v>-1.0682372240529112</v>
      </c>
      <c r="N6251" s="4">
        <f t="shared" si="391"/>
        <v>1.1411307668522697</v>
      </c>
    </row>
    <row r="6252" spans="1:14" x14ac:dyDescent="0.3">
      <c r="A6252" s="1">
        <v>38160.701388888891</v>
      </c>
      <c r="B6252">
        <v>25.41</v>
      </c>
      <c r="C6252">
        <v>24.94</v>
      </c>
      <c r="D6252">
        <v>98798.388999999996</v>
      </c>
      <c r="E6252" s="3">
        <v>306.91699999999997</v>
      </c>
      <c r="F6252" s="3">
        <v>300.35599999999999</v>
      </c>
      <c r="G6252" s="3">
        <v>100078.007</v>
      </c>
      <c r="H6252" s="4">
        <v>89.325999999999993</v>
      </c>
      <c r="I6252" s="4">
        <v>299.49700000000001</v>
      </c>
      <c r="J6252" s="4">
        <v>100078.40300000001</v>
      </c>
      <c r="K6252" s="3">
        <f t="shared" si="388"/>
        <v>-1.8963143946062075</v>
      </c>
      <c r="L6252" s="3">
        <f t="shared" si="389"/>
        <v>3.5960082831907072</v>
      </c>
      <c r="M6252" s="4">
        <f t="shared" si="390"/>
        <v>-1.0341770023814227</v>
      </c>
      <c r="N6252" s="4">
        <f t="shared" si="391"/>
        <v>1.0695220722546253</v>
      </c>
    </row>
    <row r="6253" spans="1:14" x14ac:dyDescent="0.3">
      <c r="A6253" s="1">
        <v>38160.704861111109</v>
      </c>
      <c r="B6253">
        <v>25.61</v>
      </c>
      <c r="C6253">
        <v>24.73</v>
      </c>
      <c r="D6253">
        <v>98795.111000000004</v>
      </c>
      <c r="E6253" s="3">
        <v>306.44</v>
      </c>
      <c r="F6253" s="3">
        <v>300.26400000000001</v>
      </c>
      <c r="G6253" s="3">
        <v>100078.079</v>
      </c>
      <c r="H6253" s="4">
        <v>89.468000000000004</v>
      </c>
      <c r="I6253" s="4">
        <v>299.40699999999998</v>
      </c>
      <c r="J6253" s="4">
        <v>100078.47500000001</v>
      </c>
      <c r="K6253" s="3">
        <f t="shared" si="388"/>
        <v>-1.6042390120309271</v>
      </c>
      <c r="L6253" s="3">
        <f t="shared" si="389"/>
        <v>2.5735828077219649</v>
      </c>
      <c r="M6253" s="4">
        <f t="shared" si="390"/>
        <v>-0.7441005529717799</v>
      </c>
      <c r="N6253" s="4">
        <f t="shared" si="391"/>
        <v>0.55368563293290862</v>
      </c>
    </row>
    <row r="6254" spans="1:14" x14ac:dyDescent="0.3">
      <c r="A6254" s="1">
        <v>38160.708333333336</v>
      </c>
      <c r="B6254">
        <v>25.388000000000002</v>
      </c>
      <c r="C6254">
        <v>24.69</v>
      </c>
      <c r="D6254">
        <v>98791.832999999999</v>
      </c>
      <c r="E6254" s="3">
        <v>268.36099999999999</v>
      </c>
      <c r="F6254" s="3">
        <v>300.16899999999998</v>
      </c>
      <c r="G6254" s="3">
        <v>100078.155</v>
      </c>
      <c r="H6254" s="4">
        <v>179.06800000000001</v>
      </c>
      <c r="I6254" s="4">
        <v>299.31299999999999</v>
      </c>
      <c r="J6254" s="4">
        <v>100078.55</v>
      </c>
      <c r="K6254" s="3">
        <f t="shared" si="388"/>
        <v>-1.7311510400378651</v>
      </c>
      <c r="L6254" s="3">
        <f t="shared" si="389"/>
        <v>2.996883923424182</v>
      </c>
      <c r="M6254" s="4">
        <f t="shared" si="390"/>
        <v>-0.87200775662697083</v>
      </c>
      <c r="N6254" s="4">
        <f t="shared" si="391"/>
        <v>0.76039752761760238</v>
      </c>
    </row>
    <row r="6255" spans="1:14" x14ac:dyDescent="0.3">
      <c r="A6255" s="1">
        <v>38160.711805555555</v>
      </c>
      <c r="B6255">
        <v>25.161999999999999</v>
      </c>
      <c r="C6255">
        <v>24.556000000000001</v>
      </c>
      <c r="D6255">
        <v>98794.221999999994</v>
      </c>
      <c r="E6255" s="3">
        <v>262.464</v>
      </c>
      <c r="F6255" s="3">
        <v>299.91899999999998</v>
      </c>
      <c r="G6255" s="3">
        <v>100078.32399999999</v>
      </c>
      <c r="H6255" s="4">
        <v>181.33799999999999</v>
      </c>
      <c r="I6255" s="4">
        <v>299.50400000000002</v>
      </c>
      <c r="J6255" s="4">
        <v>100078.522</v>
      </c>
      <c r="K6255" s="3">
        <f t="shared" si="388"/>
        <v>-1.7060515235603191</v>
      </c>
      <c r="L6255" s="3">
        <f t="shared" si="389"/>
        <v>2.910611801042486</v>
      </c>
      <c r="M6255" s="4">
        <f t="shared" si="390"/>
        <v>-1.2895308943073829</v>
      </c>
      <c r="N6255" s="4">
        <f t="shared" si="391"/>
        <v>1.6628899273731987</v>
      </c>
    </row>
    <row r="6256" spans="1:14" x14ac:dyDescent="0.3">
      <c r="A6256" s="1">
        <v>38160.715277777781</v>
      </c>
      <c r="B6256">
        <v>25.064</v>
      </c>
      <c r="C6256">
        <v>24.36</v>
      </c>
      <c r="D6256">
        <v>98796.611000000004</v>
      </c>
      <c r="E6256" s="3">
        <v>260.42899999999997</v>
      </c>
      <c r="F6256" s="3">
        <v>299.93799999999999</v>
      </c>
      <c r="G6256" s="3">
        <v>100078.16499999999</v>
      </c>
      <c r="H6256" s="4">
        <v>90.682000000000002</v>
      </c>
      <c r="I6256" s="4">
        <v>299.53800000000001</v>
      </c>
      <c r="J6256" s="4">
        <v>100078.345</v>
      </c>
      <c r="K6256" s="3">
        <f t="shared" si="388"/>
        <v>-1.8229236643923592</v>
      </c>
      <c r="L6256" s="3">
        <f t="shared" si="389"/>
        <v>3.3230506862016664</v>
      </c>
      <c r="M6256" s="4">
        <f t="shared" si="390"/>
        <v>-1.4214601544361116</v>
      </c>
      <c r="N6256" s="4">
        <f t="shared" si="391"/>
        <v>2.0205489706495343</v>
      </c>
    </row>
    <row r="6257" spans="1:14" x14ac:dyDescent="0.3">
      <c r="A6257" s="1">
        <v>38160.71875</v>
      </c>
      <c r="B6257">
        <v>25.187999999999999</v>
      </c>
      <c r="C6257">
        <v>24.155999999999999</v>
      </c>
      <c r="D6257">
        <v>98799</v>
      </c>
      <c r="E6257" s="3">
        <v>242.209</v>
      </c>
      <c r="F6257" s="3">
        <v>298.31099999999998</v>
      </c>
      <c r="G6257" s="3">
        <v>100078.984</v>
      </c>
      <c r="H6257" s="4">
        <v>81.611000000000004</v>
      </c>
      <c r="I6257" s="4">
        <v>297.755</v>
      </c>
      <c r="J6257" s="4">
        <v>100079.245</v>
      </c>
      <c r="K6257" s="3">
        <f t="shared" si="388"/>
        <v>-6.5799880904101826E-2</v>
      </c>
      <c r="L6257" s="3">
        <f t="shared" si="389"/>
        <v>4.3296243269939838E-3</v>
      </c>
      <c r="M6257" s="4">
        <f t="shared" si="390"/>
        <v>0.49223236235386025</v>
      </c>
      <c r="N6257" s="4">
        <f t="shared" si="391"/>
        <v>0.24229269854846197</v>
      </c>
    </row>
    <row r="6258" spans="1:14" x14ac:dyDescent="0.3">
      <c r="A6258" s="1">
        <v>38160.722222222219</v>
      </c>
      <c r="B6258">
        <v>25.155999999999999</v>
      </c>
      <c r="C6258">
        <v>23.98</v>
      </c>
      <c r="D6258">
        <v>98801.388999999996</v>
      </c>
      <c r="E6258" s="3">
        <v>236.15600000000001</v>
      </c>
      <c r="F6258" s="3">
        <v>297.94200000000001</v>
      </c>
      <c r="G6258" s="3">
        <v>100079.302</v>
      </c>
      <c r="H6258" s="4">
        <v>79.805999999999997</v>
      </c>
      <c r="I6258" s="4">
        <v>297.42700000000002</v>
      </c>
      <c r="J6258" s="4">
        <v>100079.55100000001</v>
      </c>
      <c r="K6258" s="3">
        <f t="shared" si="388"/>
        <v>0.27271054894065472</v>
      </c>
      <c r="L6258" s="3">
        <f t="shared" si="389"/>
        <v>7.4371043503513229E-2</v>
      </c>
      <c r="M6258" s="4">
        <f t="shared" si="390"/>
        <v>0.78958955066529413</v>
      </c>
      <c r="N6258" s="4">
        <f t="shared" si="391"/>
        <v>0.62345165851982109</v>
      </c>
    </row>
    <row r="6259" spans="1:14" x14ac:dyDescent="0.3">
      <c r="A6259" s="1">
        <v>38160.725694444445</v>
      </c>
      <c r="B6259">
        <v>25.12</v>
      </c>
      <c r="C6259">
        <v>23.847999999999999</v>
      </c>
      <c r="D6259">
        <v>98803.778000000006</v>
      </c>
      <c r="E6259" s="3">
        <v>232.26</v>
      </c>
      <c r="F6259" s="3">
        <v>297.69600000000003</v>
      </c>
      <c r="G6259" s="3">
        <v>100079.53200000001</v>
      </c>
      <c r="H6259" s="4">
        <v>78.626000000000005</v>
      </c>
      <c r="I6259" s="4">
        <v>297.113</v>
      </c>
      <c r="J6259" s="4">
        <v>100079.80899999999</v>
      </c>
      <c r="K6259" s="3">
        <f t="shared" si="388"/>
        <v>0.483770549268975</v>
      </c>
      <c r="L6259" s="3">
        <f t="shared" si="389"/>
        <v>0.23403394434000577</v>
      </c>
      <c r="M6259" s="4">
        <f t="shared" si="390"/>
        <v>1.0688945796006273</v>
      </c>
      <c r="N6259" s="4">
        <f t="shared" si="391"/>
        <v>1.1425356222996017</v>
      </c>
    </row>
    <row r="6260" spans="1:14" x14ac:dyDescent="0.3">
      <c r="A6260" s="1">
        <v>38160.729166666664</v>
      </c>
      <c r="B6260">
        <v>24.922000000000001</v>
      </c>
      <c r="C6260">
        <v>23.846</v>
      </c>
      <c r="D6260">
        <v>98806.167000000001</v>
      </c>
      <c r="E6260" s="3">
        <v>227.80500000000001</v>
      </c>
      <c r="F6260" s="3">
        <v>297.43799999999999</v>
      </c>
      <c r="G6260" s="3">
        <v>100079.753</v>
      </c>
      <c r="H6260" s="4">
        <v>77.501999999999995</v>
      </c>
      <c r="I6260" s="4">
        <v>296.89400000000001</v>
      </c>
      <c r="J6260" s="4">
        <v>100080.015</v>
      </c>
      <c r="K6260" s="3">
        <f t="shared" si="388"/>
        <v>0.54487211709631467</v>
      </c>
      <c r="L6260" s="3">
        <f t="shared" si="389"/>
        <v>0.29688562398902002</v>
      </c>
      <c r="M6260" s="4">
        <f t="shared" si="390"/>
        <v>1.0908505508918758</v>
      </c>
      <c r="N6260" s="4">
        <f t="shared" si="391"/>
        <v>1.1899549243811089</v>
      </c>
    </row>
    <row r="6261" spans="1:14" x14ac:dyDescent="0.3">
      <c r="A6261" s="1">
        <v>38160.732638888891</v>
      </c>
      <c r="B6261">
        <v>24.673999999999999</v>
      </c>
      <c r="C6261">
        <v>23.937999999999999</v>
      </c>
      <c r="D6261">
        <v>98808.555999999997</v>
      </c>
      <c r="E6261" s="3">
        <v>264.96800000000002</v>
      </c>
      <c r="F6261" s="3">
        <v>297.209</v>
      </c>
      <c r="G6261" s="3">
        <v>100079.965</v>
      </c>
      <c r="H6261" s="4">
        <v>76.102999999999994</v>
      </c>
      <c r="I6261" s="4">
        <v>296.67899999999997</v>
      </c>
      <c r="J6261" s="4">
        <v>100080.22</v>
      </c>
      <c r="K6261" s="3">
        <f t="shared" si="388"/>
        <v>0.52686481049250489</v>
      </c>
      <c r="L6261" s="3">
        <f t="shared" si="389"/>
        <v>0.27758652853530308</v>
      </c>
      <c r="M6261" s="4">
        <f t="shared" si="390"/>
        <v>1.0587891475100122</v>
      </c>
      <c r="N6261" s="4">
        <f t="shared" si="391"/>
        <v>1.1210344588849783</v>
      </c>
    </row>
    <row r="6262" spans="1:14" x14ac:dyDescent="0.3">
      <c r="A6262" s="1">
        <v>38160.736111111109</v>
      </c>
      <c r="B6262">
        <v>24.603999999999999</v>
      </c>
      <c r="C6262">
        <v>23.808</v>
      </c>
      <c r="D6262">
        <v>98810.944000000003</v>
      </c>
      <c r="E6262" s="3">
        <v>262.15600000000001</v>
      </c>
      <c r="F6262" s="3">
        <v>297.15199999999999</v>
      </c>
      <c r="G6262" s="3">
        <v>100080.099</v>
      </c>
      <c r="H6262" s="4">
        <v>75.373000000000005</v>
      </c>
      <c r="I6262" s="4">
        <v>296.49900000000002</v>
      </c>
      <c r="J6262" s="4">
        <v>100080.41099999999</v>
      </c>
      <c r="K6262" s="3">
        <f t="shared" si="388"/>
        <v>0.5142309012486237</v>
      </c>
      <c r="L6262" s="3">
        <f t="shared" si="389"/>
        <v>0.26443341979897178</v>
      </c>
      <c r="M6262" s="4">
        <f t="shared" si="390"/>
        <v>1.1695978589483715</v>
      </c>
      <c r="N6262" s="4">
        <f t="shared" si="391"/>
        <v>1.3679591516566147</v>
      </c>
    </row>
    <row r="6263" spans="1:14" x14ac:dyDescent="0.3">
      <c r="A6263" s="1">
        <v>38160.739583333336</v>
      </c>
      <c r="B6263">
        <v>24.545999999999999</v>
      </c>
      <c r="C6263">
        <v>23.376000000000001</v>
      </c>
      <c r="D6263">
        <v>98813.332999999999</v>
      </c>
      <c r="E6263" s="3">
        <v>255.178</v>
      </c>
      <c r="F6263" s="3">
        <v>296.94900000000001</v>
      </c>
      <c r="G6263" s="3">
        <v>100080.296</v>
      </c>
      <c r="H6263" s="4">
        <v>74.331000000000003</v>
      </c>
      <c r="I6263" s="4">
        <v>296.32600000000002</v>
      </c>
      <c r="J6263" s="4">
        <v>100080.598</v>
      </c>
      <c r="K6263" s="3">
        <f t="shared" si="388"/>
        <v>0.6601249362743502</v>
      </c>
      <c r="L6263" s="3">
        <f t="shared" si="389"/>
        <v>0.43576493149121492</v>
      </c>
      <c r="M6263" s="4">
        <f t="shared" si="390"/>
        <v>1.2853790398729821</v>
      </c>
      <c r="N6263" s="4">
        <f t="shared" si="391"/>
        <v>1.6521992761447892</v>
      </c>
    </row>
    <row r="6264" spans="1:14" x14ac:dyDescent="0.3">
      <c r="A6264" s="1">
        <v>38160.743055555555</v>
      </c>
      <c r="B6264">
        <v>24.388000000000002</v>
      </c>
      <c r="C6264">
        <v>23.184000000000001</v>
      </c>
      <c r="D6264">
        <v>98815.721999999994</v>
      </c>
      <c r="E6264" s="3">
        <v>250.458</v>
      </c>
      <c r="F6264" s="3">
        <v>296.76900000000001</v>
      </c>
      <c r="G6264" s="3">
        <v>100080.486</v>
      </c>
      <c r="H6264" s="4">
        <v>73.753</v>
      </c>
      <c r="I6264" s="4">
        <v>296.16399999999999</v>
      </c>
      <c r="J6264" s="4">
        <v>100080.77899999999</v>
      </c>
      <c r="K6264" s="3">
        <f t="shared" si="388"/>
        <v>0.68293304058746074</v>
      </c>
      <c r="L6264" s="3">
        <f t="shared" si="389"/>
        <v>0.46639753792603428</v>
      </c>
      <c r="M6264" s="4">
        <f t="shared" si="390"/>
        <v>1.2901183032962038</v>
      </c>
      <c r="N6264" s="4">
        <f t="shared" si="391"/>
        <v>1.6644052364998758</v>
      </c>
    </row>
    <row r="6265" spans="1:14" x14ac:dyDescent="0.3">
      <c r="A6265" s="1">
        <v>38160.746527777781</v>
      </c>
      <c r="B6265">
        <v>24.04</v>
      </c>
      <c r="C6265">
        <v>23.19</v>
      </c>
      <c r="D6265">
        <v>98818.111000000004</v>
      </c>
      <c r="E6265" s="3">
        <v>245.62</v>
      </c>
      <c r="F6265" s="3">
        <v>296.61399999999998</v>
      </c>
      <c r="G6265" s="3">
        <v>100080.66499999999</v>
      </c>
      <c r="H6265" s="4">
        <v>72.825999999999993</v>
      </c>
      <c r="I6265" s="4">
        <v>296.00099999999998</v>
      </c>
      <c r="J6265" s="4">
        <v>100080.961</v>
      </c>
      <c r="K6265" s="3">
        <f t="shared" si="388"/>
        <v>0.49064863876106557</v>
      </c>
      <c r="L6265" s="3">
        <f t="shared" si="389"/>
        <v>0.24073608671808661</v>
      </c>
      <c r="M6265" s="4">
        <f t="shared" si="390"/>
        <v>1.1058590545451921</v>
      </c>
      <c r="N6265" s="4">
        <f t="shared" si="391"/>
        <v>1.2229242485195861</v>
      </c>
    </row>
    <row r="6266" spans="1:14" x14ac:dyDescent="0.3">
      <c r="A6266" s="1">
        <v>38160.75</v>
      </c>
      <c r="B6266">
        <v>23.834</v>
      </c>
      <c r="C6266">
        <v>22.888000000000002</v>
      </c>
      <c r="D6266">
        <v>98820.5</v>
      </c>
      <c r="E6266" s="3">
        <v>242.57599999999999</v>
      </c>
      <c r="F6266" s="3">
        <v>296.44799999999998</v>
      </c>
      <c r="G6266" s="3">
        <v>100080.84699999999</v>
      </c>
      <c r="H6266" s="4">
        <v>72.686999999999998</v>
      </c>
      <c r="I6266" s="4">
        <v>295.84699999999998</v>
      </c>
      <c r="J6266" s="4">
        <v>100081.137</v>
      </c>
      <c r="K6266" s="3">
        <f t="shared" si="388"/>
        <v>0.45140198183939262</v>
      </c>
      <c r="L6266" s="3">
        <f t="shared" si="389"/>
        <v>0.20376374920853135</v>
      </c>
      <c r="M6266" s="4">
        <f t="shared" si="390"/>
        <v>1.0545654117506515</v>
      </c>
      <c r="N6266" s="4">
        <f t="shared" si="391"/>
        <v>1.1121082076608213</v>
      </c>
    </row>
    <row r="6267" spans="1:14" x14ac:dyDescent="0.3">
      <c r="A6267" s="1">
        <v>38160.753472222219</v>
      </c>
      <c r="B6267">
        <v>23.56</v>
      </c>
      <c r="C6267">
        <v>22.716000000000001</v>
      </c>
      <c r="D6267">
        <v>98814.957999999999</v>
      </c>
      <c r="E6267" s="3">
        <v>238.529</v>
      </c>
      <c r="F6267" s="3">
        <v>296.32299999999998</v>
      </c>
      <c r="G6267" s="3">
        <v>100080.96400000001</v>
      </c>
      <c r="H6267" s="4">
        <v>72.188000000000002</v>
      </c>
      <c r="I6267" s="4">
        <v>295.733</v>
      </c>
      <c r="J6267" s="4">
        <v>100081.25</v>
      </c>
      <c r="K6267" s="3">
        <f t="shared" si="388"/>
        <v>0.30247505484106441</v>
      </c>
      <c r="L6267" s="3">
        <f t="shared" si="389"/>
        <v>9.1491158801104921E-2</v>
      </c>
      <c r="M6267" s="4">
        <f t="shared" si="390"/>
        <v>0.89460859183875385</v>
      </c>
      <c r="N6267" s="4">
        <f t="shared" si="391"/>
        <v>0.8003245325917181</v>
      </c>
    </row>
    <row r="6268" spans="1:14" x14ac:dyDescent="0.3">
      <c r="A6268" s="1">
        <v>38160.756944444445</v>
      </c>
      <c r="B6268">
        <v>23.448</v>
      </c>
      <c r="C6268">
        <v>22.417999999999999</v>
      </c>
      <c r="D6268">
        <v>98809.417000000001</v>
      </c>
      <c r="E6268" s="3">
        <v>234.99</v>
      </c>
      <c r="F6268" s="3">
        <v>296.19200000000001</v>
      </c>
      <c r="G6268" s="3">
        <v>100081.07799999999</v>
      </c>
      <c r="H6268" s="4">
        <v>71.861000000000004</v>
      </c>
      <c r="I6268" s="4">
        <v>295.62099999999998</v>
      </c>
      <c r="J6268" s="4">
        <v>100081.356</v>
      </c>
      <c r="K6268" s="3">
        <f t="shared" si="388"/>
        <v>0.3215744584444522</v>
      </c>
      <c r="L6268" s="3">
        <f t="shared" si="389"/>
        <v>0.10341013232384272</v>
      </c>
      <c r="M6268" s="4">
        <f t="shared" si="390"/>
        <v>0.894648676699628</v>
      </c>
      <c r="N6268" s="4">
        <f t="shared" si="391"/>
        <v>0.80039625472039555</v>
      </c>
    </row>
    <row r="6269" spans="1:14" x14ac:dyDescent="0.3">
      <c r="A6269" s="1">
        <v>38160.760416666664</v>
      </c>
      <c r="B6269">
        <v>23.218</v>
      </c>
      <c r="C6269">
        <v>22.216000000000001</v>
      </c>
      <c r="D6269">
        <v>98803.875</v>
      </c>
      <c r="E6269" s="3">
        <v>229.916</v>
      </c>
      <c r="F6269" s="3">
        <v>296.04500000000002</v>
      </c>
      <c r="G6269" s="3">
        <v>100081.201</v>
      </c>
      <c r="H6269" s="4">
        <v>71.093000000000004</v>
      </c>
      <c r="I6269" s="4">
        <v>295.50099999999998</v>
      </c>
      <c r="J6269" s="4">
        <v>100081.467</v>
      </c>
      <c r="K6269" s="3">
        <f t="shared" si="388"/>
        <v>0.23873636716594149</v>
      </c>
      <c r="L6269" s="3">
        <f t="shared" si="389"/>
        <v>5.6995053007591223E-2</v>
      </c>
      <c r="M6269" s="4">
        <f t="shared" si="390"/>
        <v>0.78472147308757201</v>
      </c>
      <c r="N6269" s="4">
        <f t="shared" si="391"/>
        <v>0.61578779032472897</v>
      </c>
    </row>
    <row r="6270" spans="1:14" x14ac:dyDescent="0.3">
      <c r="A6270" s="1">
        <v>38160.763888888891</v>
      </c>
      <c r="B6270">
        <v>23.245999999999999</v>
      </c>
      <c r="C6270">
        <v>22.198</v>
      </c>
      <c r="D6270">
        <v>98798.332999999999</v>
      </c>
      <c r="E6270" s="3">
        <v>225.93</v>
      </c>
      <c r="F6270" s="3">
        <v>295.90800000000002</v>
      </c>
      <c r="G6270" s="3">
        <v>100081.32</v>
      </c>
      <c r="H6270" s="4">
        <v>70.688999999999993</v>
      </c>
      <c r="I6270" s="4">
        <v>295.392</v>
      </c>
      <c r="J6270" s="4">
        <v>100081.572</v>
      </c>
      <c r="K6270" s="3">
        <f t="shared" si="388"/>
        <v>0.40386637864684971</v>
      </c>
      <c r="L6270" s="3">
        <f t="shared" si="389"/>
        <v>0.1631080518013206</v>
      </c>
      <c r="M6270" s="4">
        <f t="shared" si="390"/>
        <v>0.9217578928951049</v>
      </c>
      <c r="N6270" s="4">
        <f t="shared" si="391"/>
        <v>0.84963761311442365</v>
      </c>
    </row>
    <row r="6271" spans="1:14" x14ac:dyDescent="0.3">
      <c r="A6271" s="1">
        <v>38160.767361111109</v>
      </c>
      <c r="B6271">
        <v>23.047999999999998</v>
      </c>
      <c r="C6271">
        <v>22.224</v>
      </c>
      <c r="D6271">
        <v>98792.792000000001</v>
      </c>
      <c r="E6271" s="3">
        <v>218.75899999999999</v>
      </c>
      <c r="F6271" s="3">
        <v>295.76600000000002</v>
      </c>
      <c r="G6271" s="3">
        <v>100081.44100000001</v>
      </c>
      <c r="H6271" s="4">
        <v>69.602999999999994</v>
      </c>
      <c r="I6271" s="4">
        <v>295.27699999999999</v>
      </c>
      <c r="J6271" s="4">
        <v>100081.679</v>
      </c>
      <c r="K6271" s="3">
        <f t="shared" si="388"/>
        <v>0.34801937158129448</v>
      </c>
      <c r="L6271" s="3">
        <f t="shared" si="389"/>
        <v>0.12111748299583912</v>
      </c>
      <c r="M6271" s="4">
        <f t="shared" si="390"/>
        <v>0.83882008400479435</v>
      </c>
      <c r="N6271" s="4">
        <f t="shared" si="391"/>
        <v>0.7036191333298103</v>
      </c>
    </row>
    <row r="6272" spans="1:14" x14ac:dyDescent="0.3">
      <c r="A6272" s="1">
        <v>38160.770833333336</v>
      </c>
      <c r="B6272">
        <v>22.808</v>
      </c>
      <c r="C6272">
        <v>22.064</v>
      </c>
      <c r="D6272">
        <v>98787.25</v>
      </c>
      <c r="E6272" s="3">
        <v>213.42599999999999</v>
      </c>
      <c r="F6272" s="3">
        <v>295.62200000000001</v>
      </c>
      <c r="G6272" s="3">
        <v>100081.561</v>
      </c>
      <c r="H6272" s="4">
        <v>68.947999999999993</v>
      </c>
      <c r="I6272" s="4">
        <v>295.17</v>
      </c>
      <c r="J6272" s="4">
        <v>100081.781</v>
      </c>
      <c r="K6272" s="3">
        <f t="shared" si="388"/>
        <v>0.25218446781464721</v>
      </c>
      <c r="L6272" s="3">
        <f t="shared" si="389"/>
        <v>6.3597005806956833E-2</v>
      </c>
      <c r="M6272" s="4">
        <f t="shared" si="390"/>
        <v>0.70585643136967136</v>
      </c>
      <c r="N6272" s="4">
        <f t="shared" si="391"/>
        <v>0.49823330170592756</v>
      </c>
    </row>
    <row r="6273" spans="1:14" x14ac:dyDescent="0.3">
      <c r="A6273" s="1">
        <v>38160.774305555555</v>
      </c>
      <c r="B6273">
        <v>22.68</v>
      </c>
      <c r="C6273">
        <v>21.931999999999999</v>
      </c>
      <c r="D6273">
        <v>98781.707999999999</v>
      </c>
      <c r="E6273" s="3">
        <v>208.17099999999999</v>
      </c>
      <c r="F6273" s="3">
        <v>295.48099999999999</v>
      </c>
      <c r="G6273" s="3">
        <v>100081.678</v>
      </c>
      <c r="H6273" s="4">
        <v>68.150999999999996</v>
      </c>
      <c r="I6273" s="4">
        <v>295.05700000000002</v>
      </c>
      <c r="J6273" s="4">
        <v>100081.88499999999</v>
      </c>
      <c r="K6273" s="3">
        <f t="shared" si="388"/>
        <v>0.26534322841951408</v>
      </c>
      <c r="L6273" s="3">
        <f t="shared" si="389"/>
        <v>7.0407028868090429E-2</v>
      </c>
      <c r="M6273" s="4">
        <f t="shared" si="390"/>
        <v>0.69091861708828972</v>
      </c>
      <c r="N6273" s="4">
        <f t="shared" si="391"/>
        <v>0.47736853543919472</v>
      </c>
    </row>
    <row r="6274" spans="1:14" x14ac:dyDescent="0.3">
      <c r="A6274" s="1">
        <v>38160.777777777781</v>
      </c>
      <c r="B6274">
        <v>22.512</v>
      </c>
      <c r="C6274">
        <v>21.69</v>
      </c>
      <c r="D6274">
        <v>98776.167000000001</v>
      </c>
      <c r="E6274" s="3">
        <v>203.66300000000001</v>
      </c>
      <c r="F6274" s="3">
        <v>295.34100000000001</v>
      </c>
      <c r="G6274" s="3">
        <v>100081.79399999999</v>
      </c>
      <c r="H6274" s="4">
        <v>67.665000000000006</v>
      </c>
      <c r="I6274" s="4">
        <v>294.952</v>
      </c>
      <c r="J6274" s="4">
        <v>100081.984</v>
      </c>
      <c r="K6274" s="3">
        <f t="shared" si="388"/>
        <v>0.23750296477966515</v>
      </c>
      <c r="L6274" s="3">
        <f t="shared" si="389"/>
        <v>5.6407658279130864E-2</v>
      </c>
      <c r="M6274" s="4">
        <f t="shared" si="390"/>
        <v>0.62795475478359108</v>
      </c>
      <c r="N6274" s="4">
        <f t="shared" si="391"/>
        <v>0.39432717405532003</v>
      </c>
    </row>
    <row r="6275" spans="1:14" x14ac:dyDescent="0.3">
      <c r="A6275" s="1">
        <v>38160.78125</v>
      </c>
      <c r="B6275">
        <v>22.295999999999999</v>
      </c>
      <c r="C6275">
        <v>21.504000000000001</v>
      </c>
      <c r="D6275">
        <v>98770.625</v>
      </c>
      <c r="E6275" s="3">
        <v>193.59700000000001</v>
      </c>
      <c r="F6275" s="3">
        <v>295.024</v>
      </c>
      <c r="G6275" s="3">
        <v>100081.99800000001</v>
      </c>
      <c r="H6275" s="4">
        <v>65.661000000000001</v>
      </c>
      <c r="I6275" s="4">
        <v>294.73200000000003</v>
      </c>
      <c r="J6275" s="4">
        <v>100082.14200000001</v>
      </c>
      <c r="K6275" s="3">
        <f t="shared" ref="K6275:K6338" si="392">$B6275-(F6275-273.15)*(G6275/$D6275)^0.286</f>
        <v>0.33933059130333376</v>
      </c>
      <c r="L6275" s="3">
        <f t="shared" ref="L6275:L6338" si="393">K6275^2</f>
        <v>0.11514525019427013</v>
      </c>
      <c r="M6275" s="4">
        <f t="shared" ref="M6275:M6338" si="394">B6275-(I6275-273.15)*(J6275/D6275)^0.286</f>
        <v>0.63242524565054836</v>
      </c>
      <c r="N6275" s="4">
        <f t="shared" ref="N6275:N6338" si="395">M6275^2</f>
        <v>0.39996169133615644</v>
      </c>
    </row>
    <row r="6276" spans="1:14" x14ac:dyDescent="0.3">
      <c r="A6276" s="1">
        <v>38160.784722222219</v>
      </c>
      <c r="B6276">
        <v>22.18</v>
      </c>
      <c r="C6276">
        <v>21.344000000000001</v>
      </c>
      <c r="D6276">
        <v>98765.082999999999</v>
      </c>
      <c r="E6276" s="3">
        <v>189.976</v>
      </c>
      <c r="F6276" s="3">
        <v>294.858</v>
      </c>
      <c r="G6276" s="3">
        <v>100082.13499999999</v>
      </c>
      <c r="H6276" s="4">
        <v>65.364000000000004</v>
      </c>
      <c r="I6276" s="4">
        <v>294.61700000000002</v>
      </c>
      <c r="J6276" s="4">
        <v>100082.25199999999</v>
      </c>
      <c r="K6276" s="3">
        <f t="shared" si="392"/>
        <v>0.38959974558713739</v>
      </c>
      <c r="L6276" s="3">
        <f t="shared" si="393"/>
        <v>0.15178796176156217</v>
      </c>
      <c r="M6276" s="4">
        <f t="shared" si="394"/>
        <v>0.63150734016634757</v>
      </c>
      <c r="N6276" s="4">
        <f t="shared" si="395"/>
        <v>0.39880152068397501</v>
      </c>
    </row>
    <row r="6277" spans="1:14" x14ac:dyDescent="0.3">
      <c r="A6277" s="1">
        <v>38160.788194444445</v>
      </c>
      <c r="B6277">
        <v>22.116</v>
      </c>
      <c r="C6277">
        <v>21.245999999999999</v>
      </c>
      <c r="D6277">
        <v>98759.542000000001</v>
      </c>
      <c r="E6277" s="3">
        <v>188.81800000000001</v>
      </c>
      <c r="F6277" s="3">
        <v>294.815</v>
      </c>
      <c r="G6277" s="3">
        <v>100082.208</v>
      </c>
      <c r="H6277" s="4">
        <v>65.314999999999998</v>
      </c>
      <c r="I6277" s="4">
        <v>294.56400000000002</v>
      </c>
      <c r="J6277" s="4">
        <v>100082.32799999999</v>
      </c>
      <c r="K6277" s="3">
        <f t="shared" si="392"/>
        <v>0.36840947442211203</v>
      </c>
      <c r="L6277" s="3">
        <f t="shared" si="393"/>
        <v>0.13572554084397681</v>
      </c>
      <c r="M6277" s="4">
        <f t="shared" si="394"/>
        <v>0.62035895626083715</v>
      </c>
      <c r="N6277" s="4">
        <f t="shared" si="395"/>
        <v>0.38484523461303527</v>
      </c>
    </row>
    <row r="6278" spans="1:14" x14ac:dyDescent="0.3">
      <c r="A6278" s="1">
        <v>38160.791666666664</v>
      </c>
      <c r="B6278">
        <v>21.867999999999999</v>
      </c>
      <c r="C6278">
        <v>21.155999999999999</v>
      </c>
      <c r="D6278">
        <v>98754</v>
      </c>
      <c r="E6278" s="3">
        <v>184.011</v>
      </c>
      <c r="F6278" s="3">
        <v>294.80399999999997</v>
      </c>
      <c r="G6278" s="3">
        <v>100082.261</v>
      </c>
      <c r="H6278" s="4">
        <v>66.144000000000005</v>
      </c>
      <c r="I6278" s="4">
        <v>294.53699999999998</v>
      </c>
      <c r="J6278" s="4">
        <v>100082.389</v>
      </c>
      <c r="K6278" s="3">
        <f t="shared" si="392"/>
        <v>0.13109924916777516</v>
      </c>
      <c r="L6278" s="3">
        <f t="shared" si="393"/>
        <v>1.7187013132354396E-2</v>
      </c>
      <c r="M6278" s="4">
        <f t="shared" si="394"/>
        <v>0.39911358622157778</v>
      </c>
      <c r="N6278" s="4">
        <f t="shared" si="395"/>
        <v>0.1592916547066488</v>
      </c>
    </row>
    <row r="6279" spans="1:14" x14ac:dyDescent="0.3">
      <c r="A6279" s="1">
        <v>38160.795138888891</v>
      </c>
      <c r="B6279">
        <v>21.693999999999999</v>
      </c>
      <c r="C6279">
        <v>21.013999999999999</v>
      </c>
      <c r="D6279">
        <v>98752.944000000003</v>
      </c>
      <c r="E6279" s="3">
        <v>182.26</v>
      </c>
      <c r="F6279" s="3">
        <v>294.81799999999998</v>
      </c>
      <c r="G6279" s="3">
        <v>100082.232</v>
      </c>
      <c r="H6279" s="4">
        <v>66.084000000000003</v>
      </c>
      <c r="I6279" s="4">
        <v>294.55399999999997</v>
      </c>
      <c r="J6279" s="4">
        <v>100082.359</v>
      </c>
      <c r="K6279" s="3">
        <f t="shared" si="392"/>
        <v>-5.7019066919778538E-2</v>
      </c>
      <c r="L6279" s="3">
        <f t="shared" si="393"/>
        <v>3.251173992402183E-3</v>
      </c>
      <c r="M6279" s="4">
        <f t="shared" si="394"/>
        <v>0.20798462850260435</v>
      </c>
      <c r="N6279" s="4">
        <f t="shared" si="395"/>
        <v>4.3257605693366341E-2</v>
      </c>
    </row>
    <row r="6280" spans="1:14" x14ac:dyDescent="0.3">
      <c r="A6280" s="1">
        <v>38160.798611111109</v>
      </c>
      <c r="B6280">
        <v>21.736000000000001</v>
      </c>
      <c r="C6280">
        <v>20.9</v>
      </c>
      <c r="D6280">
        <v>98751.888999999996</v>
      </c>
      <c r="E6280" s="3">
        <v>183.096</v>
      </c>
      <c r="F6280" s="3">
        <v>294.85399999999998</v>
      </c>
      <c r="G6280" s="3">
        <v>100082.18799999999</v>
      </c>
      <c r="H6280" s="4">
        <v>67.093000000000004</v>
      </c>
      <c r="I6280" s="4">
        <v>294.59399999999999</v>
      </c>
      <c r="J6280" s="4">
        <v>100082.31299999999</v>
      </c>
      <c r="K6280" s="3">
        <f t="shared" si="392"/>
        <v>-5.1220827345524356E-2</v>
      </c>
      <c r="L6280" s="3">
        <f t="shared" si="393"/>
        <v>2.6235731539600154E-3</v>
      </c>
      <c r="M6280" s="4">
        <f t="shared" si="394"/>
        <v>0.20976841548992198</v>
      </c>
      <c r="N6280" s="4">
        <f t="shared" si="395"/>
        <v>4.400278813715254E-2</v>
      </c>
    </row>
    <row r="6281" spans="1:14" x14ac:dyDescent="0.3">
      <c r="A6281" s="1">
        <v>38160.802083333336</v>
      </c>
      <c r="B6281">
        <v>21.552</v>
      </c>
      <c r="C6281">
        <v>20.782</v>
      </c>
      <c r="D6281">
        <v>98750.832999999999</v>
      </c>
      <c r="E6281" s="3">
        <v>182.44499999999999</v>
      </c>
      <c r="F6281" s="3">
        <v>294.88900000000001</v>
      </c>
      <c r="G6281" s="3">
        <v>100082.143</v>
      </c>
      <c r="H6281" s="4">
        <v>67.305999999999997</v>
      </c>
      <c r="I6281" s="4">
        <v>294.625</v>
      </c>
      <c r="J6281" s="4">
        <v>100082.27</v>
      </c>
      <c r="K6281" s="3">
        <f t="shared" si="392"/>
        <v>-0.27041896396078258</v>
      </c>
      <c r="L6281" s="3">
        <f t="shared" si="393"/>
        <v>7.3126416069623029E-2</v>
      </c>
      <c r="M6281" s="4">
        <f t="shared" si="394"/>
        <v>-5.4137416350066303E-3</v>
      </c>
      <c r="N6281" s="4">
        <f t="shared" si="395"/>
        <v>2.9308598490604262E-5</v>
      </c>
    </row>
    <row r="6282" spans="1:14" x14ac:dyDescent="0.3">
      <c r="A6282" s="1">
        <v>38160.805555555555</v>
      </c>
      <c r="B6282">
        <v>21.698</v>
      </c>
      <c r="C6282">
        <v>20.802</v>
      </c>
      <c r="D6282">
        <v>98749.778000000006</v>
      </c>
      <c r="E6282" s="3">
        <v>183.28100000000001</v>
      </c>
      <c r="F6282" s="3">
        <v>294.92899999999997</v>
      </c>
      <c r="G6282" s="3">
        <v>100082.09600000001</v>
      </c>
      <c r="H6282" s="4">
        <v>68.007999999999996</v>
      </c>
      <c r="I6282" s="4">
        <v>294.66399999999999</v>
      </c>
      <c r="J6282" s="4">
        <v>100082.223</v>
      </c>
      <c r="K6282" s="3">
        <f t="shared" si="392"/>
        <v>-0.16463632025810426</v>
      </c>
      <c r="L6282" s="3">
        <f t="shared" si="393"/>
        <v>2.7105117948129073E-2</v>
      </c>
      <c r="M6282" s="4">
        <f t="shared" si="394"/>
        <v>0.10137350221105024</v>
      </c>
      <c r="N6282" s="4">
        <f t="shared" si="395"/>
        <v>1.0276586950533807E-2</v>
      </c>
    </row>
    <row r="6283" spans="1:14" x14ac:dyDescent="0.3">
      <c r="A6283" s="1">
        <v>38160.809027777781</v>
      </c>
      <c r="B6283">
        <v>21.536000000000001</v>
      </c>
      <c r="C6283">
        <v>20.725999999999999</v>
      </c>
      <c r="D6283">
        <v>98748.721999999994</v>
      </c>
      <c r="E6283" s="3">
        <v>183.59899999999999</v>
      </c>
      <c r="F6283" s="3">
        <v>294.96800000000002</v>
      </c>
      <c r="G6283" s="3">
        <v>100082.04700000001</v>
      </c>
      <c r="H6283" s="4">
        <v>68.186999999999998</v>
      </c>
      <c r="I6283" s="4">
        <v>294.7</v>
      </c>
      <c r="J6283" s="4">
        <v>100082.17600000001</v>
      </c>
      <c r="K6283" s="3">
        <f t="shared" si="392"/>
        <v>-0.36585000714402582</v>
      </c>
      <c r="L6283" s="3">
        <f t="shared" si="393"/>
        <v>0.13384622772728375</v>
      </c>
      <c r="M6283" s="4">
        <f t="shared" si="394"/>
        <v>-9.6828015639168541E-2</v>
      </c>
      <c r="N6283" s="4">
        <f t="shared" si="395"/>
        <v>9.3756646126190672E-3</v>
      </c>
    </row>
    <row r="6284" spans="1:14" x14ac:dyDescent="0.3">
      <c r="A6284" s="1">
        <v>38160.8125</v>
      </c>
      <c r="B6284">
        <v>21.462</v>
      </c>
      <c r="C6284">
        <v>20.611999999999998</v>
      </c>
      <c r="D6284">
        <v>98747.667000000001</v>
      </c>
      <c r="E6284" s="3">
        <v>184.84200000000001</v>
      </c>
      <c r="F6284" s="3">
        <v>295.01400000000001</v>
      </c>
      <c r="G6284" s="3">
        <v>100081.995</v>
      </c>
      <c r="H6284" s="4">
        <v>68.784999999999997</v>
      </c>
      <c r="I6284" s="4">
        <v>294.745</v>
      </c>
      <c r="J6284" s="4">
        <v>100082.124</v>
      </c>
      <c r="K6284" s="3">
        <f t="shared" si="392"/>
        <v>-0.48609059432265056</v>
      </c>
      <c r="L6284" s="3">
        <f t="shared" si="393"/>
        <v>0.23628406588894765</v>
      </c>
      <c r="M6284" s="4">
        <f t="shared" si="394"/>
        <v>-0.21606399136398124</v>
      </c>
      <c r="N6284" s="4">
        <f t="shared" si="395"/>
        <v>4.6683648364134564E-2</v>
      </c>
    </row>
    <row r="6285" spans="1:14" x14ac:dyDescent="0.3">
      <c r="A6285" s="1">
        <v>38160.815972222219</v>
      </c>
      <c r="B6285">
        <v>21.428000000000001</v>
      </c>
      <c r="C6285">
        <v>20.614000000000001</v>
      </c>
      <c r="D6285">
        <v>98746.611000000004</v>
      </c>
      <c r="E6285" s="3">
        <v>186.262</v>
      </c>
      <c r="F6285" s="3">
        <v>295.05799999999999</v>
      </c>
      <c r="G6285" s="3">
        <v>100081.94100000001</v>
      </c>
      <c r="H6285" s="4">
        <v>69.316999999999993</v>
      </c>
      <c r="I6285" s="4">
        <v>294.78699999999998</v>
      </c>
      <c r="J6285" s="4">
        <v>100082.071</v>
      </c>
      <c r="K6285" s="3">
        <f t="shared" si="392"/>
        <v>-0.56432369088717849</v>
      </c>
      <c r="L6285" s="3">
        <f t="shared" si="393"/>
        <v>0.31846122809652777</v>
      </c>
      <c r="M6285" s="4">
        <f t="shared" si="394"/>
        <v>-0.29228868335968983</v>
      </c>
      <c r="N6285" s="4">
        <f t="shared" si="395"/>
        <v>8.5432674420141019E-2</v>
      </c>
    </row>
    <row r="6286" spans="1:14" x14ac:dyDescent="0.3">
      <c r="A6286" s="1">
        <v>38160.819444444445</v>
      </c>
      <c r="B6286">
        <v>21.376000000000001</v>
      </c>
      <c r="C6286">
        <v>20.565999999999999</v>
      </c>
      <c r="D6286">
        <v>98745.555999999997</v>
      </c>
      <c r="E6286" s="3">
        <v>188.01300000000001</v>
      </c>
      <c r="F6286" s="3">
        <v>295.10899999999998</v>
      </c>
      <c r="G6286" s="3">
        <v>100081.883</v>
      </c>
      <c r="H6286" s="4">
        <v>70.066000000000003</v>
      </c>
      <c r="I6286" s="4">
        <v>294.83499999999998</v>
      </c>
      <c r="J6286" s="4">
        <v>100082.015</v>
      </c>
      <c r="K6286" s="3">
        <f t="shared" si="392"/>
        <v>-0.66758369243189009</v>
      </c>
      <c r="L6286" s="3">
        <f t="shared" si="393"/>
        <v>0.44566798640099642</v>
      </c>
      <c r="M6286" s="4">
        <f t="shared" si="394"/>
        <v>-0.39253648540099206</v>
      </c>
      <c r="N6286" s="4">
        <f t="shared" si="395"/>
        <v>0.15408489237096326</v>
      </c>
    </row>
    <row r="6287" spans="1:14" x14ac:dyDescent="0.3">
      <c r="A6287" s="1">
        <v>38160.822916666664</v>
      </c>
      <c r="B6287">
        <v>21.242000000000001</v>
      </c>
      <c r="C6287">
        <v>20.617999999999999</v>
      </c>
      <c r="D6287">
        <v>98744.5</v>
      </c>
      <c r="E6287" s="3">
        <v>188.916</v>
      </c>
      <c r="F6287" s="3">
        <v>295.15600000000001</v>
      </c>
      <c r="G6287" s="3">
        <v>100081.825</v>
      </c>
      <c r="H6287" s="4">
        <v>70.391000000000005</v>
      </c>
      <c r="I6287" s="4">
        <v>294.87900000000002</v>
      </c>
      <c r="J6287" s="4">
        <v>100081.958</v>
      </c>
      <c r="K6287" s="3">
        <f t="shared" si="392"/>
        <v>-0.84882863559379373</v>
      </c>
      <c r="L6287" s="3">
        <f t="shared" si="393"/>
        <v>0.72051005260402146</v>
      </c>
      <c r="M6287" s="4">
        <f t="shared" si="394"/>
        <v>-0.57076914751749896</v>
      </c>
      <c r="N6287" s="4">
        <f t="shared" si="395"/>
        <v>0.32577741975785252</v>
      </c>
    </row>
    <row r="6288" spans="1:14" x14ac:dyDescent="0.3">
      <c r="A6288" s="1">
        <v>38160.826388888891</v>
      </c>
      <c r="B6288">
        <v>21.248000000000001</v>
      </c>
      <c r="C6288">
        <v>20.626000000000001</v>
      </c>
      <c r="D6288">
        <v>98743.444000000003</v>
      </c>
      <c r="E6288" s="3">
        <v>190.196</v>
      </c>
      <c r="F6288" s="3">
        <v>295.20699999999999</v>
      </c>
      <c r="G6288" s="3">
        <v>100081.765</v>
      </c>
      <c r="H6288" s="4">
        <v>70.91</v>
      </c>
      <c r="I6288" s="4">
        <v>294.928</v>
      </c>
      <c r="J6288" s="4">
        <v>100081.899</v>
      </c>
      <c r="K6288" s="3">
        <f t="shared" si="392"/>
        <v>-0.89408915688360935</v>
      </c>
      <c r="L6288" s="3">
        <f t="shared" si="393"/>
        <v>0.79939542045684342</v>
      </c>
      <c r="M6288" s="4">
        <f t="shared" si="394"/>
        <v>-0.61402123180229751</v>
      </c>
      <c r="N6288" s="4">
        <f t="shared" si="395"/>
        <v>0.37702207310401076</v>
      </c>
    </row>
    <row r="6289" spans="1:14" x14ac:dyDescent="0.3">
      <c r="A6289" s="1">
        <v>38160.829861111109</v>
      </c>
      <c r="B6289">
        <v>21.123999999999999</v>
      </c>
      <c r="C6289">
        <v>20.584</v>
      </c>
      <c r="D6289">
        <v>98742.388999999996</v>
      </c>
      <c r="E6289" s="3">
        <v>190.934</v>
      </c>
      <c r="F6289" s="3">
        <v>295.25599999999997</v>
      </c>
      <c r="G6289" s="3">
        <v>100081.704</v>
      </c>
      <c r="H6289" s="4">
        <v>71.147999999999996</v>
      </c>
      <c r="I6289" s="4">
        <v>294.97399999999999</v>
      </c>
      <c r="J6289" s="4">
        <v>100081.83900000001</v>
      </c>
      <c r="K6289" s="3">
        <f t="shared" si="392"/>
        <v>-1.0673421258279703</v>
      </c>
      <c r="L6289" s="3">
        <f t="shared" si="393"/>
        <v>1.1392192135669708</v>
      </c>
      <c r="M6289" s="4">
        <f t="shared" si="394"/>
        <v>-0.78426189229364951</v>
      </c>
      <c r="N6289" s="4">
        <f t="shared" si="395"/>
        <v>0.61506671570401594</v>
      </c>
    </row>
    <row r="6290" spans="1:14" x14ac:dyDescent="0.3">
      <c r="A6290" s="1">
        <v>38160.833333333336</v>
      </c>
      <c r="B6290">
        <v>21.1</v>
      </c>
      <c r="C6290">
        <v>20.58</v>
      </c>
      <c r="D6290">
        <v>98741.332999999999</v>
      </c>
      <c r="E6290" s="3">
        <v>193.16200000000001</v>
      </c>
      <c r="F6290" s="3">
        <v>295.31099999999998</v>
      </c>
      <c r="G6290" s="3">
        <v>100081.639</v>
      </c>
      <c r="H6290" s="4">
        <v>75.040000000000006</v>
      </c>
      <c r="I6290" s="4">
        <v>295.28500000000003</v>
      </c>
      <c r="J6290" s="4">
        <v>100081.67</v>
      </c>
      <c r="K6290" s="3">
        <f t="shared" si="392"/>
        <v>-1.146618370164429</v>
      </c>
      <c r="L6290" s="3">
        <f t="shared" si="393"/>
        <v>1.3147336867985315</v>
      </c>
      <c r="M6290" s="4">
        <f t="shared" si="394"/>
        <v>-1.1205198883948526</v>
      </c>
      <c r="N6290" s="4">
        <f t="shared" si="395"/>
        <v>1.2555648202884129</v>
      </c>
    </row>
    <row r="6291" spans="1:14" x14ac:dyDescent="0.3">
      <c r="A6291" s="1">
        <v>38160.836805555555</v>
      </c>
      <c r="B6291">
        <v>21.013999999999999</v>
      </c>
      <c r="C6291">
        <v>20.536000000000001</v>
      </c>
      <c r="D6291">
        <v>98744.832999999999</v>
      </c>
      <c r="E6291" s="3">
        <v>193.88</v>
      </c>
      <c r="F6291" s="3">
        <v>295.30799999999999</v>
      </c>
      <c r="G6291" s="3">
        <v>100081.65399999999</v>
      </c>
      <c r="H6291" s="4">
        <v>78.022999999999996</v>
      </c>
      <c r="I6291" s="4">
        <v>295.57299999999998</v>
      </c>
      <c r="J6291" s="4">
        <v>100081.56299999999</v>
      </c>
      <c r="K6291" s="3">
        <f t="shared" si="392"/>
        <v>-1.2293822415977189</v>
      </c>
      <c r="L6291" s="3">
        <f t="shared" si="393"/>
        <v>1.511380695955832</v>
      </c>
      <c r="M6291" s="4">
        <f t="shared" si="394"/>
        <v>-1.4953975223873179</v>
      </c>
      <c r="N6291" s="4">
        <f t="shared" si="395"/>
        <v>2.2362137499621291</v>
      </c>
    </row>
    <row r="6292" spans="1:14" x14ac:dyDescent="0.3">
      <c r="A6292" s="1">
        <v>38160.840277777781</v>
      </c>
      <c r="B6292">
        <v>21.018000000000001</v>
      </c>
      <c r="C6292">
        <v>20.507999999999999</v>
      </c>
      <c r="D6292">
        <v>98748.332999999999</v>
      </c>
      <c r="E6292" s="3">
        <v>205.624</v>
      </c>
      <c r="F6292" s="3">
        <v>295.827</v>
      </c>
      <c r="G6292" s="3">
        <v>100081.446</v>
      </c>
      <c r="H6292" s="4">
        <v>79.292000000000002</v>
      </c>
      <c r="I6292" s="4">
        <v>295.649</v>
      </c>
      <c r="J6292" s="4">
        <v>100081.523</v>
      </c>
      <c r="K6292" s="3">
        <f t="shared" si="392"/>
        <v>-1.7461378298796824</v>
      </c>
      <c r="L6292" s="3">
        <f t="shared" si="393"/>
        <v>3.0489973209369263</v>
      </c>
      <c r="M6292" s="4">
        <f t="shared" si="394"/>
        <v>-1.567458823159825</v>
      </c>
      <c r="N6292" s="4">
        <f t="shared" si="395"/>
        <v>2.4569271623015836</v>
      </c>
    </row>
    <row r="6293" spans="1:14" x14ac:dyDescent="0.3">
      <c r="A6293" s="1">
        <v>38160.84375</v>
      </c>
      <c r="B6293">
        <v>20.943999999999999</v>
      </c>
      <c r="C6293">
        <v>20.542000000000002</v>
      </c>
      <c r="D6293">
        <v>98751.832999999999</v>
      </c>
      <c r="E6293" s="3">
        <v>207.435</v>
      </c>
      <c r="F6293" s="3">
        <v>296.42700000000002</v>
      </c>
      <c r="G6293" s="3">
        <v>100081.223</v>
      </c>
      <c r="H6293" s="4">
        <v>78.632000000000005</v>
      </c>
      <c r="I6293" s="4">
        <v>295.53800000000001</v>
      </c>
      <c r="J6293" s="4">
        <v>100081.56299999999</v>
      </c>
      <c r="K6293" s="3">
        <f t="shared" si="392"/>
        <v>-2.4221916206223995</v>
      </c>
      <c r="L6293" s="3">
        <f t="shared" si="393"/>
        <v>5.8670122470133661</v>
      </c>
      <c r="M6293" s="4">
        <f t="shared" si="394"/>
        <v>-1.5298070315404466</v>
      </c>
      <c r="N6293" s="4">
        <f t="shared" si="395"/>
        <v>2.3403095537505929</v>
      </c>
    </row>
    <row r="6294" spans="1:14" x14ac:dyDescent="0.3">
      <c r="A6294" s="1">
        <v>38160.847222222219</v>
      </c>
      <c r="B6294">
        <v>20.931999999999999</v>
      </c>
      <c r="C6294">
        <v>20.547999999999998</v>
      </c>
      <c r="D6294">
        <v>98755.332999999999</v>
      </c>
      <c r="E6294" s="3">
        <v>185.55</v>
      </c>
      <c r="F6294" s="3">
        <v>296.57100000000003</v>
      </c>
      <c r="G6294" s="3">
        <v>100081.128</v>
      </c>
      <c r="H6294" s="4">
        <v>78.247</v>
      </c>
      <c r="I6294" s="4">
        <v>295.36599999999999</v>
      </c>
      <c r="J6294" s="4">
        <v>100081.65</v>
      </c>
      <c r="K6294" s="3">
        <f t="shared" si="392"/>
        <v>-2.5784986981446529</v>
      </c>
      <c r="L6294" s="3">
        <f t="shared" si="393"/>
        <v>6.6486555363336697</v>
      </c>
      <c r="M6294" s="4">
        <f t="shared" si="394"/>
        <v>-1.368927296458029</v>
      </c>
      <c r="N6294" s="4">
        <f t="shared" si="395"/>
        <v>1.8739619429878884</v>
      </c>
    </row>
    <row r="6295" spans="1:14" x14ac:dyDescent="0.3">
      <c r="A6295" s="1">
        <v>38160.850694444445</v>
      </c>
      <c r="B6295">
        <v>20.891999999999999</v>
      </c>
      <c r="C6295">
        <v>20.478000000000002</v>
      </c>
      <c r="D6295">
        <v>98758.832999999999</v>
      </c>
      <c r="E6295" s="3">
        <v>215.77799999999999</v>
      </c>
      <c r="F6295" s="3">
        <v>296.25900000000001</v>
      </c>
      <c r="G6295" s="3">
        <v>100081.23699999999</v>
      </c>
      <c r="H6295" s="4">
        <v>77.790000000000006</v>
      </c>
      <c r="I6295" s="4">
        <v>295.24900000000002</v>
      </c>
      <c r="J6295" s="4">
        <v>100081.72199999999</v>
      </c>
      <c r="K6295" s="3">
        <f t="shared" si="392"/>
        <v>-2.3050785514385979</v>
      </c>
      <c r="L6295" s="3">
        <f t="shared" si="393"/>
        <v>5.3133871283022645</v>
      </c>
      <c r="M6295" s="4">
        <f t="shared" si="394"/>
        <v>-1.2912597430441153</v>
      </c>
      <c r="N6295" s="4">
        <f t="shared" si="395"/>
        <v>1.6673517240063547</v>
      </c>
    </row>
    <row r="6296" spans="1:14" x14ac:dyDescent="0.3">
      <c r="A6296" s="1">
        <v>38160.854166666664</v>
      </c>
      <c r="B6296">
        <v>20.783999999999999</v>
      </c>
      <c r="C6296">
        <v>20.417999999999999</v>
      </c>
      <c r="D6296">
        <v>98762.332999999999</v>
      </c>
      <c r="E6296" s="3">
        <v>215.70400000000001</v>
      </c>
      <c r="F6296" s="3">
        <v>296.17200000000003</v>
      </c>
      <c r="G6296" s="3">
        <v>100081.30100000001</v>
      </c>
      <c r="H6296" s="4">
        <v>77.914000000000001</v>
      </c>
      <c r="I6296" s="4">
        <v>295.166</v>
      </c>
      <c r="J6296" s="4">
        <v>100081.776</v>
      </c>
      <c r="K6296" s="3">
        <f t="shared" si="392"/>
        <v>-2.3255169522605748</v>
      </c>
      <c r="L6296" s="3">
        <f t="shared" si="393"/>
        <v>5.4080290952513126</v>
      </c>
      <c r="M6296" s="4">
        <f t="shared" si="394"/>
        <v>-1.315722692848702</v>
      </c>
      <c r="N6296" s="4">
        <f t="shared" si="395"/>
        <v>1.7311262044770399</v>
      </c>
    </row>
    <row r="6297" spans="1:14" x14ac:dyDescent="0.3">
      <c r="A6297" s="1">
        <v>38160.857638888891</v>
      </c>
      <c r="B6297">
        <v>20.815999999999999</v>
      </c>
      <c r="C6297">
        <v>20.417999999999999</v>
      </c>
      <c r="D6297">
        <v>98765.832999999999</v>
      </c>
      <c r="E6297" s="3">
        <v>215.55099999999999</v>
      </c>
      <c r="F6297" s="3">
        <v>296.12900000000002</v>
      </c>
      <c r="G6297" s="3">
        <v>100081.341</v>
      </c>
      <c r="H6297" s="4">
        <v>77.599000000000004</v>
      </c>
      <c r="I6297" s="4">
        <v>295.11399999999998</v>
      </c>
      <c r="J6297" s="4">
        <v>100081.814</v>
      </c>
      <c r="K6297" s="3">
        <f t="shared" si="392"/>
        <v>-2.2501223442014364</v>
      </c>
      <c r="L6297" s="3">
        <f t="shared" si="393"/>
        <v>5.0630505638745671</v>
      </c>
      <c r="M6297" s="4">
        <f t="shared" si="394"/>
        <v>-1.2313038844641326</v>
      </c>
      <c r="N6297" s="4">
        <f t="shared" si="395"/>
        <v>1.5161092558964622</v>
      </c>
    </row>
    <row r="6298" spans="1:14" x14ac:dyDescent="0.3">
      <c r="A6298" s="1">
        <v>38160.861111111109</v>
      </c>
      <c r="B6298">
        <v>20.937999999999999</v>
      </c>
      <c r="C6298">
        <v>20.366</v>
      </c>
      <c r="D6298">
        <v>98769.332999999999</v>
      </c>
      <c r="E6298" s="3">
        <v>216.61699999999999</v>
      </c>
      <c r="F6298" s="3">
        <v>296.09100000000001</v>
      </c>
      <c r="G6298" s="3">
        <v>100081.36900000001</v>
      </c>
      <c r="H6298" s="4">
        <v>77.709999999999994</v>
      </c>
      <c r="I6298" s="4">
        <v>295.07400000000001</v>
      </c>
      <c r="J6298" s="4">
        <v>100081.845</v>
      </c>
      <c r="K6298" s="3">
        <f t="shared" si="392"/>
        <v>-2.0897467287822522</v>
      </c>
      <c r="L6298" s="3">
        <f t="shared" si="393"/>
        <v>4.3670413904561238</v>
      </c>
      <c r="M6298" s="4">
        <f t="shared" si="394"/>
        <v>-1.068931084892057</v>
      </c>
      <c r="N6298" s="4">
        <f t="shared" si="395"/>
        <v>1.1426136642485101</v>
      </c>
    </row>
    <row r="6299" spans="1:14" x14ac:dyDescent="0.3">
      <c r="A6299" s="1">
        <v>38160.864583333336</v>
      </c>
      <c r="B6299">
        <v>20.844000000000001</v>
      </c>
      <c r="C6299">
        <v>20.37</v>
      </c>
      <c r="D6299">
        <v>98772.832999999999</v>
      </c>
      <c r="E6299" s="3">
        <v>216.39500000000001</v>
      </c>
      <c r="F6299" s="3">
        <v>296.05500000000001</v>
      </c>
      <c r="G6299" s="3">
        <v>100081.394</v>
      </c>
      <c r="H6299" s="4">
        <v>77.561999999999998</v>
      </c>
      <c r="I6299" s="4">
        <v>295.05599999999998</v>
      </c>
      <c r="J6299" s="4">
        <v>100081.867</v>
      </c>
      <c r="K6299" s="3">
        <f t="shared" si="392"/>
        <v>-2.1473792363110284</v>
      </c>
      <c r="L6299" s="3">
        <f t="shared" si="393"/>
        <v>4.6112375845397358</v>
      </c>
      <c r="M6299" s="4">
        <f t="shared" si="394"/>
        <v>-1.1446415333715052</v>
      </c>
      <c r="N6299" s="4">
        <f t="shared" si="395"/>
        <v>1.3102042399190708</v>
      </c>
    </row>
    <row r="6300" spans="1:14" x14ac:dyDescent="0.3">
      <c r="A6300" s="1">
        <v>38160.868055555555</v>
      </c>
      <c r="B6300">
        <v>20.731999999999999</v>
      </c>
      <c r="C6300">
        <v>20.308</v>
      </c>
      <c r="D6300">
        <v>98776.332999999999</v>
      </c>
      <c r="E6300" s="3">
        <v>216.654</v>
      </c>
      <c r="F6300" s="3">
        <v>296.03699999999998</v>
      </c>
      <c r="G6300" s="3">
        <v>100081.414</v>
      </c>
      <c r="H6300" s="4">
        <v>77.75</v>
      </c>
      <c r="I6300" s="4">
        <v>295.03699999999998</v>
      </c>
      <c r="J6300" s="4">
        <v>100081.88800000001</v>
      </c>
      <c r="K6300" s="3">
        <f t="shared" si="392"/>
        <v>-2.2410798531491238</v>
      </c>
      <c r="L6300" s="3">
        <f t="shared" si="393"/>
        <v>5.0224389081908987</v>
      </c>
      <c r="M6300" s="4">
        <f t="shared" si="394"/>
        <v>-1.237348530695062</v>
      </c>
      <c r="N6300" s="4">
        <f t="shared" si="395"/>
        <v>1.5310313864132288</v>
      </c>
    </row>
    <row r="6301" spans="1:14" x14ac:dyDescent="0.3">
      <c r="A6301" s="1">
        <v>38160.871527777781</v>
      </c>
      <c r="B6301">
        <v>20.707999999999998</v>
      </c>
      <c r="C6301">
        <v>20.193999999999999</v>
      </c>
      <c r="D6301">
        <v>98779.832999999999</v>
      </c>
      <c r="E6301" s="3">
        <v>216.59700000000001</v>
      </c>
      <c r="F6301" s="3">
        <v>296.02999999999997</v>
      </c>
      <c r="G6301" s="3">
        <v>100081.429</v>
      </c>
      <c r="H6301" s="4">
        <v>77.605000000000004</v>
      </c>
      <c r="I6301" s="4">
        <v>295.02199999999999</v>
      </c>
      <c r="J6301" s="4">
        <v>100081.90700000001</v>
      </c>
      <c r="K6301" s="3">
        <f t="shared" si="392"/>
        <v>-2.2578217771836329</v>
      </c>
      <c r="L6301" s="3">
        <f t="shared" si="393"/>
        <v>5.097759177524658</v>
      </c>
      <c r="M6301" s="4">
        <f t="shared" si="394"/>
        <v>-1.2460708062289108</v>
      </c>
      <c r="N6301" s="4">
        <f t="shared" si="395"/>
        <v>1.5526924541359677</v>
      </c>
    </row>
    <row r="6302" spans="1:14" x14ac:dyDescent="0.3">
      <c r="A6302" s="1">
        <v>38160.875</v>
      </c>
      <c r="B6302">
        <v>20.614000000000001</v>
      </c>
      <c r="C6302">
        <v>20.245999999999999</v>
      </c>
      <c r="D6302">
        <v>98783.332999999999</v>
      </c>
      <c r="E6302" s="3">
        <v>0</v>
      </c>
      <c r="F6302" s="3">
        <v>296.01799999999997</v>
      </c>
      <c r="G6302" s="3">
        <v>100081.446</v>
      </c>
      <c r="H6302" s="4">
        <v>0</v>
      </c>
      <c r="I6302" s="4">
        <v>295.00200000000001</v>
      </c>
      <c r="J6302" s="4">
        <v>100081.929</v>
      </c>
      <c r="K6302" s="3">
        <f t="shared" si="392"/>
        <v>-2.3395452806738355</v>
      </c>
      <c r="L6302" s="3">
        <f t="shared" si="393"/>
        <v>5.4734721203232155</v>
      </c>
      <c r="M6302" s="4">
        <f t="shared" si="394"/>
        <v>-1.3197748723989058</v>
      </c>
      <c r="N6302" s="4">
        <f t="shared" si="395"/>
        <v>1.7418057138155481</v>
      </c>
    </row>
    <row r="6303" spans="1:14" x14ac:dyDescent="0.3">
      <c r="A6303" s="1">
        <v>38160.878472222219</v>
      </c>
      <c r="B6303">
        <v>20.652000000000001</v>
      </c>
      <c r="C6303">
        <v>20.184000000000001</v>
      </c>
      <c r="D6303">
        <v>98784.653000000006</v>
      </c>
      <c r="E6303" s="3">
        <v>0</v>
      </c>
      <c r="F6303" s="3">
        <v>294.95699999999999</v>
      </c>
      <c r="G6303" s="3">
        <v>100081.872</v>
      </c>
      <c r="H6303" s="4">
        <v>0</v>
      </c>
      <c r="I6303" s="4">
        <v>294.58600000000001</v>
      </c>
      <c r="J6303" s="4">
        <v>100082.086</v>
      </c>
      <c r="K6303" s="3">
        <f t="shared" si="392"/>
        <v>-1.2365192564871883</v>
      </c>
      <c r="L6303" s="3">
        <f t="shared" si="393"/>
        <v>1.5289798716636289</v>
      </c>
      <c r="M6303" s="4">
        <f t="shared" si="394"/>
        <v>-0.86414553663941263</v>
      </c>
      <c r="N6303" s="4">
        <f t="shared" si="395"/>
        <v>0.74674750849381843</v>
      </c>
    </row>
    <row r="6304" spans="1:14" x14ac:dyDescent="0.3">
      <c r="A6304" s="1">
        <v>38160.881944444445</v>
      </c>
      <c r="B6304">
        <v>20.611999999999998</v>
      </c>
      <c r="C6304">
        <v>20.172000000000001</v>
      </c>
      <c r="D6304">
        <v>98785.971999999994</v>
      </c>
      <c r="E6304" s="3">
        <v>0</v>
      </c>
      <c r="F6304" s="3">
        <v>294.70600000000002</v>
      </c>
      <c r="G6304" s="3">
        <v>100081.996</v>
      </c>
      <c r="H6304" s="4">
        <v>0</v>
      </c>
      <c r="I6304" s="4">
        <v>294.48899999999998</v>
      </c>
      <c r="J6304" s="4">
        <v>100082.11599999999</v>
      </c>
      <c r="K6304" s="3">
        <f t="shared" si="392"/>
        <v>-1.0245060073792587</v>
      </c>
      <c r="L6304" s="3">
        <f t="shared" si="393"/>
        <v>1.0496125591561896</v>
      </c>
      <c r="M6304" s="4">
        <f t="shared" si="394"/>
        <v>-0.80670291415370698</v>
      </c>
      <c r="N6304" s="4">
        <f t="shared" si="395"/>
        <v>0.65076959170408311</v>
      </c>
    </row>
    <row r="6305" spans="1:14" x14ac:dyDescent="0.3">
      <c r="A6305" s="1">
        <v>38160.885416666664</v>
      </c>
      <c r="B6305">
        <v>20.617999999999999</v>
      </c>
      <c r="C6305">
        <v>20.184000000000001</v>
      </c>
      <c r="D6305">
        <v>98787.292000000001</v>
      </c>
      <c r="E6305" s="3">
        <v>0</v>
      </c>
      <c r="F6305" s="3">
        <v>294.63099999999997</v>
      </c>
      <c r="G6305" s="3">
        <v>100081.999</v>
      </c>
      <c r="H6305" s="4">
        <v>0</v>
      </c>
      <c r="I6305" s="4">
        <v>294.46600000000001</v>
      </c>
      <c r="J6305" s="4">
        <v>100082.09</v>
      </c>
      <c r="K6305" s="3">
        <f t="shared" si="392"/>
        <v>-0.94314368931923553</v>
      </c>
      <c r="L6305" s="3">
        <f t="shared" si="393"/>
        <v>0.8895200187026987</v>
      </c>
      <c r="M6305" s="4">
        <f t="shared" si="394"/>
        <v>-0.77753365291614074</v>
      </c>
      <c r="N6305" s="4">
        <f t="shared" si="395"/>
        <v>0.6045585814171176</v>
      </c>
    </row>
    <row r="6306" spans="1:14" x14ac:dyDescent="0.3">
      <c r="A6306" s="1">
        <v>38160.888888888891</v>
      </c>
      <c r="B6306">
        <v>20.617999999999999</v>
      </c>
      <c r="C6306">
        <v>20.196000000000002</v>
      </c>
      <c r="D6306">
        <v>98788.611000000004</v>
      </c>
      <c r="E6306" s="3">
        <v>0</v>
      </c>
      <c r="F6306" s="3">
        <v>294.62900000000002</v>
      </c>
      <c r="G6306" s="3">
        <v>100081.948</v>
      </c>
      <c r="H6306" s="4">
        <v>0</v>
      </c>
      <c r="I6306" s="4">
        <v>294.48500000000001</v>
      </c>
      <c r="J6306" s="4">
        <v>100082.03</v>
      </c>
      <c r="K6306" s="3">
        <f t="shared" si="392"/>
        <v>-0.94105075940190375</v>
      </c>
      <c r="L6306" s="3">
        <f t="shared" si="393"/>
        <v>0.88557653177089979</v>
      </c>
      <c r="M6306" s="4">
        <f t="shared" si="394"/>
        <v>-0.79651909929943088</v>
      </c>
      <c r="N6306" s="4">
        <f t="shared" si="395"/>
        <v>0.63444267554877665</v>
      </c>
    </row>
    <row r="6307" spans="1:14" x14ac:dyDescent="0.3">
      <c r="A6307" s="1">
        <v>38160.892361111109</v>
      </c>
      <c r="B6307">
        <v>20.628</v>
      </c>
      <c r="C6307">
        <v>20.16</v>
      </c>
      <c r="D6307">
        <v>98789.930999999997</v>
      </c>
      <c r="E6307" s="3">
        <v>0</v>
      </c>
      <c r="F6307" s="3">
        <v>294.64800000000002</v>
      </c>
      <c r="G6307" s="3">
        <v>100081.871</v>
      </c>
      <c r="H6307" s="4">
        <v>0</v>
      </c>
      <c r="I6307" s="4">
        <v>294.52199999999999</v>
      </c>
      <c r="J6307" s="4">
        <v>100081.946</v>
      </c>
      <c r="K6307" s="3">
        <f t="shared" si="392"/>
        <v>-0.95003436313696454</v>
      </c>
      <c r="L6307" s="3">
        <f t="shared" si="393"/>
        <v>0.90256529114105777</v>
      </c>
      <c r="M6307" s="4">
        <f t="shared" si="394"/>
        <v>-0.82356987850353036</v>
      </c>
      <c r="N6307" s="4">
        <f t="shared" si="395"/>
        <v>0.67826734477831974</v>
      </c>
    </row>
    <row r="6308" spans="1:14" x14ac:dyDescent="0.3">
      <c r="A6308" s="1">
        <v>38160.895833333336</v>
      </c>
      <c r="B6308">
        <v>20.552</v>
      </c>
      <c r="C6308">
        <v>20.096</v>
      </c>
      <c r="D6308">
        <v>98791.25</v>
      </c>
      <c r="E6308" s="3">
        <v>0</v>
      </c>
      <c r="F6308" s="3">
        <v>294.69499999999999</v>
      </c>
      <c r="G6308" s="3">
        <v>100081.765</v>
      </c>
      <c r="H6308" s="4">
        <v>0</v>
      </c>
      <c r="I6308" s="4">
        <v>294.58</v>
      </c>
      <c r="J6308" s="4">
        <v>100081.837</v>
      </c>
      <c r="K6308" s="3">
        <f t="shared" si="392"/>
        <v>-1.0731202115705969</v>
      </c>
      <c r="L6308" s="3">
        <f t="shared" si="393"/>
        <v>1.1515869884813226</v>
      </c>
      <c r="M6308" s="4">
        <f t="shared" si="394"/>
        <v>-0.95769698234944656</v>
      </c>
      <c r="N6308" s="4">
        <f t="shared" si="395"/>
        <v>0.9171835100012361</v>
      </c>
    </row>
    <row r="6309" spans="1:14" x14ac:dyDescent="0.3">
      <c r="A6309" s="1">
        <v>38160.899305555555</v>
      </c>
      <c r="B6309">
        <v>20.59</v>
      </c>
      <c r="C6309">
        <v>20.064</v>
      </c>
      <c r="D6309">
        <v>98792.569000000003</v>
      </c>
      <c r="E6309" s="3">
        <v>0</v>
      </c>
      <c r="F6309" s="3">
        <v>294.76499999999999</v>
      </c>
      <c r="G6309" s="3">
        <v>100081.629</v>
      </c>
      <c r="H6309" s="4">
        <v>0</v>
      </c>
      <c r="I6309" s="4">
        <v>294.66000000000003</v>
      </c>
      <c r="J6309" s="4">
        <v>100081.70299999999</v>
      </c>
      <c r="K6309" s="3">
        <f t="shared" si="392"/>
        <v>-1.1052892485080328</v>
      </c>
      <c r="L6309" s="3">
        <f t="shared" si="393"/>
        <v>1.2216643228674517</v>
      </c>
      <c r="M6309" s="4">
        <f t="shared" si="394"/>
        <v>-0.99990378995836693</v>
      </c>
      <c r="N6309" s="4">
        <f t="shared" si="395"/>
        <v>0.99980758917310597</v>
      </c>
    </row>
    <row r="6310" spans="1:14" x14ac:dyDescent="0.3">
      <c r="A6310" s="1">
        <v>38160.902777777781</v>
      </c>
      <c r="B6310">
        <v>20.512</v>
      </c>
      <c r="C6310">
        <v>19.994</v>
      </c>
      <c r="D6310">
        <v>98793.888999999996</v>
      </c>
      <c r="E6310" s="3">
        <v>0</v>
      </c>
      <c r="F6310" s="3">
        <v>294.858</v>
      </c>
      <c r="G6310" s="3">
        <v>100081.478</v>
      </c>
      <c r="H6310" s="4">
        <v>0</v>
      </c>
      <c r="I6310" s="4">
        <v>294.73500000000001</v>
      </c>
      <c r="J6310" s="4">
        <v>100081.603</v>
      </c>
      <c r="K6310" s="3">
        <f t="shared" si="392"/>
        <v>-1.2765420354310848</v>
      </c>
      <c r="L6310" s="3">
        <f t="shared" si="393"/>
        <v>1.629559568222537</v>
      </c>
      <c r="M6310" s="4">
        <f t="shared" si="394"/>
        <v>-1.1530934140457418</v>
      </c>
      <c r="N6310" s="4">
        <f t="shared" si="395"/>
        <v>1.3296244215156645</v>
      </c>
    </row>
    <row r="6311" spans="1:14" x14ac:dyDescent="0.3">
      <c r="A6311" s="1">
        <v>38160.90625</v>
      </c>
      <c r="B6311">
        <v>20.498000000000001</v>
      </c>
      <c r="C6311">
        <v>19.940000000000001</v>
      </c>
      <c r="D6311">
        <v>98795.207999999999</v>
      </c>
      <c r="E6311" s="3">
        <v>0</v>
      </c>
      <c r="F6311" s="3">
        <v>294.94299999999998</v>
      </c>
      <c r="G6311" s="3">
        <v>100081.357</v>
      </c>
      <c r="H6311" s="4">
        <v>0</v>
      </c>
      <c r="I6311" s="4">
        <v>294.846</v>
      </c>
      <c r="J6311" s="4">
        <v>100081.409</v>
      </c>
      <c r="K6311" s="3">
        <f t="shared" si="392"/>
        <v>-1.3757663206315272</v>
      </c>
      <c r="L6311" s="3">
        <f t="shared" si="393"/>
        <v>1.89273296898401</v>
      </c>
      <c r="M6311" s="4">
        <f t="shared" si="394"/>
        <v>-1.2784100680753667</v>
      </c>
      <c r="N6311" s="4">
        <f t="shared" si="395"/>
        <v>1.6343323021564637</v>
      </c>
    </row>
    <row r="6312" spans="1:14" x14ac:dyDescent="0.3">
      <c r="A6312" s="1">
        <v>38160.909722222219</v>
      </c>
      <c r="B6312">
        <v>20.474</v>
      </c>
      <c r="C6312">
        <v>19.911999999999999</v>
      </c>
      <c r="D6312">
        <v>98796.528000000006</v>
      </c>
      <c r="E6312" s="3">
        <v>0</v>
      </c>
      <c r="F6312" s="3">
        <v>295.05900000000003</v>
      </c>
      <c r="G6312" s="3">
        <v>100081.155</v>
      </c>
      <c r="H6312" s="4">
        <v>0</v>
      </c>
      <c r="I6312" s="4">
        <v>294.94200000000001</v>
      </c>
      <c r="J6312" s="4">
        <v>100081.251</v>
      </c>
      <c r="K6312" s="3">
        <f t="shared" si="392"/>
        <v>-1.5160995015565497</v>
      </c>
      <c r="L6312" s="3">
        <f t="shared" si="393"/>
        <v>2.2985576986200185</v>
      </c>
      <c r="M6312" s="4">
        <f t="shared" si="394"/>
        <v>-1.398672408717939</v>
      </c>
      <c r="N6312" s="4">
        <f t="shared" si="395"/>
        <v>1.9562845069088413</v>
      </c>
    </row>
    <row r="6313" spans="1:14" x14ac:dyDescent="0.3">
      <c r="A6313" s="1">
        <v>38160.913194444445</v>
      </c>
      <c r="B6313">
        <v>20.417999999999999</v>
      </c>
      <c r="C6313">
        <v>19.952000000000002</v>
      </c>
      <c r="D6313">
        <v>98797.846999999994</v>
      </c>
      <c r="E6313" s="3">
        <v>0</v>
      </c>
      <c r="F6313" s="3">
        <v>295.18700000000001</v>
      </c>
      <c r="G6313" s="3">
        <v>100080.90300000001</v>
      </c>
      <c r="H6313" s="4">
        <v>0</v>
      </c>
      <c r="I6313" s="4">
        <v>295.06200000000001</v>
      </c>
      <c r="J6313" s="4">
        <v>100081.00599999999</v>
      </c>
      <c r="K6313" s="3">
        <f t="shared" si="392"/>
        <v>-1.700472930285418</v>
      </c>
      <c r="L6313" s="3">
        <f t="shared" si="393"/>
        <v>2.891608186633476</v>
      </c>
      <c r="M6313" s="4">
        <f t="shared" si="394"/>
        <v>-1.5750172666009625</v>
      </c>
      <c r="N6313" s="4">
        <f t="shared" si="395"/>
        <v>2.4806793900911677</v>
      </c>
    </row>
    <row r="6314" spans="1:14" x14ac:dyDescent="0.3">
      <c r="A6314" s="1">
        <v>38160.916666666664</v>
      </c>
      <c r="B6314">
        <v>20.361999999999998</v>
      </c>
      <c r="C6314">
        <v>19.93</v>
      </c>
      <c r="D6314">
        <v>98799.167000000001</v>
      </c>
      <c r="E6314" s="3">
        <v>0</v>
      </c>
      <c r="F6314" s="3">
        <v>295.33600000000001</v>
      </c>
      <c r="G6314" s="3">
        <v>100080.557</v>
      </c>
      <c r="H6314" s="4">
        <v>0</v>
      </c>
      <c r="I6314" s="4">
        <v>295.20800000000003</v>
      </c>
      <c r="J6314" s="4">
        <v>100080.66</v>
      </c>
      <c r="K6314" s="3">
        <f t="shared" si="392"/>
        <v>-1.9059166916735748</v>
      </c>
      <c r="L6314" s="3">
        <f t="shared" si="393"/>
        <v>3.6325184355999443</v>
      </c>
      <c r="M6314" s="4">
        <f t="shared" si="394"/>
        <v>-1.7774505977599091</v>
      </c>
      <c r="N6314" s="4">
        <f t="shared" si="395"/>
        <v>3.1593306274770581</v>
      </c>
    </row>
    <row r="6315" spans="1:14" x14ac:dyDescent="0.3">
      <c r="A6315" s="1">
        <v>38160.920138888891</v>
      </c>
      <c r="B6315">
        <v>20.373999999999999</v>
      </c>
      <c r="C6315">
        <v>19.896000000000001</v>
      </c>
      <c r="D6315">
        <v>98813.25</v>
      </c>
      <c r="E6315" s="3">
        <v>0</v>
      </c>
      <c r="F6315" s="3">
        <v>295.49900000000002</v>
      </c>
      <c r="G6315" s="3">
        <v>100080.205</v>
      </c>
      <c r="H6315" s="4">
        <v>0</v>
      </c>
      <c r="I6315" s="4">
        <v>295.36399999999998</v>
      </c>
      <c r="J6315" s="4">
        <v>100080.30899999999</v>
      </c>
      <c r="K6315" s="3">
        <f t="shared" si="392"/>
        <v>-2.056581588240487</v>
      </c>
      <c r="L6315" s="3">
        <f t="shared" si="393"/>
        <v>4.229527829089764</v>
      </c>
      <c r="M6315" s="4">
        <f t="shared" si="394"/>
        <v>-1.9210954176315589</v>
      </c>
      <c r="N6315" s="4">
        <f t="shared" si="395"/>
        <v>3.6906076036449735</v>
      </c>
    </row>
    <row r="6316" spans="1:14" x14ac:dyDescent="0.3">
      <c r="A6316" s="1">
        <v>38160.923611111109</v>
      </c>
      <c r="B6316">
        <v>20.306000000000001</v>
      </c>
      <c r="C6316">
        <v>19.84</v>
      </c>
      <c r="D6316">
        <v>98827.332999999999</v>
      </c>
      <c r="E6316" s="3">
        <v>0</v>
      </c>
      <c r="F6316" s="3">
        <v>295.67399999999998</v>
      </c>
      <c r="G6316" s="3">
        <v>100079.796</v>
      </c>
      <c r="H6316" s="4">
        <v>0</v>
      </c>
      <c r="I6316" s="4">
        <v>295.529</v>
      </c>
      <c r="J6316" s="4">
        <v>100079.901</v>
      </c>
      <c r="K6316" s="3">
        <f t="shared" si="392"/>
        <v>-2.2992726074045891</v>
      </c>
      <c r="L6316" s="3">
        <f t="shared" si="393"/>
        <v>5.2866545231610971</v>
      </c>
      <c r="M6316" s="4">
        <f t="shared" si="394"/>
        <v>-2.1537561479625147</v>
      </c>
      <c r="N6316" s="4">
        <f t="shared" si="395"/>
        <v>4.6386655448863294</v>
      </c>
    </row>
    <row r="6317" spans="1:14" x14ac:dyDescent="0.3">
      <c r="A6317" s="1">
        <v>38160.927083333336</v>
      </c>
      <c r="B6317">
        <v>20.294</v>
      </c>
      <c r="C6317">
        <v>19.774000000000001</v>
      </c>
      <c r="D6317">
        <v>98841.417000000001</v>
      </c>
      <c r="E6317" s="3">
        <v>0</v>
      </c>
      <c r="F6317" s="3">
        <v>295.87299999999999</v>
      </c>
      <c r="G6317" s="3">
        <v>100079.303</v>
      </c>
      <c r="H6317" s="4">
        <v>0</v>
      </c>
      <c r="I6317" s="4">
        <v>295.72399999999999</v>
      </c>
      <c r="J6317" s="4">
        <v>100079.409</v>
      </c>
      <c r="K6317" s="3">
        <f t="shared" si="392"/>
        <v>-2.5100291197019509</v>
      </c>
      <c r="L6317" s="3">
        <f t="shared" si="393"/>
        <v>6.3002461817517501</v>
      </c>
      <c r="M6317" s="4">
        <f t="shared" si="394"/>
        <v>-2.3605046553965394</v>
      </c>
      <c r="N6317" s="4">
        <f t="shared" si="395"/>
        <v>5.5719822281487357</v>
      </c>
    </row>
    <row r="6318" spans="1:14" x14ac:dyDescent="0.3">
      <c r="A6318" s="1">
        <v>38160.930555555555</v>
      </c>
      <c r="B6318">
        <v>20.283999999999999</v>
      </c>
      <c r="C6318">
        <v>19.771999999999998</v>
      </c>
      <c r="D6318">
        <v>98855.5</v>
      </c>
      <c r="E6318" s="3">
        <v>0</v>
      </c>
      <c r="F6318" s="3">
        <v>296.09699999999998</v>
      </c>
      <c r="G6318" s="3">
        <v>100078.698</v>
      </c>
      <c r="H6318" s="4">
        <v>0</v>
      </c>
      <c r="I6318" s="4">
        <v>295.94099999999997</v>
      </c>
      <c r="J6318" s="4">
        <v>100078.804</v>
      </c>
      <c r="K6318" s="3">
        <f t="shared" si="392"/>
        <v>-2.743849752021525</v>
      </c>
      <c r="L6318" s="3">
        <f t="shared" si="393"/>
        <v>7.5287114616685846</v>
      </c>
      <c r="M6318" s="4">
        <f t="shared" si="394"/>
        <v>-2.5873070414398249</v>
      </c>
      <c r="N6318" s="4">
        <f t="shared" si="395"/>
        <v>6.6941577266841001</v>
      </c>
    </row>
    <row r="6319" spans="1:14" x14ac:dyDescent="0.3">
      <c r="A6319" s="1">
        <v>38160.934027777781</v>
      </c>
      <c r="B6319">
        <v>20.274000000000001</v>
      </c>
      <c r="C6319">
        <v>19.814</v>
      </c>
      <c r="D6319">
        <v>98869.582999999999</v>
      </c>
      <c r="E6319" s="3">
        <v>0</v>
      </c>
      <c r="F6319" s="3">
        <v>296.35599999999999</v>
      </c>
      <c r="G6319" s="3">
        <v>100077.946</v>
      </c>
      <c r="H6319" s="4">
        <v>0</v>
      </c>
      <c r="I6319" s="4">
        <v>296.185</v>
      </c>
      <c r="J6319" s="4">
        <v>100078.05100000001</v>
      </c>
      <c r="K6319" s="3">
        <f t="shared" si="392"/>
        <v>-3.0127635066813596</v>
      </c>
      <c r="L6319" s="3">
        <f t="shared" si="393"/>
        <v>9.0767439471909626</v>
      </c>
      <c r="M6319" s="4">
        <f t="shared" si="394"/>
        <v>-2.8411753139268576</v>
      </c>
      <c r="N6319" s="4">
        <f t="shared" si="395"/>
        <v>8.0722771644673781</v>
      </c>
    </row>
    <row r="6320" spans="1:14" x14ac:dyDescent="0.3">
      <c r="A6320" s="1">
        <v>38160.9375</v>
      </c>
      <c r="B6320">
        <v>20.256</v>
      </c>
      <c r="C6320">
        <v>19.815999999999999</v>
      </c>
      <c r="D6320">
        <v>98883.667000000001</v>
      </c>
      <c r="E6320" s="3">
        <v>0</v>
      </c>
      <c r="F6320" s="3">
        <v>296.63799999999998</v>
      </c>
      <c r="G6320" s="3">
        <v>100077.125</v>
      </c>
      <c r="H6320" s="4">
        <v>0</v>
      </c>
      <c r="I6320" s="4">
        <v>296.464</v>
      </c>
      <c r="J6320" s="4">
        <v>100077.22900000001</v>
      </c>
      <c r="K6320" s="3">
        <f t="shared" si="392"/>
        <v>-3.3127294873633915</v>
      </c>
      <c r="L6320" s="3">
        <f t="shared" si="393"/>
        <v>10.974176656446918</v>
      </c>
      <c r="M6320" s="4">
        <f t="shared" si="394"/>
        <v>-3.1381383932268072</v>
      </c>
      <c r="N6320" s="4">
        <f t="shared" si="395"/>
        <v>9.847912575044127</v>
      </c>
    </row>
    <row r="6321" spans="1:14" x14ac:dyDescent="0.3">
      <c r="A6321" s="1">
        <v>38160.940972222219</v>
      </c>
      <c r="B6321">
        <v>20.268000000000001</v>
      </c>
      <c r="C6321">
        <v>19.841999999999999</v>
      </c>
      <c r="D6321">
        <v>98897.75</v>
      </c>
      <c r="E6321" s="3">
        <v>0</v>
      </c>
      <c r="F6321" s="3">
        <v>296.93200000000002</v>
      </c>
      <c r="G6321" s="3">
        <v>100076.61199999999</v>
      </c>
      <c r="H6321" s="4">
        <v>0</v>
      </c>
      <c r="I6321" s="4">
        <v>296.75299999999999</v>
      </c>
      <c r="J6321" s="4">
        <v>100076.716</v>
      </c>
      <c r="K6321" s="3">
        <f t="shared" si="392"/>
        <v>-3.5947330658194545</v>
      </c>
      <c r="L6321" s="3">
        <f t="shared" si="393"/>
        <v>12.922105814495735</v>
      </c>
      <c r="M6321" s="4">
        <f t="shared" si="394"/>
        <v>-3.4151324510965466</v>
      </c>
      <c r="N6321" s="4">
        <f t="shared" si="395"/>
        <v>11.663129658532707</v>
      </c>
    </row>
    <row r="6322" spans="1:14" x14ac:dyDescent="0.3">
      <c r="A6322" s="1">
        <v>38160.944444444445</v>
      </c>
      <c r="B6322">
        <v>20.236000000000001</v>
      </c>
      <c r="C6322">
        <v>19.824000000000002</v>
      </c>
      <c r="D6322">
        <v>98911.832999999999</v>
      </c>
      <c r="E6322" s="3">
        <v>0</v>
      </c>
      <c r="F6322" s="3">
        <v>297.23099999999999</v>
      </c>
      <c r="G6322" s="3">
        <v>100076.22100000001</v>
      </c>
      <c r="H6322" s="4">
        <v>0</v>
      </c>
      <c r="I6322" s="4">
        <v>297.04199999999997</v>
      </c>
      <c r="J6322" s="4">
        <v>100076.323</v>
      </c>
      <c r="K6322" s="3">
        <f t="shared" si="392"/>
        <v>-3.925737117651277</v>
      </c>
      <c r="L6322" s="3">
        <f t="shared" si="393"/>
        <v>15.411411916904957</v>
      </c>
      <c r="M6322" s="4">
        <f t="shared" si="394"/>
        <v>-3.7361104392863922</v>
      </c>
      <c r="N6322" s="4">
        <f t="shared" si="395"/>
        <v>13.958521214544758</v>
      </c>
    </row>
    <row r="6323" spans="1:14" x14ac:dyDescent="0.3">
      <c r="A6323" s="1">
        <v>38160.947916666664</v>
      </c>
      <c r="B6323">
        <v>20.202000000000002</v>
      </c>
      <c r="C6323">
        <v>19.806000000000001</v>
      </c>
      <c r="D6323">
        <v>98925.917000000001</v>
      </c>
      <c r="E6323" s="3">
        <v>0</v>
      </c>
      <c r="F6323" s="3">
        <v>297.53800000000001</v>
      </c>
      <c r="G6323" s="3">
        <v>100075.912</v>
      </c>
      <c r="H6323" s="4">
        <v>0</v>
      </c>
      <c r="I6323" s="4">
        <v>297.34699999999998</v>
      </c>
      <c r="J6323" s="4">
        <v>100076.01300000001</v>
      </c>
      <c r="K6323" s="3">
        <f t="shared" si="392"/>
        <v>-4.2667483981837115</v>
      </c>
      <c r="L6323" s="3">
        <f t="shared" si="393"/>
        <v>18.205141893403269</v>
      </c>
      <c r="M6323" s="4">
        <f t="shared" si="394"/>
        <v>-4.0751230066625794</v>
      </c>
      <c r="N6323" s="4">
        <f t="shared" si="395"/>
        <v>16.60662751943066</v>
      </c>
    </row>
    <row r="6324" spans="1:14" x14ac:dyDescent="0.3">
      <c r="A6324" s="1">
        <v>38160.951388888891</v>
      </c>
      <c r="B6324">
        <v>20.178000000000001</v>
      </c>
      <c r="C6324">
        <v>19.734000000000002</v>
      </c>
      <c r="D6324">
        <v>98940</v>
      </c>
      <c r="E6324" s="3">
        <v>0</v>
      </c>
      <c r="F6324" s="3">
        <v>297.834</v>
      </c>
      <c r="G6324" s="3">
        <v>100075.667</v>
      </c>
      <c r="H6324" s="4">
        <v>0</v>
      </c>
      <c r="I6324" s="4">
        <v>297.64600000000002</v>
      </c>
      <c r="J6324" s="4">
        <v>100075.768</v>
      </c>
      <c r="K6324" s="3">
        <f t="shared" si="392"/>
        <v>-4.5867028747607321</v>
      </c>
      <c r="L6324" s="3">
        <f t="shared" si="393"/>
        <v>21.037843261338363</v>
      </c>
      <c r="M6324" s="4">
        <f t="shared" si="394"/>
        <v>-4.3980953135838803</v>
      </c>
      <c r="N6324" s="4">
        <f t="shared" si="395"/>
        <v>19.343242387368491</v>
      </c>
    </row>
    <row r="6325" spans="1:14" x14ac:dyDescent="0.3">
      <c r="A6325" s="1">
        <v>38160.954861111109</v>
      </c>
      <c r="B6325">
        <v>20.172000000000001</v>
      </c>
      <c r="C6325">
        <v>19.712</v>
      </c>
      <c r="D6325">
        <v>98954.082999999999</v>
      </c>
      <c r="E6325" s="3">
        <v>0</v>
      </c>
      <c r="F6325" s="3">
        <v>298.12200000000001</v>
      </c>
      <c r="G6325" s="3">
        <v>100075.476</v>
      </c>
      <c r="H6325" s="4">
        <v>0</v>
      </c>
      <c r="I6325" s="4">
        <v>297.93400000000003</v>
      </c>
      <c r="J6325" s="4">
        <v>100075.576</v>
      </c>
      <c r="K6325" s="3">
        <f t="shared" si="392"/>
        <v>-4.8806109859511722</v>
      </c>
      <c r="L6325" s="3">
        <f t="shared" si="393"/>
        <v>23.820363596187274</v>
      </c>
      <c r="M6325" s="4">
        <f t="shared" si="394"/>
        <v>-4.6920112173771109</v>
      </c>
      <c r="N6325" s="4">
        <f t="shared" si="395"/>
        <v>22.01496926399264</v>
      </c>
    </row>
    <row r="6326" spans="1:14" x14ac:dyDescent="0.3">
      <c r="A6326" s="1">
        <v>38160.958333333336</v>
      </c>
      <c r="B6326">
        <v>20.149999999999999</v>
      </c>
      <c r="C6326">
        <v>19.678000000000001</v>
      </c>
      <c r="D6326">
        <v>98968.167000000001</v>
      </c>
      <c r="E6326" s="3">
        <v>0</v>
      </c>
      <c r="F6326" s="3">
        <v>298.40499999999997</v>
      </c>
      <c r="G6326" s="3">
        <v>100075.33199999999</v>
      </c>
      <c r="H6326" s="4">
        <v>0</v>
      </c>
      <c r="I6326" s="4">
        <v>298.20499999999998</v>
      </c>
      <c r="J6326" s="4">
        <v>100075.429</v>
      </c>
      <c r="K6326" s="3">
        <f t="shared" si="392"/>
        <v>-5.1854828452105792</v>
      </c>
      <c r="L6326" s="3">
        <f t="shared" si="393"/>
        <v>26.889232337973205</v>
      </c>
      <c r="M6326" s="4">
        <f t="shared" si="394"/>
        <v>-4.9848524511955148</v>
      </c>
      <c r="N6326" s="4">
        <f t="shared" si="395"/>
        <v>24.848753960189931</v>
      </c>
    </row>
    <row r="6327" spans="1:14" x14ac:dyDescent="0.3">
      <c r="A6327" s="1">
        <v>38160.961805555555</v>
      </c>
      <c r="B6327">
        <v>20.152000000000001</v>
      </c>
      <c r="C6327">
        <v>19.638000000000002</v>
      </c>
      <c r="D6327">
        <v>98970.180999999997</v>
      </c>
      <c r="E6327" s="3">
        <v>0</v>
      </c>
      <c r="F6327" s="3">
        <v>298.65800000000002</v>
      </c>
      <c r="G6327" s="3">
        <v>100075.183</v>
      </c>
      <c r="H6327" s="4">
        <v>0</v>
      </c>
      <c r="I6327" s="4">
        <v>298.45800000000003</v>
      </c>
      <c r="J6327" s="4">
        <v>100075.27899999999</v>
      </c>
      <c r="K6327" s="3">
        <f t="shared" si="392"/>
        <v>-5.437129281262731</v>
      </c>
      <c r="L6327" s="3">
        <f t="shared" si="393"/>
        <v>29.562374821164582</v>
      </c>
      <c r="M6327" s="4">
        <f t="shared" si="394"/>
        <v>-5.2365001381633434</v>
      </c>
      <c r="N6327" s="4">
        <f t="shared" si="395"/>
        <v>27.420933696984715</v>
      </c>
    </row>
    <row r="6328" spans="1:14" x14ac:dyDescent="0.3">
      <c r="A6328" s="1">
        <v>38160.965277777781</v>
      </c>
      <c r="B6328">
        <v>20.178000000000001</v>
      </c>
      <c r="C6328">
        <v>19.614000000000001</v>
      </c>
      <c r="D6328">
        <v>98972.194000000003</v>
      </c>
      <c r="E6328" s="3">
        <v>0</v>
      </c>
      <c r="F6328" s="3">
        <v>298.86799999999999</v>
      </c>
      <c r="G6328" s="3">
        <v>100075.04300000001</v>
      </c>
      <c r="H6328" s="4">
        <v>0</v>
      </c>
      <c r="I6328" s="4">
        <v>298.68200000000002</v>
      </c>
      <c r="J6328" s="4">
        <v>100075.14</v>
      </c>
      <c r="K6328" s="3">
        <f t="shared" si="392"/>
        <v>-5.6216367951285129</v>
      </c>
      <c r="L6328" s="3">
        <f t="shared" si="393"/>
        <v>31.602800256342778</v>
      </c>
      <c r="M6328" s="4">
        <f t="shared" si="394"/>
        <v>-5.4350534745007515</v>
      </c>
      <c r="N6328" s="4">
        <f t="shared" si="395"/>
        <v>29.539806270682693</v>
      </c>
    </row>
    <row r="6329" spans="1:14" x14ac:dyDescent="0.3">
      <c r="A6329" s="1">
        <v>38160.96875</v>
      </c>
      <c r="B6329">
        <v>20.198</v>
      </c>
      <c r="C6329">
        <v>19.635999999999999</v>
      </c>
      <c r="D6329">
        <v>98974.207999999999</v>
      </c>
      <c r="E6329" s="3">
        <v>0</v>
      </c>
      <c r="F6329" s="3">
        <v>299.05500000000001</v>
      </c>
      <c r="G6329" s="3">
        <v>100074.916</v>
      </c>
      <c r="H6329" s="4">
        <v>0</v>
      </c>
      <c r="I6329" s="4">
        <v>298.86700000000002</v>
      </c>
      <c r="J6329" s="4">
        <v>100075.012</v>
      </c>
      <c r="K6329" s="3">
        <f t="shared" si="392"/>
        <v>-5.7890697183679514</v>
      </c>
      <c r="L6329" s="3">
        <f t="shared" si="393"/>
        <v>33.51332820412479</v>
      </c>
      <c r="M6329" s="4">
        <f t="shared" si="394"/>
        <v>-5.6004811928544136</v>
      </c>
      <c r="N6329" s="4">
        <f t="shared" si="395"/>
        <v>31.365389591515996</v>
      </c>
    </row>
    <row r="6330" spans="1:14" x14ac:dyDescent="0.3">
      <c r="A6330" s="1">
        <v>38160.972222222219</v>
      </c>
      <c r="B6330">
        <v>20.108000000000001</v>
      </c>
      <c r="C6330">
        <v>19.628</v>
      </c>
      <c r="D6330">
        <v>98976.221999999994</v>
      </c>
      <c r="E6330" s="3">
        <v>0</v>
      </c>
      <c r="F6330" s="3">
        <v>299.22800000000001</v>
      </c>
      <c r="G6330" s="3">
        <v>100074.8</v>
      </c>
      <c r="H6330" s="4">
        <v>0</v>
      </c>
      <c r="I6330" s="4">
        <v>299.03399999999999</v>
      </c>
      <c r="J6330" s="4">
        <v>100074.895</v>
      </c>
      <c r="K6330" s="3">
        <f t="shared" si="392"/>
        <v>-6.0524568817919544</v>
      </c>
      <c r="L6330" s="3">
        <f t="shared" si="393"/>
        <v>36.632234305950789</v>
      </c>
      <c r="M6330" s="4">
        <f t="shared" si="394"/>
        <v>-5.8578505164860246</v>
      </c>
      <c r="N6330" s="4">
        <f t="shared" si="395"/>
        <v>34.314412673495582</v>
      </c>
    </row>
    <row r="6331" spans="1:14" x14ac:dyDescent="0.3">
      <c r="A6331" s="1">
        <v>38160.975694444445</v>
      </c>
      <c r="B6331">
        <v>20.154</v>
      </c>
      <c r="C6331">
        <v>19.57</v>
      </c>
      <c r="D6331">
        <v>98978.236000000004</v>
      </c>
      <c r="E6331" s="3">
        <v>0</v>
      </c>
      <c r="F6331" s="3">
        <v>299.38900000000001</v>
      </c>
      <c r="G6331" s="3">
        <v>100074.697</v>
      </c>
      <c r="H6331" s="4">
        <v>0</v>
      </c>
      <c r="I6331" s="4">
        <v>299.20100000000002</v>
      </c>
      <c r="J6331" s="4">
        <v>100074.792</v>
      </c>
      <c r="K6331" s="3">
        <f t="shared" si="392"/>
        <v>-6.1678050230399748</v>
      </c>
      <c r="L6331" s="3">
        <f t="shared" si="393"/>
        <v>38.041818802237145</v>
      </c>
      <c r="M6331" s="4">
        <f t="shared" si="394"/>
        <v>-5.9792188278256795</v>
      </c>
      <c r="N6331" s="4">
        <f t="shared" si="395"/>
        <v>35.75105779102509</v>
      </c>
    </row>
    <row r="6332" spans="1:14" x14ac:dyDescent="0.3">
      <c r="A6332" s="1">
        <v>38160.979166666664</v>
      </c>
      <c r="B6332">
        <v>20.122</v>
      </c>
      <c r="C6332">
        <v>19.398</v>
      </c>
      <c r="D6332">
        <v>98980.25</v>
      </c>
      <c r="E6332" s="3">
        <v>0</v>
      </c>
      <c r="F6332" s="3">
        <v>299.53899999999999</v>
      </c>
      <c r="G6332" s="3">
        <v>100074.606</v>
      </c>
      <c r="H6332" s="4">
        <v>0</v>
      </c>
      <c r="I6332" s="4">
        <v>299.35700000000003</v>
      </c>
      <c r="J6332" s="4">
        <v>100074.701</v>
      </c>
      <c r="K6332" s="3">
        <f t="shared" si="392"/>
        <v>-6.3501174550197739</v>
      </c>
      <c r="L6332" s="3">
        <f t="shared" si="393"/>
        <v>40.323991692546812</v>
      </c>
      <c r="M6332" s="4">
        <f t="shared" si="394"/>
        <v>-6.1675513470117238</v>
      </c>
      <c r="N6332" s="4">
        <f t="shared" si="395"/>
        <v>38.038689618026126</v>
      </c>
    </row>
    <row r="6333" spans="1:14" x14ac:dyDescent="0.3">
      <c r="A6333" s="1">
        <v>38160.982638888891</v>
      </c>
      <c r="B6333">
        <v>20.117999999999999</v>
      </c>
      <c r="C6333">
        <v>19.34</v>
      </c>
      <c r="D6333">
        <v>98982.263999999996</v>
      </c>
      <c r="E6333" s="3">
        <v>0</v>
      </c>
      <c r="F6333" s="3">
        <v>299.66500000000002</v>
      </c>
      <c r="G6333" s="3">
        <v>100074.524</v>
      </c>
      <c r="H6333" s="4">
        <v>0</v>
      </c>
      <c r="I6333" s="4">
        <v>299.48200000000003</v>
      </c>
      <c r="J6333" s="4">
        <v>100074.61900000001</v>
      </c>
      <c r="K6333" s="3">
        <f t="shared" si="392"/>
        <v>-6.4803532992035748</v>
      </c>
      <c r="L6333" s="3">
        <f t="shared" si="393"/>
        <v>41.994978882498657</v>
      </c>
      <c r="M6333" s="4">
        <f t="shared" si="394"/>
        <v>-6.2967851868085987</v>
      </c>
      <c r="N6333" s="4">
        <f t="shared" si="395"/>
        <v>39.649503688812196</v>
      </c>
    </row>
    <row r="6334" spans="1:14" x14ac:dyDescent="0.3">
      <c r="A6334" s="1">
        <v>38160.986111111109</v>
      </c>
      <c r="B6334">
        <v>20.22</v>
      </c>
      <c r="C6334">
        <v>19.373999999999999</v>
      </c>
      <c r="D6334">
        <v>98984.278000000006</v>
      </c>
      <c r="E6334" s="3">
        <v>0</v>
      </c>
      <c r="F6334" s="3">
        <v>299.75799999999998</v>
      </c>
      <c r="G6334" s="3">
        <v>100074.446</v>
      </c>
      <c r="H6334" s="4">
        <v>0</v>
      </c>
      <c r="I6334" s="4">
        <v>299.56700000000001</v>
      </c>
      <c r="J6334" s="4">
        <v>100074.54</v>
      </c>
      <c r="K6334" s="3">
        <f t="shared" si="392"/>
        <v>-6.4714843829914557</v>
      </c>
      <c r="L6334" s="3">
        <f t="shared" si="393"/>
        <v>41.880110119302302</v>
      </c>
      <c r="M6334" s="4">
        <f t="shared" si="394"/>
        <v>-6.2798922266196158</v>
      </c>
      <c r="N6334" s="4">
        <f t="shared" si="395"/>
        <v>39.437046377957472</v>
      </c>
    </row>
    <row r="6335" spans="1:14" x14ac:dyDescent="0.3">
      <c r="A6335" s="1">
        <v>38160.989583333336</v>
      </c>
      <c r="B6335">
        <v>20.122</v>
      </c>
      <c r="C6335">
        <v>19.367999999999999</v>
      </c>
      <c r="D6335">
        <v>98986.292000000001</v>
      </c>
      <c r="E6335" s="3">
        <v>0</v>
      </c>
      <c r="F6335" s="3">
        <v>299.84699999999998</v>
      </c>
      <c r="G6335" s="3">
        <v>100074.375</v>
      </c>
      <c r="H6335" s="4">
        <v>0</v>
      </c>
      <c r="I6335" s="4">
        <v>299.65499999999997</v>
      </c>
      <c r="J6335" s="4">
        <v>100074.467</v>
      </c>
      <c r="K6335" s="3">
        <f t="shared" si="392"/>
        <v>-6.6586023532850511</v>
      </c>
      <c r="L6335" s="3">
        <f t="shared" si="393"/>
        <v>44.336985299173222</v>
      </c>
      <c r="M6335" s="4">
        <f t="shared" si="394"/>
        <v>-6.466008090899976</v>
      </c>
      <c r="N6335" s="4">
        <f t="shared" si="395"/>
        <v>41.809260631583953</v>
      </c>
    </row>
    <row r="6336" spans="1:14" x14ac:dyDescent="0.3">
      <c r="A6336" s="1">
        <v>38160.993055555555</v>
      </c>
      <c r="B6336">
        <v>20.064</v>
      </c>
      <c r="C6336">
        <v>19.350000000000001</v>
      </c>
      <c r="D6336">
        <v>98988.305999999997</v>
      </c>
      <c r="E6336" s="3">
        <v>0</v>
      </c>
      <c r="F6336" s="3">
        <v>299.94099999999997</v>
      </c>
      <c r="G6336" s="3">
        <v>100074.31200000001</v>
      </c>
      <c r="H6336" s="4">
        <v>0</v>
      </c>
      <c r="I6336" s="4">
        <v>299.76299999999998</v>
      </c>
      <c r="J6336" s="4">
        <v>100074.405</v>
      </c>
      <c r="K6336" s="3">
        <f t="shared" si="392"/>
        <v>-6.8107354943196334</v>
      </c>
      <c r="L6336" s="3">
        <f t="shared" si="393"/>
        <v>46.3861179735853</v>
      </c>
      <c r="M6336" s="4">
        <f t="shared" si="394"/>
        <v>-6.6321862492072299</v>
      </c>
      <c r="N6336" s="4">
        <f t="shared" si="395"/>
        <v>43.985894444173468</v>
      </c>
    </row>
    <row r="6337" spans="1:14" x14ac:dyDescent="0.3">
      <c r="A6337" s="1">
        <v>38160.996527777781</v>
      </c>
      <c r="B6337">
        <v>20.052</v>
      </c>
      <c r="C6337">
        <v>19.329999999999998</v>
      </c>
      <c r="D6337">
        <v>98990.319000000003</v>
      </c>
      <c r="E6337" s="3">
        <v>0</v>
      </c>
      <c r="F6337" s="3">
        <v>300.04000000000002</v>
      </c>
      <c r="G6337" s="3">
        <v>100074.25599999999</v>
      </c>
      <c r="H6337" s="4">
        <v>0</v>
      </c>
      <c r="I6337" s="4">
        <v>299.87700000000001</v>
      </c>
      <c r="J6337" s="4">
        <v>100074.352</v>
      </c>
      <c r="K6337" s="3">
        <f t="shared" si="392"/>
        <v>-6.9218837231737105</v>
      </c>
      <c r="L6337" s="3">
        <f t="shared" si="393"/>
        <v>47.91247427713715</v>
      </c>
      <c r="M6337" s="4">
        <f t="shared" si="394"/>
        <v>-6.7583825980340642</v>
      </c>
      <c r="N6337" s="4">
        <f t="shared" si="395"/>
        <v>45.67573534140967</v>
      </c>
    </row>
    <row r="6338" spans="1:14" x14ac:dyDescent="0.3">
      <c r="A6338" s="1">
        <v>38161</v>
      </c>
      <c r="B6338">
        <v>20.015999999999998</v>
      </c>
      <c r="C6338">
        <v>19.306000000000001</v>
      </c>
      <c r="D6338">
        <v>98992.332999999999</v>
      </c>
      <c r="E6338" s="3">
        <v>0</v>
      </c>
      <c r="F6338" s="3">
        <v>300.13</v>
      </c>
      <c r="G6338" s="3">
        <v>100074.208</v>
      </c>
      <c r="H6338" s="4">
        <v>0</v>
      </c>
      <c r="I6338" s="4">
        <v>299.95999999999998</v>
      </c>
      <c r="J6338" s="4">
        <v>100074.304</v>
      </c>
      <c r="K6338" s="3">
        <f t="shared" si="392"/>
        <v>-7.048003288152497</v>
      </c>
      <c r="L6338" s="3">
        <f t="shared" si="393"/>
        <v>49.674350349808407</v>
      </c>
      <c r="M6338" s="4">
        <f t="shared" si="394"/>
        <v>-6.8774813648794293</v>
      </c>
      <c r="N6338" s="4">
        <f t="shared" si="395"/>
        <v>47.299749924263814</v>
      </c>
    </row>
    <row r="6339" spans="1:14" x14ac:dyDescent="0.3">
      <c r="A6339" s="1">
        <v>38161.003472222219</v>
      </c>
      <c r="B6339">
        <v>19.992000000000001</v>
      </c>
      <c r="C6339">
        <v>19.353999999999999</v>
      </c>
      <c r="D6339">
        <v>98999.221999999994</v>
      </c>
      <c r="E6339" s="3">
        <v>0</v>
      </c>
      <c r="F6339" s="3">
        <v>300.178</v>
      </c>
      <c r="G6339" s="3">
        <v>100074.16099999999</v>
      </c>
      <c r="H6339" s="4">
        <v>0</v>
      </c>
      <c r="I6339" s="4">
        <v>299.976</v>
      </c>
      <c r="J6339" s="4">
        <v>100074.253</v>
      </c>
      <c r="K6339" s="3">
        <f t="shared" ref="K6339:K6402" si="396">$B6339-(F6339-273.15)*(G6339/$D6339)^0.286</f>
        <v>-7.1196095047346013</v>
      </c>
      <c r="L6339" s="3">
        <f t="shared" ref="L6339:L6402" si="397">K6339^2</f>
        <v>50.688839499907274</v>
      </c>
      <c r="M6339" s="4">
        <f t="shared" ref="M6339:M6402" si="398">B6339-(I6339-273.15)*(J6339/D6339)^0.286</f>
        <v>-6.9169917048345013</v>
      </c>
      <c r="N6339" s="4">
        <f t="shared" ref="N6339:N6402" si="399">M6339^2</f>
        <v>47.844774244749303</v>
      </c>
    </row>
    <row r="6340" spans="1:14" x14ac:dyDescent="0.3">
      <c r="A6340" s="1">
        <v>38161.006944444445</v>
      </c>
      <c r="B6340">
        <v>20</v>
      </c>
      <c r="C6340">
        <v>19.344000000000001</v>
      </c>
      <c r="D6340">
        <v>99006.111000000004</v>
      </c>
      <c r="E6340" s="3">
        <v>0</v>
      </c>
      <c r="F6340" s="3">
        <v>300.2</v>
      </c>
      <c r="G6340" s="3">
        <v>100074.11500000001</v>
      </c>
      <c r="H6340" s="4">
        <v>0</v>
      </c>
      <c r="I6340" s="4">
        <v>300.01100000000002</v>
      </c>
      <c r="J6340" s="4">
        <v>100074.20600000001</v>
      </c>
      <c r="K6340" s="3">
        <f t="shared" si="396"/>
        <v>-7.1331340109563115</v>
      </c>
      <c r="L6340" s="3">
        <f t="shared" si="397"/>
        <v>50.881600818261674</v>
      </c>
      <c r="M6340" s="4">
        <f t="shared" si="398"/>
        <v>-6.9435601556843025</v>
      </c>
      <c r="N6340" s="4">
        <f t="shared" si="399"/>
        <v>48.213027635606615</v>
      </c>
    </row>
    <row r="6341" spans="1:14" x14ac:dyDescent="0.3">
      <c r="A6341" s="1">
        <v>38161.010416666664</v>
      </c>
      <c r="B6341">
        <v>19.97</v>
      </c>
      <c r="C6341">
        <v>19.356000000000002</v>
      </c>
      <c r="D6341">
        <v>99013</v>
      </c>
      <c r="E6341" s="3">
        <v>0</v>
      </c>
      <c r="F6341" s="3">
        <v>300.24900000000002</v>
      </c>
      <c r="G6341" s="3">
        <v>100074.07399999999</v>
      </c>
      <c r="H6341" s="4">
        <v>0</v>
      </c>
      <c r="I6341" s="4">
        <v>300.08</v>
      </c>
      <c r="J6341" s="4">
        <v>100074.167</v>
      </c>
      <c r="K6341" s="3">
        <f t="shared" si="396"/>
        <v>-7.2117405077862138</v>
      </c>
      <c r="L6341" s="3">
        <f t="shared" si="397"/>
        <v>52.009201151644554</v>
      </c>
      <c r="M6341" s="4">
        <f t="shared" si="398"/>
        <v>-7.0422316848960911</v>
      </c>
      <c r="N6341" s="4">
        <f t="shared" si="399"/>
        <v>49.593027103754437</v>
      </c>
    </row>
    <row r="6342" spans="1:14" x14ac:dyDescent="0.3">
      <c r="A6342" s="1">
        <v>38161.013888888891</v>
      </c>
      <c r="B6342">
        <v>19.97</v>
      </c>
      <c r="C6342">
        <v>19.315999999999999</v>
      </c>
      <c r="D6342">
        <v>99019.888999999996</v>
      </c>
      <c r="E6342" s="3">
        <v>0</v>
      </c>
      <c r="F6342" s="3">
        <v>300.327</v>
      </c>
      <c r="G6342" s="3">
        <v>100074.041</v>
      </c>
      <c r="H6342" s="4">
        <v>0</v>
      </c>
      <c r="I6342" s="4">
        <v>300.17500000000001</v>
      </c>
      <c r="J6342" s="4">
        <v>100074.137</v>
      </c>
      <c r="K6342" s="3">
        <f t="shared" si="396"/>
        <v>-7.2894336713604346</v>
      </c>
      <c r="L6342" s="3">
        <f t="shared" si="397"/>
        <v>53.135843249163266</v>
      </c>
      <c r="M6342" s="4">
        <f t="shared" si="398"/>
        <v>-7.1369800597328812</v>
      </c>
      <c r="N6342" s="4">
        <f t="shared" si="399"/>
        <v>50.936484373024761</v>
      </c>
    </row>
    <row r="6343" spans="1:14" x14ac:dyDescent="0.3">
      <c r="A6343" s="1">
        <v>38161.017361111109</v>
      </c>
      <c r="B6343">
        <v>19.911999999999999</v>
      </c>
      <c r="C6343">
        <v>19.321999999999999</v>
      </c>
      <c r="D6343">
        <v>99026.778000000006</v>
      </c>
      <c r="E6343" s="3">
        <v>0</v>
      </c>
      <c r="F6343" s="3">
        <v>300.40800000000002</v>
      </c>
      <c r="G6343" s="3">
        <v>100074.016</v>
      </c>
      <c r="H6343" s="4">
        <v>0</v>
      </c>
      <c r="I6343" s="4">
        <v>300.25099999999998</v>
      </c>
      <c r="J6343" s="4">
        <v>100074.114</v>
      </c>
      <c r="K6343" s="3">
        <f t="shared" si="396"/>
        <v>-7.4281334199413926</v>
      </c>
      <c r="L6343" s="3">
        <f t="shared" si="397"/>
        <v>55.177166104450208</v>
      </c>
      <c r="M6343" s="4">
        <f t="shared" si="398"/>
        <v>-7.2706679628811131</v>
      </c>
      <c r="N6343" s="4">
        <f t="shared" si="399"/>
        <v>52.862612626465797</v>
      </c>
    </row>
    <row r="6344" spans="1:14" x14ac:dyDescent="0.3">
      <c r="A6344" s="1">
        <v>38161.020833333336</v>
      </c>
      <c r="B6344">
        <v>19.84</v>
      </c>
      <c r="C6344">
        <v>19.312000000000001</v>
      </c>
      <c r="D6344">
        <v>99033.667000000001</v>
      </c>
      <c r="E6344" s="3">
        <v>0</v>
      </c>
      <c r="F6344" s="3">
        <v>300.44499999999999</v>
      </c>
      <c r="G6344" s="3">
        <v>100073.99099999999</v>
      </c>
      <c r="H6344" s="4">
        <v>0</v>
      </c>
      <c r="I6344" s="4">
        <v>300.24200000000002</v>
      </c>
      <c r="J6344" s="4">
        <v>100074.084</v>
      </c>
      <c r="K6344" s="3">
        <f t="shared" si="396"/>
        <v>-7.5366982737687636</v>
      </c>
      <c r="L6344" s="3">
        <f t="shared" si="397"/>
        <v>56.801820869829058</v>
      </c>
      <c r="M6344" s="4">
        <f t="shared" si="398"/>
        <v>-7.333097884652755</v>
      </c>
      <c r="N6344" s="4">
        <f t="shared" si="399"/>
        <v>53.774324585898711</v>
      </c>
    </row>
    <row r="6345" spans="1:14" x14ac:dyDescent="0.3">
      <c r="A6345" s="1">
        <v>38161.024305555555</v>
      </c>
      <c r="B6345">
        <v>19.829999999999998</v>
      </c>
      <c r="C6345">
        <v>19.277999999999999</v>
      </c>
      <c r="D6345">
        <v>99040.555999999997</v>
      </c>
      <c r="E6345" s="3">
        <v>0</v>
      </c>
      <c r="F6345" s="3">
        <v>300.41500000000002</v>
      </c>
      <c r="G6345" s="3">
        <v>100073.959</v>
      </c>
      <c r="H6345" s="4">
        <v>0</v>
      </c>
      <c r="I6345" s="4">
        <v>300.22300000000001</v>
      </c>
      <c r="J6345" s="4">
        <v>100074.05100000001</v>
      </c>
      <c r="K6345" s="3">
        <f t="shared" si="396"/>
        <v>-7.5160619474411021</v>
      </c>
      <c r="L6345" s="3">
        <f t="shared" si="397"/>
        <v>56.491187197772135</v>
      </c>
      <c r="M6345" s="4">
        <f t="shared" si="398"/>
        <v>-7.3234982489377742</v>
      </c>
      <c r="N6345" s="4">
        <f t="shared" si="399"/>
        <v>53.633626602194646</v>
      </c>
    </row>
    <row r="6346" spans="1:14" x14ac:dyDescent="0.3">
      <c r="A6346" s="1">
        <v>38161.027777777781</v>
      </c>
      <c r="B6346">
        <v>19.905999999999999</v>
      </c>
      <c r="C6346">
        <v>19.2</v>
      </c>
      <c r="D6346">
        <v>99047.444000000003</v>
      </c>
      <c r="E6346" s="3">
        <v>0</v>
      </c>
      <c r="F6346" s="3">
        <v>300.43200000000002</v>
      </c>
      <c r="G6346" s="3">
        <v>100073.93</v>
      </c>
      <c r="H6346" s="4">
        <v>0</v>
      </c>
      <c r="I6346" s="4">
        <v>300.25299999999999</v>
      </c>
      <c r="J6346" s="4">
        <v>100074.02099999999</v>
      </c>
      <c r="K6346" s="3">
        <f t="shared" si="396"/>
        <v>-7.4565659804467153</v>
      </c>
      <c r="L6346" s="3">
        <f t="shared" si="397"/>
        <v>55.600376220755287</v>
      </c>
      <c r="M6346" s="4">
        <f t="shared" si="398"/>
        <v>-7.2770444482148378</v>
      </c>
      <c r="N6346" s="4">
        <f t="shared" si="399"/>
        <v>52.955375901294396</v>
      </c>
    </row>
    <row r="6347" spans="1:14" x14ac:dyDescent="0.3">
      <c r="A6347" s="1">
        <v>38161.03125</v>
      </c>
      <c r="B6347">
        <v>19.872</v>
      </c>
      <c r="C6347">
        <v>19.141999999999999</v>
      </c>
      <c r="D6347">
        <v>99054.332999999999</v>
      </c>
      <c r="E6347" s="3">
        <v>0</v>
      </c>
      <c r="F6347" s="3">
        <v>300.483</v>
      </c>
      <c r="G6347" s="3">
        <v>100073.905</v>
      </c>
      <c r="H6347" s="4">
        <v>0</v>
      </c>
      <c r="I6347" s="4">
        <v>300.32499999999999</v>
      </c>
      <c r="J6347" s="4">
        <v>100073.99800000001</v>
      </c>
      <c r="K6347" s="3">
        <f t="shared" si="396"/>
        <v>-7.5411693391447372</v>
      </c>
      <c r="L6347" s="3">
        <f t="shared" si="397"/>
        <v>56.869235001656669</v>
      </c>
      <c r="M6347" s="4">
        <f t="shared" si="398"/>
        <v>-7.3827131594566779</v>
      </c>
      <c r="N6347" s="4">
        <f t="shared" si="399"/>
        <v>54.504453594814805</v>
      </c>
    </row>
    <row r="6348" spans="1:14" x14ac:dyDescent="0.3">
      <c r="A6348" s="1">
        <v>38161.034722222219</v>
      </c>
      <c r="B6348">
        <v>19.841999999999999</v>
      </c>
      <c r="C6348">
        <v>19.103999999999999</v>
      </c>
      <c r="D6348">
        <v>99061.221999999994</v>
      </c>
      <c r="E6348" s="3">
        <v>0</v>
      </c>
      <c r="F6348" s="3">
        <v>300.55200000000002</v>
      </c>
      <c r="G6348" s="3">
        <v>100073.887</v>
      </c>
      <c r="H6348" s="4">
        <v>0</v>
      </c>
      <c r="I6348" s="4">
        <v>300.39999999999998</v>
      </c>
      <c r="J6348" s="4">
        <v>100073.982</v>
      </c>
      <c r="K6348" s="3">
        <f t="shared" si="396"/>
        <v>-7.6398236890943032</v>
      </c>
      <c r="L6348" s="3">
        <f t="shared" si="397"/>
        <v>58.366906000446491</v>
      </c>
      <c r="M6348" s="4">
        <f t="shared" si="398"/>
        <v>-7.487388323776937</v>
      </c>
      <c r="N6348" s="4">
        <f t="shared" si="399"/>
        <v>56.060983911031208</v>
      </c>
    </row>
    <row r="6349" spans="1:14" x14ac:dyDescent="0.3">
      <c r="A6349" s="1">
        <v>38161.038194444445</v>
      </c>
      <c r="B6349">
        <v>19.814</v>
      </c>
      <c r="C6349">
        <v>19.042000000000002</v>
      </c>
      <c r="D6349">
        <v>99068.111000000004</v>
      </c>
      <c r="E6349" s="3">
        <v>0</v>
      </c>
      <c r="F6349" s="3">
        <v>300.59300000000002</v>
      </c>
      <c r="G6349" s="3">
        <v>100073.86900000001</v>
      </c>
      <c r="H6349" s="4">
        <v>0</v>
      </c>
      <c r="I6349" s="4">
        <v>300.41800000000001</v>
      </c>
      <c r="J6349" s="4">
        <v>100073.963</v>
      </c>
      <c r="K6349" s="3">
        <f t="shared" si="396"/>
        <v>-7.708394322391964</v>
      </c>
      <c r="L6349" s="3">
        <f t="shared" si="397"/>
        <v>59.419343029484665</v>
      </c>
      <c r="M6349" s="4">
        <f t="shared" si="398"/>
        <v>-7.532895382910251</v>
      </c>
      <c r="N6349" s="4">
        <f t="shared" si="399"/>
        <v>56.744512849870574</v>
      </c>
    </row>
    <row r="6350" spans="1:14" x14ac:dyDescent="0.3">
      <c r="A6350" s="1">
        <v>38161.041666666664</v>
      </c>
      <c r="B6350">
        <v>19.852</v>
      </c>
      <c r="C6350">
        <v>18.995999999999999</v>
      </c>
      <c r="D6350">
        <v>99075</v>
      </c>
      <c r="E6350" s="3">
        <v>0</v>
      </c>
      <c r="F6350" s="3">
        <v>300.55</v>
      </c>
      <c r="G6350" s="3">
        <v>100073.841</v>
      </c>
      <c r="H6350" s="4">
        <v>0</v>
      </c>
      <c r="I6350" s="4">
        <v>300.363</v>
      </c>
      <c r="J6350" s="4">
        <v>100073.932</v>
      </c>
      <c r="K6350" s="3">
        <f t="shared" si="396"/>
        <v>-7.626721242026445</v>
      </c>
      <c r="L6350" s="3">
        <f t="shared" si="397"/>
        <v>58.166876903577396</v>
      </c>
      <c r="M6350" s="4">
        <f t="shared" si="398"/>
        <v>-7.4391910814751228</v>
      </c>
      <c r="N6350" s="4">
        <f t="shared" si="399"/>
        <v>55.341563946699004</v>
      </c>
    </row>
    <row r="6351" spans="1:14" x14ac:dyDescent="0.3">
      <c r="A6351" s="1">
        <v>38161.045138888891</v>
      </c>
      <c r="B6351">
        <v>19.867999999999999</v>
      </c>
      <c r="C6351">
        <v>18.957999999999998</v>
      </c>
      <c r="D6351">
        <v>99077.917000000001</v>
      </c>
      <c r="E6351" s="3">
        <v>0</v>
      </c>
      <c r="F6351" s="3">
        <v>300.55</v>
      </c>
      <c r="G6351" s="3">
        <v>100073.848</v>
      </c>
      <c r="H6351" s="4">
        <v>0</v>
      </c>
      <c r="I6351" s="4">
        <v>300.36799999999999</v>
      </c>
      <c r="J6351" s="4">
        <v>100073.93799999999</v>
      </c>
      <c r="K6351" s="3">
        <f t="shared" si="396"/>
        <v>-7.610490411281063</v>
      </c>
      <c r="L6351" s="3">
        <f t="shared" si="397"/>
        <v>57.919564300201003</v>
      </c>
      <c r="M6351" s="4">
        <f t="shared" si="398"/>
        <v>-7.4279760724103312</v>
      </c>
      <c r="N6351" s="4">
        <f t="shared" si="399"/>
        <v>55.17482853230041</v>
      </c>
    </row>
    <row r="6352" spans="1:14" x14ac:dyDescent="0.3">
      <c r="A6352" s="1">
        <v>38161.048611111109</v>
      </c>
      <c r="B6352">
        <v>19.797999999999998</v>
      </c>
      <c r="C6352">
        <v>18.922000000000001</v>
      </c>
      <c r="D6352">
        <v>99080.832999999999</v>
      </c>
      <c r="E6352" s="3">
        <v>0</v>
      </c>
      <c r="F6352" s="3">
        <v>300.57499999999999</v>
      </c>
      <c r="G6352" s="3">
        <v>100073.87300000001</v>
      </c>
      <c r="H6352" s="4">
        <v>0</v>
      </c>
      <c r="I6352" s="4">
        <v>300.41199999999998</v>
      </c>
      <c r="J6352" s="4">
        <v>100073.96400000001</v>
      </c>
      <c r="K6352" s="3">
        <f t="shared" si="396"/>
        <v>-7.7053324882371399</v>
      </c>
      <c r="L6352" s="3">
        <f t="shared" si="397"/>
        <v>59.372148754282755</v>
      </c>
      <c r="M6352" s="4">
        <f t="shared" si="398"/>
        <v>-7.5418740307046335</v>
      </c>
      <c r="N6352" s="4">
        <f t="shared" si="399"/>
        <v>56.879863895016953</v>
      </c>
    </row>
    <row r="6353" spans="1:14" x14ac:dyDescent="0.3">
      <c r="A6353" s="1">
        <v>38161.052083333336</v>
      </c>
      <c r="B6353">
        <v>19.777999999999999</v>
      </c>
      <c r="C6353">
        <v>18.902000000000001</v>
      </c>
      <c r="D6353">
        <v>99083.75</v>
      </c>
      <c r="E6353" s="3">
        <v>0</v>
      </c>
      <c r="F6353" s="3">
        <v>300.62400000000002</v>
      </c>
      <c r="G6353" s="3">
        <v>100073.91499999999</v>
      </c>
      <c r="H6353" s="4">
        <v>0</v>
      </c>
      <c r="I6353" s="4">
        <v>300.47899999999998</v>
      </c>
      <c r="J6353" s="4">
        <v>100074.00900000001</v>
      </c>
      <c r="K6353" s="3">
        <f t="shared" si="396"/>
        <v>-7.7742437635066821</v>
      </c>
      <c r="L6353" s="3">
        <f t="shared" si="397"/>
        <v>60.438866094422544</v>
      </c>
      <c r="M6353" s="4">
        <f t="shared" si="398"/>
        <v>-7.6288381776647505</v>
      </c>
      <c r="N6353" s="4">
        <f t="shared" si="399"/>
        <v>58.199171940995228</v>
      </c>
    </row>
    <row r="6354" spans="1:14" x14ac:dyDescent="0.3">
      <c r="A6354" s="1">
        <v>38161.055555555555</v>
      </c>
      <c r="B6354">
        <v>19.818000000000001</v>
      </c>
      <c r="C6354">
        <v>18.84</v>
      </c>
      <c r="D6354">
        <v>99086.667000000001</v>
      </c>
      <c r="E6354" s="3">
        <v>0</v>
      </c>
      <c r="F6354" s="3">
        <v>300.66800000000001</v>
      </c>
      <c r="G6354" s="3">
        <v>100073.967</v>
      </c>
      <c r="H6354" s="4">
        <v>0</v>
      </c>
      <c r="I6354" s="4">
        <v>300.51900000000001</v>
      </c>
      <c r="J6354" s="4">
        <v>100074.06200000001</v>
      </c>
      <c r="K6354" s="3">
        <f t="shared" si="396"/>
        <v>-7.7781408224924888</v>
      </c>
      <c r="L6354" s="3">
        <f t="shared" si="397"/>
        <v>60.499474654524128</v>
      </c>
      <c r="M6354" s="4">
        <f t="shared" si="398"/>
        <v>-7.6287251700085967</v>
      </c>
      <c r="N6354" s="4">
        <f t="shared" si="399"/>
        <v>58.197447719522692</v>
      </c>
    </row>
    <row r="6355" spans="1:14" x14ac:dyDescent="0.3">
      <c r="A6355" s="1">
        <v>38161.059027777781</v>
      </c>
      <c r="B6355">
        <v>19.774000000000001</v>
      </c>
      <c r="C6355">
        <v>18.8</v>
      </c>
      <c r="D6355">
        <v>99089.582999999999</v>
      </c>
      <c r="E6355" s="3">
        <v>0</v>
      </c>
      <c r="F6355" s="3">
        <v>300.66500000000002</v>
      </c>
      <c r="G6355" s="3">
        <v>100074.018</v>
      </c>
      <c r="H6355" s="4">
        <v>0</v>
      </c>
      <c r="I6355" s="4">
        <v>300.47899999999998</v>
      </c>
      <c r="J6355" s="4">
        <v>100074.11</v>
      </c>
      <c r="K6355" s="3">
        <f t="shared" si="396"/>
        <v>-7.8189040884976713</v>
      </c>
      <c r="L6355" s="3">
        <f t="shared" si="397"/>
        <v>61.135261145125597</v>
      </c>
      <c r="M6355" s="4">
        <f t="shared" si="398"/>
        <v>-7.6323846666533157</v>
      </c>
      <c r="N6355" s="4">
        <f t="shared" si="399"/>
        <v>58.253295699764642</v>
      </c>
    </row>
    <row r="6356" spans="1:14" x14ac:dyDescent="0.3">
      <c r="A6356" s="1">
        <v>38161.0625</v>
      </c>
      <c r="B6356">
        <v>19.7</v>
      </c>
      <c r="C6356">
        <v>18.818000000000001</v>
      </c>
      <c r="D6356">
        <v>99092.5</v>
      </c>
      <c r="E6356" s="3">
        <v>0</v>
      </c>
      <c r="F6356" s="3">
        <v>300.63799999999998</v>
      </c>
      <c r="G6356" s="3">
        <v>100074.065</v>
      </c>
      <c r="H6356" s="4">
        <v>0</v>
      </c>
      <c r="I6356" s="4">
        <v>300.45999999999998</v>
      </c>
      <c r="J6356" s="4">
        <v>100074.155</v>
      </c>
      <c r="K6356" s="3">
        <f t="shared" si="396"/>
        <v>-7.8655992654053186</v>
      </c>
      <c r="L6356" s="3">
        <f t="shared" si="397"/>
        <v>61.867651803944689</v>
      </c>
      <c r="M6356" s="4">
        <f t="shared" si="398"/>
        <v>-7.6871038114710117</v>
      </c>
      <c r="N6356" s="4">
        <f t="shared" si="399"/>
        <v>59.091565008332154</v>
      </c>
    </row>
    <row r="6357" spans="1:14" x14ac:dyDescent="0.3">
      <c r="A6357" s="1">
        <v>38161.065972222219</v>
      </c>
      <c r="B6357">
        <v>19.670000000000002</v>
      </c>
      <c r="C6357">
        <v>18.835999999999999</v>
      </c>
      <c r="D6357">
        <v>99095.417000000001</v>
      </c>
      <c r="E6357" s="3">
        <v>0</v>
      </c>
      <c r="F6357" s="3">
        <v>300.62599999999998</v>
      </c>
      <c r="G6357" s="3">
        <v>100074.451</v>
      </c>
      <c r="H6357" s="4">
        <v>0</v>
      </c>
      <c r="I6357" s="4">
        <v>300.44900000000001</v>
      </c>
      <c r="J6357" s="4">
        <v>100074.539</v>
      </c>
      <c r="K6357" s="3">
        <f t="shared" si="396"/>
        <v>-7.8833638146493321</v>
      </c>
      <c r="L6357" s="3">
        <f t="shared" si="397"/>
        <v>62.14742503412247</v>
      </c>
      <c r="M6357" s="4">
        <f t="shared" si="398"/>
        <v>-7.7058723228889683</v>
      </c>
      <c r="N6357" s="4">
        <f t="shared" si="399"/>
        <v>59.380468256666227</v>
      </c>
    </row>
    <row r="6358" spans="1:14" x14ac:dyDescent="0.3">
      <c r="A6358" s="1">
        <v>38161.069444444445</v>
      </c>
      <c r="B6358">
        <v>19.648</v>
      </c>
      <c r="C6358">
        <v>18.821999999999999</v>
      </c>
      <c r="D6358">
        <v>99098.332999999999</v>
      </c>
      <c r="E6358" s="3">
        <v>0</v>
      </c>
      <c r="F6358" s="3">
        <v>300.572</v>
      </c>
      <c r="G6358" s="3">
        <v>100075.501</v>
      </c>
      <c r="H6358" s="4">
        <v>0</v>
      </c>
      <c r="I6358" s="4">
        <v>300.40100000000001</v>
      </c>
      <c r="J6358" s="4">
        <v>100075.546</v>
      </c>
      <c r="K6358" s="3">
        <f t="shared" si="396"/>
        <v>-7.851062859320713</v>
      </c>
      <c r="L6358" s="3">
        <f t="shared" si="397"/>
        <v>61.639188021005133</v>
      </c>
      <c r="M6358" s="4">
        <f t="shared" si="398"/>
        <v>-7.6795858198303009</v>
      </c>
      <c r="N6358" s="4">
        <f t="shared" si="399"/>
        <v>58.976038364138631</v>
      </c>
    </row>
    <row r="6359" spans="1:14" x14ac:dyDescent="0.3">
      <c r="A6359" s="1">
        <v>38161.072916666664</v>
      </c>
      <c r="B6359">
        <v>19.623999999999999</v>
      </c>
      <c r="C6359">
        <v>18.806000000000001</v>
      </c>
      <c r="D6359">
        <v>99101.25</v>
      </c>
      <c r="E6359" s="3">
        <v>0</v>
      </c>
      <c r="F6359" s="3">
        <v>299.61799999999999</v>
      </c>
      <c r="G6359" s="3">
        <v>100077.37699999999</v>
      </c>
      <c r="H6359" s="4">
        <v>0</v>
      </c>
      <c r="I6359" s="4">
        <v>299.56</v>
      </c>
      <c r="J6359" s="4">
        <v>100077.39599999999</v>
      </c>
      <c r="K6359" s="3">
        <f t="shared" si="396"/>
        <v>-6.9183007307384869</v>
      </c>
      <c r="L6359" s="3">
        <f t="shared" si="397"/>
        <v>47.862885000936686</v>
      </c>
      <c r="M6359" s="4">
        <f t="shared" si="398"/>
        <v>-6.8601393516971676</v>
      </c>
      <c r="N6359" s="4">
        <f t="shared" si="399"/>
        <v>47.061511924704035</v>
      </c>
    </row>
    <row r="6360" spans="1:14" x14ac:dyDescent="0.3">
      <c r="A6360" s="1">
        <v>38161.076388888891</v>
      </c>
      <c r="B6360">
        <v>19.600000000000001</v>
      </c>
      <c r="C6360">
        <v>18.760000000000002</v>
      </c>
      <c r="D6360">
        <v>99104.167000000001</v>
      </c>
      <c r="E6360" s="3">
        <v>0</v>
      </c>
      <c r="F6360" s="3">
        <v>297.84800000000001</v>
      </c>
      <c r="G6360" s="3">
        <v>100078.825</v>
      </c>
      <c r="H6360" s="4">
        <v>0</v>
      </c>
      <c r="I6360" s="4">
        <v>297.82400000000001</v>
      </c>
      <c r="J6360" s="4">
        <v>100078.837</v>
      </c>
      <c r="K6360" s="3">
        <f t="shared" si="396"/>
        <v>-5.167225996101525</v>
      </c>
      <c r="L6360" s="3">
        <f t="shared" si="397"/>
        <v>26.700224494787399</v>
      </c>
      <c r="M6360" s="4">
        <f t="shared" si="398"/>
        <v>-5.1431595750451571</v>
      </c>
      <c r="N6360" s="4">
        <f t="shared" si="399"/>
        <v>26.452090414378681</v>
      </c>
    </row>
    <row r="6361" spans="1:14" x14ac:dyDescent="0.3">
      <c r="A6361" s="1">
        <v>38161.079861111109</v>
      </c>
      <c r="B6361">
        <v>19.602</v>
      </c>
      <c r="C6361">
        <v>18.748000000000001</v>
      </c>
      <c r="D6361">
        <v>99107.082999999999</v>
      </c>
      <c r="E6361" s="3">
        <v>0</v>
      </c>
      <c r="F6361" s="3">
        <v>296.83699999999999</v>
      </c>
      <c r="G6361" s="3">
        <v>100079.827</v>
      </c>
      <c r="H6361" s="4">
        <v>0</v>
      </c>
      <c r="I6361" s="4">
        <v>296.81599999999997</v>
      </c>
      <c r="J6361" s="4">
        <v>100079.837</v>
      </c>
      <c r="K6361" s="3">
        <f t="shared" si="396"/>
        <v>-4.1512603970191826</v>
      </c>
      <c r="L6361" s="3">
        <f t="shared" si="397"/>
        <v>17.232962883859862</v>
      </c>
      <c r="M6361" s="4">
        <f t="shared" si="398"/>
        <v>-4.1302023312520966</v>
      </c>
      <c r="N6361" s="4">
        <f t="shared" si="399"/>
        <v>17.058571297080253</v>
      </c>
    </row>
    <row r="6362" spans="1:14" x14ac:dyDescent="0.3">
      <c r="A6362" s="1">
        <v>38161.083333333336</v>
      </c>
      <c r="B6362">
        <v>19.588000000000001</v>
      </c>
      <c r="C6362">
        <v>18.756</v>
      </c>
      <c r="D6362">
        <v>99110</v>
      </c>
      <c r="E6362" s="3">
        <v>0</v>
      </c>
      <c r="F6362" s="3">
        <v>296.18</v>
      </c>
      <c r="G6362" s="3">
        <v>100080.591</v>
      </c>
      <c r="H6362" s="4">
        <v>0</v>
      </c>
      <c r="I6362" s="4">
        <v>296.15800000000002</v>
      </c>
      <c r="J6362" s="4">
        <v>100080.6</v>
      </c>
      <c r="K6362" s="3">
        <f t="shared" si="396"/>
        <v>-3.5062785713107871</v>
      </c>
      <c r="L6362" s="3">
        <f t="shared" si="397"/>
        <v>12.293989419633215</v>
      </c>
      <c r="M6362" s="4">
        <f t="shared" si="398"/>
        <v>-3.4842177609524612</v>
      </c>
      <c r="N6362" s="4">
        <f t="shared" si="399"/>
        <v>12.139773405736582</v>
      </c>
    </row>
    <row r="6363" spans="1:14" x14ac:dyDescent="0.3">
      <c r="A6363" s="1">
        <v>38161.086805555555</v>
      </c>
      <c r="B6363">
        <v>19.602</v>
      </c>
      <c r="C6363">
        <v>18.72</v>
      </c>
      <c r="D6363">
        <v>99110.082999999999</v>
      </c>
      <c r="E6363" s="3">
        <v>0</v>
      </c>
      <c r="F6363" s="3">
        <v>295.702</v>
      </c>
      <c r="G6363" s="3">
        <v>100081.11599999999</v>
      </c>
      <c r="H6363" s="4">
        <v>0</v>
      </c>
      <c r="I6363" s="4">
        <v>295.67899999999997</v>
      </c>
      <c r="J6363" s="4">
        <v>100081.126</v>
      </c>
      <c r="K6363" s="3">
        <f t="shared" si="396"/>
        <v>-3.0129729474772518</v>
      </c>
      <c r="L6363" s="3">
        <f t="shared" si="397"/>
        <v>9.0780059822297581</v>
      </c>
      <c r="M6363" s="4">
        <f t="shared" si="398"/>
        <v>-2.9899093691644012</v>
      </c>
      <c r="N6363" s="4">
        <f t="shared" si="399"/>
        <v>8.9395580358170683</v>
      </c>
    </row>
    <row r="6364" spans="1:14" x14ac:dyDescent="0.3">
      <c r="A6364" s="1">
        <v>38161.090277777781</v>
      </c>
      <c r="B6364">
        <v>19.716000000000001</v>
      </c>
      <c r="C6364">
        <v>18.692</v>
      </c>
      <c r="D6364">
        <v>99110.167000000001</v>
      </c>
      <c r="E6364" s="3">
        <v>0</v>
      </c>
      <c r="F6364" s="3">
        <v>295.32600000000002</v>
      </c>
      <c r="G6364" s="3">
        <v>100081.542</v>
      </c>
      <c r="H6364" s="4">
        <v>0</v>
      </c>
      <c r="I6364" s="4">
        <v>295.30200000000002</v>
      </c>
      <c r="J6364" s="4">
        <v>100081.552</v>
      </c>
      <c r="K6364" s="3">
        <f t="shared" si="396"/>
        <v>-2.5219447074228398</v>
      </c>
      <c r="L6364" s="3">
        <f t="shared" si="397"/>
        <v>6.3602051072980732</v>
      </c>
      <c r="M6364" s="4">
        <f t="shared" si="398"/>
        <v>-2.4978783024954438</v>
      </c>
      <c r="N6364" s="4">
        <f t="shared" si="399"/>
        <v>6.2393960140775198</v>
      </c>
    </row>
    <row r="6365" spans="1:14" x14ac:dyDescent="0.3">
      <c r="A6365" s="1">
        <v>38161.09375</v>
      </c>
      <c r="B6365">
        <v>19.803999999999998</v>
      </c>
      <c r="C6365">
        <v>18.664000000000001</v>
      </c>
      <c r="D6365">
        <v>99110.25</v>
      </c>
      <c r="E6365" s="3">
        <v>0</v>
      </c>
      <c r="F6365" s="3">
        <v>295.005</v>
      </c>
      <c r="G6365" s="3">
        <v>100081.909</v>
      </c>
      <c r="H6365" s="4">
        <v>0</v>
      </c>
      <c r="I6365" s="4">
        <v>294.98</v>
      </c>
      <c r="J6365" s="4">
        <v>100081.92</v>
      </c>
      <c r="K6365" s="3">
        <f t="shared" si="396"/>
        <v>-2.1120657866861698</v>
      </c>
      <c r="L6365" s="3">
        <f t="shared" si="397"/>
        <v>4.4608218872902698</v>
      </c>
      <c r="M6365" s="4">
        <f t="shared" si="398"/>
        <v>-2.0869966214768532</v>
      </c>
      <c r="N6365" s="4">
        <f t="shared" si="399"/>
        <v>4.3555548980557992</v>
      </c>
    </row>
    <row r="6366" spans="1:14" x14ac:dyDescent="0.3">
      <c r="A6366" s="1">
        <v>38161.097222222219</v>
      </c>
      <c r="B6366">
        <v>19.776</v>
      </c>
      <c r="C6366">
        <v>18.611999999999998</v>
      </c>
      <c r="D6366">
        <v>99110.332999999999</v>
      </c>
      <c r="E6366" s="3">
        <v>0</v>
      </c>
      <c r="F6366" s="3">
        <v>294.721</v>
      </c>
      <c r="G6366" s="3">
        <v>100082.235</v>
      </c>
      <c r="H6366" s="4">
        <v>0</v>
      </c>
      <c r="I6366" s="4">
        <v>294.69400000000002</v>
      </c>
      <c r="J6366" s="4">
        <v>100082.247</v>
      </c>
      <c r="K6366" s="3">
        <f t="shared" si="396"/>
        <v>-1.8552872234574131</v>
      </c>
      <c r="L6366" s="3">
        <f t="shared" si="397"/>
        <v>3.4420906815243173</v>
      </c>
      <c r="M6366" s="4">
        <f t="shared" si="398"/>
        <v>-1.828212503962888</v>
      </c>
      <c r="N6366" s="4">
        <f t="shared" si="399"/>
        <v>3.3423609596462529</v>
      </c>
    </row>
    <row r="6367" spans="1:14" x14ac:dyDescent="0.3">
      <c r="A6367" s="1">
        <v>38161.100694444445</v>
      </c>
      <c r="B6367">
        <v>19.904</v>
      </c>
      <c r="C6367">
        <v>18.577999999999999</v>
      </c>
      <c r="D6367">
        <v>99110.417000000001</v>
      </c>
      <c r="E6367" s="3">
        <v>0</v>
      </c>
      <c r="F6367" s="3">
        <v>294.45499999999998</v>
      </c>
      <c r="G6367" s="3">
        <v>100082.53200000001</v>
      </c>
      <c r="H6367" s="4">
        <v>0</v>
      </c>
      <c r="I6367" s="4">
        <v>294.42700000000002</v>
      </c>
      <c r="J6367" s="4">
        <v>100082.54399999999</v>
      </c>
      <c r="K6367" s="3">
        <f t="shared" si="396"/>
        <v>-1.460556753196709</v>
      </c>
      <c r="L6367" s="3">
        <f t="shared" si="397"/>
        <v>2.1332260293085121</v>
      </c>
      <c r="M6367" s="4">
        <f t="shared" si="398"/>
        <v>-1.4324792126669728</v>
      </c>
      <c r="N6367" s="4">
        <f t="shared" si="399"/>
        <v>2.0519966947229902</v>
      </c>
    </row>
    <row r="6368" spans="1:14" x14ac:dyDescent="0.3">
      <c r="A6368" s="1">
        <v>38161.104166666664</v>
      </c>
      <c r="B6368">
        <v>19.744</v>
      </c>
      <c r="C6368">
        <v>18.552</v>
      </c>
      <c r="D6368">
        <v>99110.5</v>
      </c>
      <c r="E6368" s="3">
        <v>0</v>
      </c>
      <c r="F6368" s="3">
        <v>294.20699999999999</v>
      </c>
      <c r="G6368" s="3">
        <v>100082.802</v>
      </c>
      <c r="H6368" s="4">
        <v>0</v>
      </c>
      <c r="I6368" s="4">
        <v>294.178</v>
      </c>
      <c r="J6368" s="4">
        <v>100082.815</v>
      </c>
      <c r="K6368" s="3">
        <f t="shared" si="396"/>
        <v>-1.3718747199267511</v>
      </c>
      <c r="L6368" s="3">
        <f t="shared" si="397"/>
        <v>1.8820402471741018</v>
      </c>
      <c r="M6368" s="4">
        <f t="shared" si="398"/>
        <v>-1.3427944201831146</v>
      </c>
      <c r="N6368" s="4">
        <f t="shared" si="399"/>
        <v>1.8030968548749069</v>
      </c>
    </row>
    <row r="6369" spans="1:14" x14ac:dyDescent="0.3">
      <c r="A6369" s="1">
        <v>38161.107638888891</v>
      </c>
      <c r="B6369">
        <v>19.931999999999999</v>
      </c>
      <c r="C6369">
        <v>18.475999999999999</v>
      </c>
      <c r="D6369">
        <v>99110.582999999999</v>
      </c>
      <c r="E6369" s="3">
        <v>0</v>
      </c>
      <c r="F6369" s="3">
        <v>293.96899999999999</v>
      </c>
      <c r="G6369" s="3">
        <v>100083.053</v>
      </c>
      <c r="H6369" s="4">
        <v>0</v>
      </c>
      <c r="I6369" s="4">
        <v>293.93900000000002</v>
      </c>
      <c r="J6369" s="4">
        <v>100083.06600000001</v>
      </c>
      <c r="K6369" s="3">
        <f t="shared" si="396"/>
        <v>-0.94521925348717417</v>
      </c>
      <c r="L6369" s="3">
        <f t="shared" si="397"/>
        <v>0.89343943716285079</v>
      </c>
      <c r="M6369" s="4">
        <f t="shared" si="398"/>
        <v>-0.91513613449674125</v>
      </c>
      <c r="N6369" s="4">
        <f t="shared" si="399"/>
        <v>0.83747414466163772</v>
      </c>
    </row>
    <row r="6370" spans="1:14" x14ac:dyDescent="0.3">
      <c r="A6370" s="1">
        <v>38161.111111111109</v>
      </c>
      <c r="B6370">
        <v>19.763999999999999</v>
      </c>
      <c r="C6370">
        <v>18.423999999999999</v>
      </c>
      <c r="D6370">
        <v>99110.667000000001</v>
      </c>
      <c r="E6370" s="3">
        <v>0</v>
      </c>
      <c r="F6370" s="3">
        <v>293.74400000000003</v>
      </c>
      <c r="G6370" s="3">
        <v>100083.28599999999</v>
      </c>
      <c r="H6370" s="4">
        <v>0</v>
      </c>
      <c r="I6370" s="4">
        <v>293.71300000000002</v>
      </c>
      <c r="J6370" s="4">
        <v>100083.299</v>
      </c>
      <c r="K6370" s="3">
        <f t="shared" si="396"/>
        <v>-0.88759879717284207</v>
      </c>
      <c r="L6370" s="3">
        <f t="shared" si="397"/>
        <v>0.78783162474267598</v>
      </c>
      <c r="M6370" s="4">
        <f t="shared" si="398"/>
        <v>-0.85651286015055561</v>
      </c>
      <c r="N6370" s="4">
        <f t="shared" si="399"/>
        <v>0.73361427960328518</v>
      </c>
    </row>
    <row r="6371" spans="1:14" x14ac:dyDescent="0.3">
      <c r="A6371" s="1">
        <v>38161.114583333336</v>
      </c>
      <c r="B6371">
        <v>19.544</v>
      </c>
      <c r="C6371">
        <v>18.382000000000001</v>
      </c>
      <c r="D6371">
        <v>99110.75</v>
      </c>
      <c r="E6371" s="3">
        <v>0</v>
      </c>
      <c r="F6371" s="3">
        <v>293.52600000000001</v>
      </c>
      <c r="G6371" s="3">
        <v>100083.504</v>
      </c>
      <c r="H6371" s="4">
        <v>0</v>
      </c>
      <c r="I6371" s="4">
        <v>293.495</v>
      </c>
      <c r="J6371" s="4">
        <v>100083.518</v>
      </c>
      <c r="K6371" s="3">
        <f t="shared" si="396"/>
        <v>-0.88899691395808134</v>
      </c>
      <c r="L6371" s="3">
        <f t="shared" si="397"/>
        <v>0.79031551302699232</v>
      </c>
      <c r="M6371" s="4">
        <f t="shared" si="398"/>
        <v>-0.85791101519384938</v>
      </c>
      <c r="N6371" s="4">
        <f t="shared" si="399"/>
        <v>0.73601130999094122</v>
      </c>
    </row>
    <row r="6372" spans="1:14" x14ac:dyDescent="0.3">
      <c r="A6372" s="1">
        <v>38161.118055555555</v>
      </c>
      <c r="B6372">
        <v>19.61</v>
      </c>
      <c r="C6372">
        <v>18.352</v>
      </c>
      <c r="D6372">
        <v>99110.832999999999</v>
      </c>
      <c r="E6372" s="3">
        <v>0</v>
      </c>
      <c r="F6372" s="3">
        <v>293.31900000000002</v>
      </c>
      <c r="G6372" s="3">
        <v>100083.709</v>
      </c>
      <c r="H6372" s="4">
        <v>0</v>
      </c>
      <c r="I6372" s="4">
        <v>293.28699999999998</v>
      </c>
      <c r="J6372" s="4">
        <v>100083.723</v>
      </c>
      <c r="K6372" s="3">
        <f t="shared" si="396"/>
        <v>-0.61542488577818588</v>
      </c>
      <c r="L6372" s="3">
        <f t="shared" si="397"/>
        <v>0.37874779003509312</v>
      </c>
      <c r="M6372" s="4">
        <f t="shared" si="398"/>
        <v>-0.58333617029802198</v>
      </c>
      <c r="N6372" s="4">
        <f t="shared" si="399"/>
        <v>0.34028108757796288</v>
      </c>
    </row>
    <row r="6373" spans="1:14" x14ac:dyDescent="0.3">
      <c r="A6373" s="1">
        <v>38161.121527777781</v>
      </c>
      <c r="B6373">
        <v>19.914000000000001</v>
      </c>
      <c r="C6373">
        <v>18.274000000000001</v>
      </c>
      <c r="D6373">
        <v>99110.917000000001</v>
      </c>
      <c r="E6373" s="3">
        <v>0</v>
      </c>
      <c r="F6373" s="3">
        <v>293.12099999999998</v>
      </c>
      <c r="G6373" s="3">
        <v>100083.902</v>
      </c>
      <c r="H6373" s="4">
        <v>0</v>
      </c>
      <c r="I6373" s="4">
        <v>293.089</v>
      </c>
      <c r="J6373" s="4">
        <v>100083.916</v>
      </c>
      <c r="K6373" s="3">
        <f t="shared" si="396"/>
        <v>-0.11287715084049665</v>
      </c>
      <c r="L6373" s="3">
        <f t="shared" si="397"/>
        <v>1.2741251181868234E-2</v>
      </c>
      <c r="M6373" s="4">
        <f t="shared" si="398"/>
        <v>-8.0788417496037823E-2</v>
      </c>
      <c r="N6373" s="4">
        <f t="shared" si="399"/>
        <v>6.5267684015141107E-3</v>
      </c>
    </row>
    <row r="6374" spans="1:14" x14ac:dyDescent="0.3">
      <c r="A6374" s="1">
        <v>38161.125</v>
      </c>
      <c r="B6374">
        <v>19.664000000000001</v>
      </c>
      <c r="C6374">
        <v>18.260000000000002</v>
      </c>
      <c r="D6374">
        <v>99111</v>
      </c>
      <c r="E6374" s="3">
        <v>0</v>
      </c>
      <c r="F6374" s="3">
        <v>292.93900000000002</v>
      </c>
      <c r="G6374" s="3">
        <v>100084.08199999999</v>
      </c>
      <c r="H6374" s="4">
        <v>0</v>
      </c>
      <c r="I6374" s="4">
        <v>292.90699999999998</v>
      </c>
      <c r="J6374" s="4">
        <v>100084.09600000001</v>
      </c>
      <c r="K6374" s="3">
        <f t="shared" si="396"/>
        <v>-0.18037338479486564</v>
      </c>
      <c r="L6374" s="3">
        <f t="shared" si="397"/>
        <v>3.2534557942356671E-2</v>
      </c>
      <c r="M6374" s="4">
        <f t="shared" si="398"/>
        <v>-0.14828463532752068</v>
      </c>
      <c r="N6374" s="4">
        <f t="shared" si="399"/>
        <v>2.1988333074215792E-2</v>
      </c>
    </row>
    <row r="6375" spans="1:14" x14ac:dyDescent="0.3">
      <c r="A6375" s="1">
        <v>38161.128472222219</v>
      </c>
      <c r="B6375">
        <v>19.552</v>
      </c>
      <c r="C6375">
        <v>18.238</v>
      </c>
      <c r="D6375">
        <v>99111.846999999994</v>
      </c>
      <c r="E6375" s="3">
        <v>0</v>
      </c>
      <c r="F6375" s="3">
        <v>292.82100000000003</v>
      </c>
      <c r="G6375" s="3">
        <v>100084.14</v>
      </c>
      <c r="H6375" s="4">
        <v>0</v>
      </c>
      <c r="I6375" s="4">
        <v>292.78899999999999</v>
      </c>
      <c r="J6375" s="4">
        <v>100084.155</v>
      </c>
      <c r="K6375" s="3">
        <f t="shared" si="396"/>
        <v>-0.17399825464250185</v>
      </c>
      <c r="L6375" s="3">
        <f t="shared" si="397"/>
        <v>3.0275392618636918E-2</v>
      </c>
      <c r="M6375" s="4">
        <f t="shared" si="398"/>
        <v>-0.14190962982881672</v>
      </c>
      <c r="N6375" s="4">
        <f t="shared" si="399"/>
        <v>2.0138343038151787E-2</v>
      </c>
    </row>
    <row r="6376" spans="1:14" x14ac:dyDescent="0.3">
      <c r="A6376" s="1">
        <v>38161.131944444445</v>
      </c>
      <c r="B6376">
        <v>19.646000000000001</v>
      </c>
      <c r="C6376">
        <v>18.186</v>
      </c>
      <c r="D6376">
        <v>99112.694000000003</v>
      </c>
      <c r="E6376" s="3">
        <v>0</v>
      </c>
      <c r="F6376" s="3">
        <v>292.767</v>
      </c>
      <c r="G6376" s="3">
        <v>100084.15399999999</v>
      </c>
      <c r="H6376" s="4">
        <v>0</v>
      </c>
      <c r="I6376" s="4">
        <v>292.73399999999998</v>
      </c>
      <c r="J6376" s="4">
        <v>100084.17</v>
      </c>
      <c r="K6376" s="3">
        <f t="shared" si="396"/>
        <v>-2.5799982508289077E-2</v>
      </c>
      <c r="L6376" s="3">
        <f t="shared" si="397"/>
        <v>6.6563909742802234E-4</v>
      </c>
      <c r="M6376" s="4">
        <f t="shared" si="398"/>
        <v>7.2913049001535057E-3</v>
      </c>
      <c r="N6376" s="4">
        <f t="shared" si="399"/>
        <v>5.3163127147002527E-5</v>
      </c>
    </row>
    <row r="6377" spans="1:14" x14ac:dyDescent="0.3">
      <c r="A6377" s="1">
        <v>38161.135416666664</v>
      </c>
      <c r="B6377">
        <v>19.547999999999998</v>
      </c>
      <c r="C6377">
        <v>18.111999999999998</v>
      </c>
      <c r="D6377">
        <v>99113.542000000001</v>
      </c>
      <c r="E6377" s="3">
        <v>0</v>
      </c>
      <c r="F6377" s="3">
        <v>292.75400000000002</v>
      </c>
      <c r="G6377" s="3">
        <v>100084.145</v>
      </c>
      <c r="H6377" s="4">
        <v>0</v>
      </c>
      <c r="I6377" s="4">
        <v>292.71899999999999</v>
      </c>
      <c r="J6377" s="4">
        <v>100084.164</v>
      </c>
      <c r="K6377" s="3">
        <f t="shared" si="396"/>
        <v>-0.11071505691047534</v>
      </c>
      <c r="L6377" s="3">
        <f t="shared" si="397"/>
        <v>1.2257823826689794E-2</v>
      </c>
      <c r="M6377" s="4">
        <f t="shared" si="398"/>
        <v>-7.5618436838272629E-2</v>
      </c>
      <c r="N6377" s="4">
        <f t="shared" si="399"/>
        <v>5.718147989863827E-3</v>
      </c>
    </row>
    <row r="6378" spans="1:14" x14ac:dyDescent="0.3">
      <c r="A6378" s="1">
        <v>38161.138888888891</v>
      </c>
      <c r="B6378">
        <v>19.914000000000001</v>
      </c>
      <c r="C6378">
        <v>18.03</v>
      </c>
      <c r="D6378">
        <v>99114.388999999996</v>
      </c>
      <c r="E6378" s="3">
        <v>0</v>
      </c>
      <c r="F6378" s="3">
        <v>292.76600000000002</v>
      </c>
      <c r="G6378" s="3">
        <v>100084.12300000001</v>
      </c>
      <c r="H6378" s="4">
        <v>0</v>
      </c>
      <c r="I6378" s="4">
        <v>292.72800000000001</v>
      </c>
      <c r="J6378" s="4">
        <v>100084.144</v>
      </c>
      <c r="K6378" s="3">
        <f t="shared" si="396"/>
        <v>0.24330076428314129</v>
      </c>
      <c r="L6378" s="3">
        <f t="shared" si="397"/>
        <v>5.919526190076068E-2</v>
      </c>
      <c r="M6378" s="4">
        <f t="shared" si="398"/>
        <v>0.28140554917897376</v>
      </c>
      <c r="N6378" s="4">
        <f t="shared" si="399"/>
        <v>7.9189083108719818E-2</v>
      </c>
    </row>
    <row r="6379" spans="1:14" x14ac:dyDescent="0.3">
      <c r="A6379" s="1">
        <v>38161.142361111109</v>
      </c>
      <c r="B6379">
        <v>19.808</v>
      </c>
      <c r="C6379">
        <v>17.966000000000001</v>
      </c>
      <c r="D6379">
        <v>99115.236000000004</v>
      </c>
      <c r="E6379" s="3">
        <v>0</v>
      </c>
      <c r="F6379" s="3">
        <v>292.78399999999999</v>
      </c>
      <c r="G6379" s="3">
        <v>100084.095</v>
      </c>
      <c r="H6379" s="4">
        <v>0</v>
      </c>
      <c r="I6379" s="4">
        <v>292.745</v>
      </c>
      <c r="J6379" s="4">
        <v>100084.118</v>
      </c>
      <c r="K6379" s="3">
        <f t="shared" si="396"/>
        <v>0.11930026692834517</v>
      </c>
      <c r="L6379" s="3">
        <f t="shared" si="397"/>
        <v>1.4232553689174407E-2</v>
      </c>
      <c r="M6379" s="4">
        <f t="shared" si="398"/>
        <v>0.15840762829060395</v>
      </c>
      <c r="N6379" s="4">
        <f t="shared" si="399"/>
        <v>2.5092976700654149E-2</v>
      </c>
    </row>
    <row r="6380" spans="1:14" x14ac:dyDescent="0.3">
      <c r="A6380" s="1">
        <v>38161.145833333336</v>
      </c>
      <c r="B6380">
        <v>19.588000000000001</v>
      </c>
      <c r="C6380">
        <v>17.936</v>
      </c>
      <c r="D6380">
        <v>99116.082999999999</v>
      </c>
      <c r="E6380" s="3">
        <v>0</v>
      </c>
      <c r="F6380" s="3">
        <v>292.80399999999997</v>
      </c>
      <c r="G6380" s="3">
        <v>100084.064</v>
      </c>
      <c r="H6380" s="4">
        <v>0</v>
      </c>
      <c r="I6380" s="4">
        <v>292.76400000000001</v>
      </c>
      <c r="J6380" s="4">
        <v>100084.088</v>
      </c>
      <c r="K6380" s="3">
        <f t="shared" si="396"/>
        <v>-0.12070553776247195</v>
      </c>
      <c r="L6380" s="3">
        <f t="shared" si="397"/>
        <v>1.4569826846527542E-2</v>
      </c>
      <c r="M6380" s="4">
        <f t="shared" si="398"/>
        <v>-8.0595549471496497E-2</v>
      </c>
      <c r="N6380" s="4">
        <f t="shared" si="399"/>
        <v>6.4956425946124394E-3</v>
      </c>
    </row>
    <row r="6381" spans="1:14" x14ac:dyDescent="0.3">
      <c r="A6381" s="1">
        <v>38161.149305555555</v>
      </c>
      <c r="B6381">
        <v>19.478000000000002</v>
      </c>
      <c r="C6381">
        <v>17.899999999999999</v>
      </c>
      <c r="D6381">
        <v>99116.930999999997</v>
      </c>
      <c r="E6381" s="3">
        <v>0</v>
      </c>
      <c r="F6381" s="3">
        <v>292.82299999999998</v>
      </c>
      <c r="G6381" s="3">
        <v>100084.03200000001</v>
      </c>
      <c r="H6381" s="4">
        <v>0</v>
      </c>
      <c r="I6381" s="4">
        <v>292.78199999999998</v>
      </c>
      <c r="J6381" s="4">
        <v>100084.057</v>
      </c>
      <c r="K6381" s="3">
        <f t="shared" si="396"/>
        <v>-0.24970834721610657</v>
      </c>
      <c r="L6381" s="3">
        <f t="shared" si="397"/>
        <v>6.2354258669399643E-2</v>
      </c>
      <c r="M6381" s="4">
        <f t="shared" si="398"/>
        <v>-0.2085957373477072</v>
      </c>
      <c r="N6381" s="4">
        <f t="shared" si="399"/>
        <v>4.3512181639633649E-2</v>
      </c>
    </row>
    <row r="6382" spans="1:14" x14ac:dyDescent="0.3">
      <c r="A6382" s="1">
        <v>38161.152777777781</v>
      </c>
      <c r="B6382">
        <v>19.462</v>
      </c>
      <c r="C6382">
        <v>17.873999999999999</v>
      </c>
      <c r="D6382">
        <v>99117.778000000006</v>
      </c>
      <c r="E6382" s="3">
        <v>0</v>
      </c>
      <c r="F6382" s="3">
        <v>292.84199999999998</v>
      </c>
      <c r="G6382" s="3">
        <v>100084</v>
      </c>
      <c r="H6382" s="4">
        <v>0</v>
      </c>
      <c r="I6382" s="4">
        <v>292.80099999999999</v>
      </c>
      <c r="J6382" s="4">
        <v>100084.026</v>
      </c>
      <c r="K6382" s="3">
        <f t="shared" si="396"/>
        <v>-0.28471111746272371</v>
      </c>
      <c r="L6382" s="3">
        <f t="shared" si="397"/>
        <v>8.1060420406872849E-2</v>
      </c>
      <c r="M6382" s="4">
        <f t="shared" si="398"/>
        <v>-0.24359866950481646</v>
      </c>
      <c r="N6382" s="4">
        <f t="shared" si="399"/>
        <v>5.9340311784516792E-2</v>
      </c>
    </row>
    <row r="6383" spans="1:14" x14ac:dyDescent="0.3">
      <c r="A6383" s="1">
        <v>38161.15625</v>
      </c>
      <c r="B6383">
        <v>20.007999999999999</v>
      </c>
      <c r="C6383">
        <v>17.852</v>
      </c>
      <c r="D6383">
        <v>99118.625</v>
      </c>
      <c r="E6383" s="3">
        <v>0</v>
      </c>
      <c r="F6383" s="3">
        <v>292.86099999999999</v>
      </c>
      <c r="G6383" s="3">
        <v>100083.96799999999</v>
      </c>
      <c r="H6383" s="4">
        <v>0</v>
      </c>
      <c r="I6383" s="4">
        <v>292.81900000000002</v>
      </c>
      <c r="J6383" s="4">
        <v>100083.995</v>
      </c>
      <c r="K6383" s="3">
        <f t="shared" si="396"/>
        <v>0.24228620836570514</v>
      </c>
      <c r="L6383" s="3">
        <f t="shared" si="397"/>
        <v>5.8702606764229885E-2</v>
      </c>
      <c r="M6383" s="4">
        <f t="shared" si="398"/>
        <v>0.2844012701828369</v>
      </c>
      <c r="N6383" s="4">
        <f t="shared" si="399"/>
        <v>8.0884082481610997E-2</v>
      </c>
    </row>
    <row r="6384" spans="1:14" x14ac:dyDescent="0.3">
      <c r="A6384" s="1">
        <v>38161.159722222219</v>
      </c>
      <c r="B6384">
        <v>19.844000000000001</v>
      </c>
      <c r="C6384">
        <v>17.782</v>
      </c>
      <c r="D6384">
        <v>99119.471999999994</v>
      </c>
      <c r="E6384" s="3">
        <v>0</v>
      </c>
      <c r="F6384" s="3">
        <v>292.88</v>
      </c>
      <c r="G6384" s="3">
        <v>100083.93700000001</v>
      </c>
      <c r="H6384" s="4">
        <v>0</v>
      </c>
      <c r="I6384" s="4">
        <v>292.83699999999999</v>
      </c>
      <c r="J6384" s="4">
        <v>100083.96400000001</v>
      </c>
      <c r="K6384" s="3">
        <f t="shared" si="396"/>
        <v>5.9283573730798622E-2</v>
      </c>
      <c r="L6384" s="3">
        <f t="shared" si="397"/>
        <v>3.5145421142950364E-3</v>
      </c>
      <c r="M6384" s="4">
        <f t="shared" si="398"/>
        <v>0.1024013007574176</v>
      </c>
      <c r="N6384" s="4">
        <f t="shared" si="399"/>
        <v>1.0486026396811095E-2</v>
      </c>
    </row>
    <row r="6385" spans="1:14" x14ac:dyDescent="0.3">
      <c r="A6385" s="1">
        <v>38161.163194444445</v>
      </c>
      <c r="B6385">
        <v>19.71</v>
      </c>
      <c r="C6385">
        <v>17.706</v>
      </c>
      <c r="D6385">
        <v>99120.319000000003</v>
      </c>
      <c r="E6385" s="3">
        <v>0</v>
      </c>
      <c r="F6385" s="3">
        <v>292.89699999999999</v>
      </c>
      <c r="G6385" s="3">
        <v>100083.906</v>
      </c>
      <c r="H6385" s="4">
        <v>0</v>
      </c>
      <c r="I6385" s="4">
        <v>292.85399999999998</v>
      </c>
      <c r="J6385" s="4">
        <v>100083.93399999999</v>
      </c>
      <c r="K6385" s="3">
        <f t="shared" si="396"/>
        <v>-9.1713423499196978E-2</v>
      </c>
      <c r="L6385" s="3">
        <f t="shared" si="397"/>
        <v>8.411352049943057E-3</v>
      </c>
      <c r="M6385" s="4">
        <f t="shared" si="398"/>
        <v>-4.8595863446660559E-2</v>
      </c>
      <c r="N6385" s="4">
        <f t="shared" si="399"/>
        <v>2.3615579441264799E-3</v>
      </c>
    </row>
    <row r="6386" spans="1:14" x14ac:dyDescent="0.3">
      <c r="A6386" s="1">
        <v>38161.166666666664</v>
      </c>
      <c r="B6386">
        <v>19.36</v>
      </c>
      <c r="C6386">
        <v>17.739999999999998</v>
      </c>
      <c r="D6386">
        <v>99121.167000000001</v>
      </c>
      <c r="E6386" s="3">
        <v>0</v>
      </c>
      <c r="F6386" s="3">
        <v>292.91399999999999</v>
      </c>
      <c r="G6386" s="3">
        <v>100083.876</v>
      </c>
      <c r="H6386" s="4">
        <v>0</v>
      </c>
      <c r="I6386" s="4">
        <v>292.87</v>
      </c>
      <c r="J6386" s="4">
        <v>100083.90399999999</v>
      </c>
      <c r="K6386" s="3">
        <f t="shared" si="396"/>
        <v>-0.45871033437541442</v>
      </c>
      <c r="L6386" s="3">
        <f t="shared" si="397"/>
        <v>0.21041517086280451</v>
      </c>
      <c r="M6386" s="4">
        <f t="shared" si="398"/>
        <v>-0.41459011662188061</v>
      </c>
      <c r="N6386" s="4">
        <f t="shared" si="399"/>
        <v>0.17188496480054458</v>
      </c>
    </row>
    <row r="6387" spans="1:14" x14ac:dyDescent="0.3">
      <c r="A6387" s="1">
        <v>38161.170138888891</v>
      </c>
      <c r="B6387">
        <v>19.134</v>
      </c>
      <c r="C6387">
        <v>17.788</v>
      </c>
      <c r="D6387">
        <v>99122.888999999996</v>
      </c>
      <c r="E6387" s="3">
        <v>0</v>
      </c>
      <c r="F6387" s="3">
        <v>292.92599999999999</v>
      </c>
      <c r="G6387" s="3">
        <v>100083.856</v>
      </c>
      <c r="H6387" s="4">
        <v>0</v>
      </c>
      <c r="I6387" s="4">
        <v>292.88099999999997</v>
      </c>
      <c r="J6387" s="4">
        <v>100083.88499999999</v>
      </c>
      <c r="K6387" s="3">
        <f t="shared" si="396"/>
        <v>-0.69664388954253553</v>
      </c>
      <c r="L6387" s="3">
        <f t="shared" si="397"/>
        <v>0.48531270883695243</v>
      </c>
      <c r="M6387" s="4">
        <f t="shared" si="398"/>
        <v>-0.65152118780353874</v>
      </c>
      <c r="N6387" s="4">
        <f t="shared" si="399"/>
        <v>0.42447985815693401</v>
      </c>
    </row>
    <row r="6388" spans="1:14" x14ac:dyDescent="0.3">
      <c r="A6388" s="1">
        <v>38161.173611111109</v>
      </c>
      <c r="B6388">
        <v>19.372</v>
      </c>
      <c r="C6388">
        <v>17.821999999999999</v>
      </c>
      <c r="D6388">
        <v>99124.611000000004</v>
      </c>
      <c r="E6388" s="3">
        <v>0</v>
      </c>
      <c r="F6388" s="3">
        <v>292.93700000000001</v>
      </c>
      <c r="G6388" s="3">
        <v>100083.838</v>
      </c>
      <c r="H6388" s="4">
        <v>0</v>
      </c>
      <c r="I6388" s="4">
        <v>292.892</v>
      </c>
      <c r="J6388" s="4">
        <v>100083.867</v>
      </c>
      <c r="K6388" s="3">
        <f t="shared" si="396"/>
        <v>-0.46957468126963775</v>
      </c>
      <c r="L6388" s="3">
        <f t="shared" si="397"/>
        <v>0.22050038128948188</v>
      </c>
      <c r="M6388" s="4">
        <f t="shared" si="398"/>
        <v>-0.42445220695558916</v>
      </c>
      <c r="N6388" s="4">
        <f t="shared" si="399"/>
        <v>0.1801596759894703</v>
      </c>
    </row>
    <row r="6389" spans="1:14" x14ac:dyDescent="0.3">
      <c r="A6389" s="1">
        <v>38161.177083333336</v>
      </c>
      <c r="B6389">
        <v>19.306000000000001</v>
      </c>
      <c r="C6389">
        <v>17.809999999999999</v>
      </c>
      <c r="D6389">
        <v>99126.332999999999</v>
      </c>
      <c r="E6389" s="3">
        <v>0</v>
      </c>
      <c r="F6389" s="3">
        <v>292.947</v>
      </c>
      <c r="G6389" s="3">
        <v>100083.82</v>
      </c>
      <c r="H6389" s="4">
        <v>0</v>
      </c>
      <c r="I6389" s="4">
        <v>292.90199999999999</v>
      </c>
      <c r="J6389" s="4">
        <v>100083.849</v>
      </c>
      <c r="K6389" s="3">
        <f t="shared" si="396"/>
        <v>-0.54550261139350198</v>
      </c>
      <c r="L6389" s="3">
        <f t="shared" si="397"/>
        <v>0.29757309903713003</v>
      </c>
      <c r="M6389" s="4">
        <f t="shared" si="398"/>
        <v>-0.50038036441626232</v>
      </c>
      <c r="N6389" s="4">
        <f t="shared" si="399"/>
        <v>0.25038050909335147</v>
      </c>
    </row>
    <row r="6390" spans="1:14" x14ac:dyDescent="0.3">
      <c r="A6390" s="1">
        <v>38161.180555555555</v>
      </c>
      <c r="B6390">
        <v>19.294</v>
      </c>
      <c r="C6390">
        <v>17.818000000000001</v>
      </c>
      <c r="D6390">
        <v>99128.055999999997</v>
      </c>
      <c r="E6390" s="3">
        <v>0</v>
      </c>
      <c r="F6390" s="3">
        <v>292.95800000000003</v>
      </c>
      <c r="G6390" s="3">
        <v>100083.80100000001</v>
      </c>
      <c r="H6390" s="4">
        <v>0</v>
      </c>
      <c r="I6390" s="4">
        <v>292.91199999999998</v>
      </c>
      <c r="J6390" s="4">
        <v>100083.83100000001</v>
      </c>
      <c r="K6390" s="3">
        <f t="shared" si="396"/>
        <v>-0.56843307703464063</v>
      </c>
      <c r="L6390" s="3">
        <f t="shared" si="397"/>
        <v>0.32311616306706969</v>
      </c>
      <c r="M6390" s="4">
        <f t="shared" si="398"/>
        <v>-0.52230836624046617</v>
      </c>
      <c r="N6390" s="4">
        <f t="shared" si="399"/>
        <v>0.27280602944478494</v>
      </c>
    </row>
    <row r="6391" spans="1:14" x14ac:dyDescent="0.3">
      <c r="A6391" s="1">
        <v>38161.184027777781</v>
      </c>
      <c r="B6391">
        <v>19.472000000000001</v>
      </c>
      <c r="C6391">
        <v>17.858000000000001</v>
      </c>
      <c r="D6391">
        <v>99129.778000000006</v>
      </c>
      <c r="E6391" s="3">
        <v>0</v>
      </c>
      <c r="F6391" s="3">
        <v>292.97000000000003</v>
      </c>
      <c r="G6391" s="3">
        <v>100083.78200000001</v>
      </c>
      <c r="H6391" s="4">
        <v>0</v>
      </c>
      <c r="I6391" s="4">
        <v>292.923</v>
      </c>
      <c r="J6391" s="4">
        <v>100083.81299999999</v>
      </c>
      <c r="K6391" s="3">
        <f t="shared" si="396"/>
        <v>-0.40236623436582519</v>
      </c>
      <c r="L6391" s="3">
        <f t="shared" si="397"/>
        <v>0.16189858655773418</v>
      </c>
      <c r="M6391" s="4">
        <f t="shared" si="398"/>
        <v>-0.35523906983769749</v>
      </c>
      <c r="N6391" s="4">
        <f t="shared" si="399"/>
        <v>0.12619479673915251</v>
      </c>
    </row>
    <row r="6392" spans="1:14" x14ac:dyDescent="0.3">
      <c r="A6392" s="1">
        <v>38161.1875</v>
      </c>
      <c r="B6392">
        <v>19.361999999999998</v>
      </c>
      <c r="C6392">
        <v>17.89</v>
      </c>
      <c r="D6392">
        <v>99131.5</v>
      </c>
      <c r="E6392" s="3">
        <v>0</v>
      </c>
      <c r="F6392" s="3">
        <v>292.98200000000003</v>
      </c>
      <c r="G6392" s="3">
        <v>100083.76300000001</v>
      </c>
      <c r="H6392" s="4">
        <v>0</v>
      </c>
      <c r="I6392" s="4">
        <v>292.935</v>
      </c>
      <c r="J6392" s="4">
        <v>100083.79399999999</v>
      </c>
      <c r="K6392" s="3">
        <f t="shared" si="396"/>
        <v>-0.52429927304395463</v>
      </c>
      <c r="L6392" s="3">
        <f t="shared" si="397"/>
        <v>0.27488972771441927</v>
      </c>
      <c r="M6392" s="4">
        <f t="shared" si="398"/>
        <v>-0.47717234627322824</v>
      </c>
      <c r="N6392" s="4">
        <f t="shared" si="399"/>
        <v>0.22769344804789765</v>
      </c>
    </row>
    <row r="6393" spans="1:14" x14ac:dyDescent="0.3">
      <c r="A6393" s="1">
        <v>38161.190972222219</v>
      </c>
      <c r="B6393">
        <v>19.474</v>
      </c>
      <c r="C6393">
        <v>17.911999999999999</v>
      </c>
      <c r="D6393">
        <v>99133.221999999994</v>
      </c>
      <c r="E6393" s="3">
        <v>0</v>
      </c>
      <c r="F6393" s="3">
        <v>292.99400000000003</v>
      </c>
      <c r="G6393" s="3">
        <v>100083.743</v>
      </c>
      <c r="H6393" s="4">
        <v>0</v>
      </c>
      <c r="I6393" s="4">
        <v>292.94600000000003</v>
      </c>
      <c r="J6393" s="4">
        <v>100083.77499999999</v>
      </c>
      <c r="K6393" s="3">
        <f t="shared" si="396"/>
        <v>-0.42423213621162148</v>
      </c>
      <c r="L6393" s="3">
        <f t="shared" si="397"/>
        <v>0.17997290539467575</v>
      </c>
      <c r="M6393" s="4">
        <f t="shared" si="398"/>
        <v>-0.37610277103907208</v>
      </c>
      <c r="N6393" s="4">
        <f t="shared" si="399"/>
        <v>0.14145329438326867</v>
      </c>
    </row>
    <row r="6394" spans="1:14" x14ac:dyDescent="0.3">
      <c r="A6394" s="1">
        <v>38161.194444444445</v>
      </c>
      <c r="B6394">
        <v>19.155999999999999</v>
      </c>
      <c r="C6394">
        <v>17.925999999999998</v>
      </c>
      <c r="D6394">
        <v>99134.944000000003</v>
      </c>
      <c r="E6394" s="3">
        <v>0</v>
      </c>
      <c r="F6394" s="3">
        <v>293.00700000000001</v>
      </c>
      <c r="G6394" s="3">
        <v>100083.723</v>
      </c>
      <c r="H6394" s="4">
        <v>0</v>
      </c>
      <c r="I6394" s="4">
        <v>292.95800000000003</v>
      </c>
      <c r="J6394" s="4">
        <v>100083.75599999999</v>
      </c>
      <c r="K6394" s="3">
        <f t="shared" si="396"/>
        <v>-0.75516760855065712</v>
      </c>
      <c r="L6394" s="3">
        <f t="shared" si="397"/>
        <v>0.57027811700411846</v>
      </c>
      <c r="M6394" s="4">
        <f t="shared" si="398"/>
        <v>-0.70603581520569492</v>
      </c>
      <c r="N6394" s="4">
        <f t="shared" si="399"/>
        <v>0.49848657235317018</v>
      </c>
    </row>
    <row r="6395" spans="1:14" x14ac:dyDescent="0.3">
      <c r="A6395" s="1">
        <v>38161.197916666664</v>
      </c>
      <c r="B6395">
        <v>19.498000000000001</v>
      </c>
      <c r="C6395">
        <v>17.974</v>
      </c>
      <c r="D6395">
        <v>99136.667000000001</v>
      </c>
      <c r="E6395" s="3">
        <v>0</v>
      </c>
      <c r="F6395" s="3">
        <v>293.01900000000001</v>
      </c>
      <c r="G6395" s="3">
        <v>100083.70299999999</v>
      </c>
      <c r="H6395" s="4">
        <v>0</v>
      </c>
      <c r="I6395" s="4">
        <v>292.97000000000003</v>
      </c>
      <c r="J6395" s="4">
        <v>100083.736</v>
      </c>
      <c r="K6395" s="3">
        <f t="shared" si="396"/>
        <v>-0.42510017178046766</v>
      </c>
      <c r="L6395" s="3">
        <f t="shared" si="397"/>
        <v>0.18071015604778312</v>
      </c>
      <c r="M6395" s="4">
        <f t="shared" si="398"/>
        <v>-0.37596862659915331</v>
      </c>
      <c r="N6395" s="4">
        <f t="shared" si="399"/>
        <v>0.14135240818685357</v>
      </c>
    </row>
    <row r="6396" spans="1:14" x14ac:dyDescent="0.3">
      <c r="A6396" s="1">
        <v>38161.201388888891</v>
      </c>
      <c r="B6396">
        <v>19.440000000000001</v>
      </c>
      <c r="C6396">
        <v>18.015999999999998</v>
      </c>
      <c r="D6396">
        <v>99138.388999999996</v>
      </c>
      <c r="E6396" s="3">
        <v>0</v>
      </c>
      <c r="F6396" s="3">
        <v>293.03199999999998</v>
      </c>
      <c r="G6396" s="3">
        <v>100083.682</v>
      </c>
      <c r="H6396" s="4">
        <v>0</v>
      </c>
      <c r="I6396" s="4">
        <v>292.983</v>
      </c>
      <c r="J6396" s="4">
        <v>100083.717</v>
      </c>
      <c r="K6396" s="3">
        <f t="shared" si="396"/>
        <v>-0.49603533458291693</v>
      </c>
      <c r="L6396" s="3">
        <f t="shared" si="397"/>
        <v>0.24605105315478634</v>
      </c>
      <c r="M6396" s="4">
        <f t="shared" si="398"/>
        <v>-0.4469041513109353</v>
      </c>
      <c r="N6396" s="4">
        <f t="shared" si="399"/>
        <v>0.19972332045894736</v>
      </c>
    </row>
    <row r="6397" spans="1:14" x14ac:dyDescent="0.3">
      <c r="A6397" s="1">
        <v>38161.204861111109</v>
      </c>
      <c r="B6397">
        <v>19.25</v>
      </c>
      <c r="C6397">
        <v>18.062000000000001</v>
      </c>
      <c r="D6397">
        <v>99140.111000000004</v>
      </c>
      <c r="E6397" s="3">
        <v>0</v>
      </c>
      <c r="F6397" s="3">
        <v>293.04500000000002</v>
      </c>
      <c r="G6397" s="3">
        <v>100083.662</v>
      </c>
      <c r="H6397" s="4">
        <v>0</v>
      </c>
      <c r="I6397" s="4">
        <v>292.995</v>
      </c>
      <c r="J6397" s="4">
        <v>100083.697</v>
      </c>
      <c r="K6397" s="3">
        <f t="shared" si="396"/>
        <v>-0.69897042553940736</v>
      </c>
      <c r="L6397" s="3">
        <f t="shared" si="397"/>
        <v>0.48855965577874022</v>
      </c>
      <c r="M6397" s="4">
        <f t="shared" si="398"/>
        <v>-0.6488367775832522</v>
      </c>
      <c r="N6397" s="4">
        <f t="shared" si="399"/>
        <v>0.42098916394461866</v>
      </c>
    </row>
    <row r="6398" spans="1:14" x14ac:dyDescent="0.3">
      <c r="A6398" s="1">
        <v>38161.208333333336</v>
      </c>
      <c r="B6398">
        <v>19.126000000000001</v>
      </c>
      <c r="C6398">
        <v>18.09</v>
      </c>
      <c r="D6398">
        <v>99141.832999999999</v>
      </c>
      <c r="E6398" s="3">
        <v>560.59400000000005</v>
      </c>
      <c r="F6398" s="3">
        <v>293.05900000000003</v>
      </c>
      <c r="G6398" s="3">
        <v>100083.64</v>
      </c>
      <c r="H6398" s="4">
        <v>135.77699999999999</v>
      </c>
      <c r="I6398" s="4">
        <v>293.00799999999998</v>
      </c>
      <c r="J6398" s="4">
        <v>100083.677</v>
      </c>
      <c r="K6398" s="3">
        <f t="shared" si="396"/>
        <v>-0.83690798135422639</v>
      </c>
      <c r="L6398" s="3">
        <f t="shared" si="397"/>
        <v>0.70041496925440616</v>
      </c>
      <c r="M6398" s="4">
        <f t="shared" si="398"/>
        <v>-0.78577199297782485</v>
      </c>
      <c r="N6398" s="4">
        <f t="shared" si="399"/>
        <v>0.61743762494834287</v>
      </c>
    </row>
    <row r="6399" spans="1:14" x14ac:dyDescent="0.3">
      <c r="A6399" s="1">
        <v>38161.211805555555</v>
      </c>
      <c r="B6399">
        <v>19.16</v>
      </c>
      <c r="C6399">
        <v>18.108000000000001</v>
      </c>
      <c r="D6399">
        <v>99144.069000000003</v>
      </c>
      <c r="E6399" s="3">
        <v>449.74700000000001</v>
      </c>
      <c r="F6399" s="3">
        <v>296.91000000000003</v>
      </c>
      <c r="G6399" s="3">
        <v>100081.96400000001</v>
      </c>
      <c r="H6399" s="4">
        <v>141.887</v>
      </c>
      <c r="I6399" s="4">
        <v>293.93700000000001</v>
      </c>
      <c r="J6399" s="4">
        <v>100083.303</v>
      </c>
      <c r="K6399" s="3">
        <f t="shared" si="396"/>
        <v>-4.6640676326014905</v>
      </c>
      <c r="L6399" s="3">
        <f t="shared" si="397"/>
        <v>21.753526881480873</v>
      </c>
      <c r="M6399" s="4">
        <f t="shared" si="398"/>
        <v>-1.6831308427261753</v>
      </c>
      <c r="N6399" s="4">
        <f t="shared" si="399"/>
        <v>2.8329294337361253</v>
      </c>
    </row>
    <row r="6400" spans="1:14" x14ac:dyDescent="0.3">
      <c r="A6400" s="1">
        <v>38161.215277777781</v>
      </c>
      <c r="B6400">
        <v>19.274000000000001</v>
      </c>
      <c r="C6400">
        <v>18.164000000000001</v>
      </c>
      <c r="D6400">
        <v>99146.305999999997</v>
      </c>
      <c r="E6400" s="3">
        <v>418.03399999999999</v>
      </c>
      <c r="F6400" s="3">
        <v>298.10000000000002</v>
      </c>
      <c r="G6400" s="3">
        <v>100081.182</v>
      </c>
      <c r="H6400" s="4">
        <v>72.582999999999998</v>
      </c>
      <c r="I6400" s="4">
        <v>294.40600000000001</v>
      </c>
      <c r="J6400" s="4">
        <v>100083.07</v>
      </c>
      <c r="K6400" s="3">
        <f t="shared" si="396"/>
        <v>-5.743059066032707</v>
      </c>
      <c r="L6400" s="3">
        <f t="shared" si="397"/>
        <v>32.982727435940468</v>
      </c>
      <c r="M6400" s="4">
        <f t="shared" si="398"/>
        <v>-2.0392455513851253</v>
      </c>
      <c r="N6400" s="4">
        <f t="shared" si="399"/>
        <v>4.158522418844024</v>
      </c>
    </row>
    <row r="6401" spans="1:14" x14ac:dyDescent="0.3">
      <c r="A6401" s="1">
        <v>38161.21875</v>
      </c>
      <c r="B6401">
        <v>19.614000000000001</v>
      </c>
      <c r="C6401">
        <v>18.192</v>
      </c>
      <c r="D6401">
        <v>99148.542000000001</v>
      </c>
      <c r="E6401" s="3">
        <v>216.28700000000001</v>
      </c>
      <c r="F6401" s="3">
        <v>296.82</v>
      </c>
      <c r="G6401" s="3">
        <v>100081.856</v>
      </c>
      <c r="H6401" s="4">
        <v>71.766999999999996</v>
      </c>
      <c r="I6401" s="4">
        <v>293.99799999999999</v>
      </c>
      <c r="J6401" s="4">
        <v>100083.29300000001</v>
      </c>
      <c r="K6401" s="3">
        <f t="shared" si="396"/>
        <v>-4.1195113934217886</v>
      </c>
      <c r="L6401" s="3">
        <f t="shared" si="397"/>
        <v>16.970374120531925</v>
      </c>
      <c r="M6401" s="4">
        <f t="shared" si="398"/>
        <v>-1.2900252378516548</v>
      </c>
      <c r="N6401" s="4">
        <f t="shared" si="399"/>
        <v>1.6641651142942184</v>
      </c>
    </row>
    <row r="6402" spans="1:14" x14ac:dyDescent="0.3">
      <c r="A6402" s="1">
        <v>38161.222222222219</v>
      </c>
      <c r="B6402">
        <v>19.207999999999998</v>
      </c>
      <c r="C6402">
        <v>18.283999999999999</v>
      </c>
      <c r="D6402">
        <v>99150.778000000006</v>
      </c>
      <c r="E6402" s="3">
        <v>206.25899999999999</v>
      </c>
      <c r="F6402" s="3">
        <v>294.89999999999998</v>
      </c>
      <c r="G6402" s="3">
        <v>100082.91</v>
      </c>
      <c r="H6402" s="4">
        <v>71.216999999999999</v>
      </c>
      <c r="I6402" s="4">
        <v>293.69200000000001</v>
      </c>
      <c r="J6402" s="4">
        <v>100083.534</v>
      </c>
      <c r="K6402" s="3">
        <f t="shared" si="396"/>
        <v>-2.600284671746369</v>
      </c>
      <c r="L6402" s="3">
        <f t="shared" si="397"/>
        <v>6.7614803741191221</v>
      </c>
      <c r="M6402" s="4">
        <f t="shared" si="398"/>
        <v>-1.389084255460908</v>
      </c>
      <c r="N6402" s="4">
        <f t="shared" si="399"/>
        <v>1.929555068769385</v>
      </c>
    </row>
    <row r="6403" spans="1:14" x14ac:dyDescent="0.3">
      <c r="A6403" s="1">
        <v>38161.225694444445</v>
      </c>
      <c r="B6403">
        <v>19.044</v>
      </c>
      <c r="C6403">
        <v>18.335999999999999</v>
      </c>
      <c r="D6403">
        <v>99153.013999999996</v>
      </c>
      <c r="E6403" s="3">
        <v>200.85300000000001</v>
      </c>
      <c r="F6403" s="3">
        <v>294.37400000000002</v>
      </c>
      <c r="G6403" s="3">
        <v>100083.281</v>
      </c>
      <c r="H6403" s="4">
        <v>71.143000000000001</v>
      </c>
      <c r="I6403" s="4">
        <v>293.56599999999997</v>
      </c>
      <c r="J6403" s="4">
        <v>100083.666</v>
      </c>
      <c r="K6403" s="3">
        <f t="shared" ref="K6403:K6466" si="400">$B6403-(F6403-273.15)*(G6403/$D6403)^0.286</f>
        <v>-2.2367604280459403</v>
      </c>
      <c r="L6403" s="3">
        <f t="shared" ref="L6403:L6466" si="401">K6403^2</f>
        <v>5.0030972124722579</v>
      </c>
      <c r="M6403" s="4">
        <f t="shared" ref="M6403:M6466" si="402">B6403-(I6403-273.15)*(J6403/D6403)^0.286</f>
        <v>-1.4266220737358637</v>
      </c>
      <c r="N6403" s="4">
        <f t="shared" ref="N6403:N6466" si="403">M6403^2</f>
        <v>2.035250541270416</v>
      </c>
    </row>
    <row r="6404" spans="1:14" x14ac:dyDescent="0.3">
      <c r="A6404" s="1">
        <v>38161.229166666664</v>
      </c>
      <c r="B6404">
        <v>19.044</v>
      </c>
      <c r="C6404">
        <v>18.346</v>
      </c>
      <c r="D6404">
        <v>99155.25</v>
      </c>
      <c r="E6404" s="3">
        <v>200.524</v>
      </c>
      <c r="F6404" s="3">
        <v>294.37299999999999</v>
      </c>
      <c r="G6404" s="3">
        <v>100083.34699999999</v>
      </c>
      <c r="H6404" s="4">
        <v>71.373000000000005</v>
      </c>
      <c r="I6404" s="4">
        <v>293.53899999999999</v>
      </c>
      <c r="J6404" s="4">
        <v>100083.72500000001</v>
      </c>
      <c r="K6404" s="3">
        <f t="shared" si="400"/>
        <v>-2.2356245234315892</v>
      </c>
      <c r="L6404" s="3">
        <f t="shared" si="401"/>
        <v>4.9980170097687209</v>
      </c>
      <c r="M6404" s="4">
        <f t="shared" si="402"/>
        <v>-1.399421432665882</v>
      </c>
      <c r="N6404" s="4">
        <f t="shared" si="403"/>
        <v>1.9583803462046299</v>
      </c>
    </row>
    <row r="6405" spans="1:14" x14ac:dyDescent="0.3">
      <c r="A6405" s="1">
        <v>38161.232638888891</v>
      </c>
      <c r="B6405">
        <v>19.161999999999999</v>
      </c>
      <c r="C6405">
        <v>18.358000000000001</v>
      </c>
      <c r="D6405">
        <v>99157.486000000004</v>
      </c>
      <c r="E6405" s="3">
        <v>201.148</v>
      </c>
      <c r="F6405" s="3">
        <v>294.48599999999999</v>
      </c>
      <c r="G6405" s="3">
        <v>100083.321</v>
      </c>
      <c r="H6405" s="4">
        <v>71.593999999999994</v>
      </c>
      <c r="I6405" s="4">
        <v>293.53899999999999</v>
      </c>
      <c r="J6405" s="4">
        <v>100083.75199999999</v>
      </c>
      <c r="K6405" s="3">
        <f t="shared" si="400"/>
        <v>-2.230786455863857</v>
      </c>
      <c r="L6405" s="3">
        <f t="shared" si="401"/>
        <v>4.9764082116656283</v>
      </c>
      <c r="M6405" s="4">
        <f t="shared" si="402"/>
        <v>-1.2812911632338846</v>
      </c>
      <c r="N6405" s="4">
        <f t="shared" si="403"/>
        <v>1.641707044981241</v>
      </c>
    </row>
    <row r="6406" spans="1:14" x14ac:dyDescent="0.3">
      <c r="A6406" s="1">
        <v>38161.236111111109</v>
      </c>
      <c r="B6406">
        <v>19.388000000000002</v>
      </c>
      <c r="C6406">
        <v>18.442</v>
      </c>
      <c r="D6406">
        <v>99159.721999999994</v>
      </c>
      <c r="E6406" s="3">
        <v>202.02199999999999</v>
      </c>
      <c r="F6406" s="3">
        <v>294.54599999999999</v>
      </c>
      <c r="G6406" s="3">
        <v>100083.3</v>
      </c>
      <c r="H6406" s="4">
        <v>71.802000000000007</v>
      </c>
      <c r="I6406" s="4">
        <v>293.54199999999997</v>
      </c>
      <c r="J6406" s="4">
        <v>100083.768</v>
      </c>
      <c r="K6406" s="3">
        <f t="shared" si="400"/>
        <v>-2.0648065060279137</v>
      </c>
      <c r="L6406" s="3">
        <f t="shared" si="401"/>
        <v>4.2634259073352005</v>
      </c>
      <c r="M6406" s="4">
        <f t="shared" si="402"/>
        <v>-1.0581682240415482</v>
      </c>
      <c r="N6406" s="4">
        <f t="shared" si="403"/>
        <v>1.1197199903712443</v>
      </c>
    </row>
    <row r="6407" spans="1:14" x14ac:dyDescent="0.3">
      <c r="A6407" s="1">
        <v>38161.239583333336</v>
      </c>
      <c r="B6407">
        <v>19.783999999999999</v>
      </c>
      <c r="C6407">
        <v>18.675999999999998</v>
      </c>
      <c r="D6407">
        <v>99161.957999999999</v>
      </c>
      <c r="E6407" s="3">
        <v>202.67400000000001</v>
      </c>
      <c r="F6407" s="3">
        <v>294.55799999999999</v>
      </c>
      <c r="G6407" s="3">
        <v>100083.298</v>
      </c>
      <c r="H6407" s="4">
        <v>72.087000000000003</v>
      </c>
      <c r="I6407" s="4">
        <v>293.55</v>
      </c>
      <c r="J6407" s="4">
        <v>100083.773</v>
      </c>
      <c r="K6407" s="3">
        <f t="shared" si="400"/>
        <v>-1.6806998154503923</v>
      </c>
      <c r="L6407" s="3">
        <f t="shared" si="401"/>
        <v>2.8247518696549827</v>
      </c>
      <c r="M6407" s="4">
        <f t="shared" si="402"/>
        <v>-0.67005785682451702</v>
      </c>
      <c r="N6407" s="4">
        <f t="shared" si="403"/>
        <v>0.44897753149226494</v>
      </c>
    </row>
    <row r="6408" spans="1:14" x14ac:dyDescent="0.3">
      <c r="A6408" s="1">
        <v>38161.243055555555</v>
      </c>
      <c r="B6408">
        <v>19.832000000000001</v>
      </c>
      <c r="C6408">
        <v>18.885999999999999</v>
      </c>
      <c r="D6408">
        <v>99164.194000000003</v>
      </c>
      <c r="E6408" s="3">
        <v>203.37100000000001</v>
      </c>
      <c r="F6408" s="3">
        <v>294.55500000000001</v>
      </c>
      <c r="G6408" s="3">
        <v>100083.298</v>
      </c>
      <c r="H6408" s="4">
        <v>72.411000000000001</v>
      </c>
      <c r="I6408" s="4">
        <v>293.56599999999997</v>
      </c>
      <c r="J6408" s="4">
        <v>100083.766</v>
      </c>
      <c r="K6408" s="3">
        <f t="shared" si="400"/>
        <v>-1.6295534652889856</v>
      </c>
      <c r="L6408" s="3">
        <f t="shared" si="401"/>
        <v>2.655444496235341</v>
      </c>
      <c r="M6408" s="4">
        <f t="shared" si="402"/>
        <v>-0.63796783580526295</v>
      </c>
      <c r="N6408" s="4">
        <f t="shared" si="403"/>
        <v>0.40700295952205096</v>
      </c>
    </row>
    <row r="6409" spans="1:14" x14ac:dyDescent="0.3">
      <c r="A6409" s="1">
        <v>38161.246527777781</v>
      </c>
      <c r="B6409">
        <v>20</v>
      </c>
      <c r="C6409">
        <v>18.922000000000001</v>
      </c>
      <c r="D6409">
        <v>99166.430999999997</v>
      </c>
      <c r="E6409" s="3">
        <v>203.99799999999999</v>
      </c>
      <c r="F6409" s="3">
        <v>294.56900000000002</v>
      </c>
      <c r="G6409" s="3">
        <v>100083.287</v>
      </c>
      <c r="H6409" s="4">
        <v>69.147999999999996</v>
      </c>
      <c r="I6409" s="4">
        <v>293.303</v>
      </c>
      <c r="J6409" s="4">
        <v>100083.88</v>
      </c>
      <c r="K6409" s="3">
        <f t="shared" si="400"/>
        <v>-1.4754512261818924</v>
      </c>
      <c r="L6409" s="3">
        <f t="shared" si="401"/>
        <v>2.1769563208416498</v>
      </c>
      <c r="M6409" s="4">
        <f t="shared" si="402"/>
        <v>-0.20614883795397887</v>
      </c>
      <c r="N6409" s="4">
        <f t="shared" si="403"/>
        <v>4.2497343389775837E-2</v>
      </c>
    </row>
    <row r="6410" spans="1:14" x14ac:dyDescent="0.3">
      <c r="A6410" s="1">
        <v>38161.25</v>
      </c>
      <c r="B6410">
        <v>20.02</v>
      </c>
      <c r="C6410">
        <v>19.064</v>
      </c>
      <c r="D6410">
        <v>99168.667000000001</v>
      </c>
      <c r="E6410" s="3">
        <v>382.33800000000002</v>
      </c>
      <c r="F6410" s="3">
        <v>293.79500000000002</v>
      </c>
      <c r="G6410" s="3">
        <v>100083.63099999999</v>
      </c>
      <c r="H6410" s="4">
        <v>131.48699999999999</v>
      </c>
      <c r="I6410" s="4">
        <v>293.08699999999999</v>
      </c>
      <c r="J6410" s="4">
        <v>100083.98699999999</v>
      </c>
      <c r="K6410" s="3">
        <f t="shared" si="400"/>
        <v>-0.67929816187094616</v>
      </c>
      <c r="L6410" s="3">
        <f t="shared" si="401"/>
        <v>0.46144599272124615</v>
      </c>
      <c r="M6410" s="4">
        <f t="shared" si="402"/>
        <v>3.054360485375085E-2</v>
      </c>
      <c r="N6410" s="4">
        <f t="shared" si="403"/>
        <v>9.3291179746207242E-4</v>
      </c>
    </row>
    <row r="6411" spans="1:14" x14ac:dyDescent="0.3">
      <c r="A6411" s="1">
        <v>38161.253472222219</v>
      </c>
      <c r="B6411">
        <v>19.808</v>
      </c>
      <c r="C6411">
        <v>19.114000000000001</v>
      </c>
      <c r="D6411">
        <v>99173.028000000006</v>
      </c>
      <c r="E6411" s="3">
        <v>178.666</v>
      </c>
      <c r="F6411" s="3">
        <v>293.58100000000002</v>
      </c>
      <c r="G6411" s="3">
        <v>100083.773</v>
      </c>
      <c r="H6411" s="4">
        <v>130.19900000000001</v>
      </c>
      <c r="I6411" s="4">
        <v>293.14800000000002</v>
      </c>
      <c r="J6411" s="4">
        <v>100083.993</v>
      </c>
      <c r="K6411" s="3">
        <f t="shared" si="400"/>
        <v>-0.67648600571250483</v>
      </c>
      <c r="L6411" s="3">
        <f t="shared" si="401"/>
        <v>0.45763331592485912</v>
      </c>
      <c r="M6411" s="4">
        <f t="shared" si="402"/>
        <v>-0.24236506667740088</v>
      </c>
      <c r="N6411" s="4">
        <f t="shared" si="403"/>
        <v>5.874082554554097E-2</v>
      </c>
    </row>
    <row r="6412" spans="1:14" x14ac:dyDescent="0.3">
      <c r="A6412" s="1">
        <v>38161.256944444445</v>
      </c>
      <c r="B6412">
        <v>19.89</v>
      </c>
      <c r="C6412">
        <v>19.111999999999998</v>
      </c>
      <c r="D6412">
        <v>99177.388999999996</v>
      </c>
      <c r="E6412" s="3">
        <v>171.51900000000001</v>
      </c>
      <c r="F6412" s="3">
        <v>293.21199999999999</v>
      </c>
      <c r="G6412" s="3">
        <v>100083.982</v>
      </c>
      <c r="H6412" s="4">
        <v>65.314999999999998</v>
      </c>
      <c r="I6412" s="4">
        <v>293.17500000000001</v>
      </c>
      <c r="J6412" s="4">
        <v>100084.007</v>
      </c>
      <c r="K6412" s="3">
        <f t="shared" si="400"/>
        <v>-0.2242790568450701</v>
      </c>
      <c r="L6412" s="3">
        <f t="shared" si="401"/>
        <v>5.0301095339314185E-2</v>
      </c>
      <c r="M6412" s="4">
        <f t="shared" si="402"/>
        <v>-0.18718407379761715</v>
      </c>
      <c r="N6412" s="4">
        <f t="shared" si="403"/>
        <v>3.5037877483471778E-2</v>
      </c>
    </row>
    <row r="6413" spans="1:14" x14ac:dyDescent="0.3">
      <c r="A6413" s="1">
        <v>38161.260416666664</v>
      </c>
      <c r="B6413">
        <v>19.96</v>
      </c>
      <c r="C6413">
        <v>19.207999999999998</v>
      </c>
      <c r="D6413">
        <v>99181.75</v>
      </c>
      <c r="E6413" s="3">
        <v>170.1</v>
      </c>
      <c r="F6413" s="3">
        <v>293.17899999999997</v>
      </c>
      <c r="G6413" s="3">
        <v>100084.02800000001</v>
      </c>
      <c r="H6413" s="4">
        <v>64.046999999999997</v>
      </c>
      <c r="I6413" s="4">
        <v>293.02</v>
      </c>
      <c r="J6413" s="4">
        <v>100084.101</v>
      </c>
      <c r="K6413" s="3">
        <f t="shared" si="400"/>
        <v>-0.12094317046029701</v>
      </c>
      <c r="L6413" s="3">
        <f t="shared" si="401"/>
        <v>1.462725048098846E-2</v>
      </c>
      <c r="M6413" s="4">
        <f t="shared" si="402"/>
        <v>3.8465024112770863E-2</v>
      </c>
      <c r="N6413" s="4">
        <f t="shared" si="403"/>
        <v>1.4795580799960438E-3</v>
      </c>
    </row>
    <row r="6414" spans="1:14" x14ac:dyDescent="0.3">
      <c r="A6414" s="1">
        <v>38161.263888888891</v>
      </c>
      <c r="B6414">
        <v>19.978000000000002</v>
      </c>
      <c r="C6414">
        <v>19.292000000000002</v>
      </c>
      <c r="D6414">
        <v>99186.111000000004</v>
      </c>
      <c r="E6414" s="3">
        <v>171.06100000000001</v>
      </c>
      <c r="F6414" s="3">
        <v>293.22500000000002</v>
      </c>
      <c r="G6414" s="3">
        <v>100084.026</v>
      </c>
      <c r="H6414" s="4">
        <v>64.069999999999993</v>
      </c>
      <c r="I6414" s="4">
        <v>292.98099999999999</v>
      </c>
      <c r="J6414" s="4">
        <v>100084.143</v>
      </c>
      <c r="K6414" s="3">
        <f t="shared" si="400"/>
        <v>-0.14880925388644428</v>
      </c>
      <c r="L6414" s="3">
        <f t="shared" si="401"/>
        <v>2.2144194042240231E-2</v>
      </c>
      <c r="M6414" s="4">
        <f t="shared" si="402"/>
        <v>9.5813810206344385E-2</v>
      </c>
      <c r="N6414" s="4">
        <f t="shared" si="403"/>
        <v>9.1802862262573837E-3</v>
      </c>
    </row>
    <row r="6415" spans="1:14" x14ac:dyDescent="0.3">
      <c r="A6415" s="1">
        <v>38161.267361111109</v>
      </c>
      <c r="B6415">
        <v>20.058</v>
      </c>
      <c r="C6415">
        <v>19.655999999999999</v>
      </c>
      <c r="D6415">
        <v>99190.471999999994</v>
      </c>
      <c r="E6415" s="3">
        <v>170.33</v>
      </c>
      <c r="F6415" s="3">
        <v>293.24299999999999</v>
      </c>
      <c r="G6415" s="3">
        <v>100084.033</v>
      </c>
      <c r="H6415" s="4">
        <v>63.417999999999999</v>
      </c>
      <c r="I6415" s="4">
        <v>292.96600000000001</v>
      </c>
      <c r="J6415" s="4">
        <v>100084.167</v>
      </c>
      <c r="K6415" s="3">
        <f t="shared" si="400"/>
        <v>-8.6602800498308596E-2</v>
      </c>
      <c r="L6415" s="3">
        <f t="shared" si="401"/>
        <v>7.5000450541498394E-3</v>
      </c>
      <c r="M6415" s="4">
        <f t="shared" si="402"/>
        <v>0.19110098293016264</v>
      </c>
      <c r="N6415" s="4">
        <f t="shared" si="403"/>
        <v>3.6519585676874314E-2</v>
      </c>
    </row>
    <row r="6416" spans="1:14" x14ac:dyDescent="0.3">
      <c r="A6416" s="1">
        <v>38161.270833333336</v>
      </c>
      <c r="B6416">
        <v>20.251999999999999</v>
      </c>
      <c r="C6416">
        <v>19.908000000000001</v>
      </c>
      <c r="D6416">
        <v>99194.832999999999</v>
      </c>
      <c r="E6416" s="3">
        <v>170.90100000000001</v>
      </c>
      <c r="F6416" s="3">
        <v>293.255</v>
      </c>
      <c r="G6416" s="3">
        <v>100084.042</v>
      </c>
      <c r="H6416" s="4">
        <v>63.896999999999998</v>
      </c>
      <c r="I6416" s="4">
        <v>292.983</v>
      </c>
      <c r="J6416" s="4">
        <v>100084.174</v>
      </c>
      <c r="K6416" s="3">
        <f t="shared" si="400"/>
        <v>9.5619310164735793E-2</v>
      </c>
      <c r="L6416" s="3">
        <f t="shared" si="401"/>
        <v>9.1430524763799464E-3</v>
      </c>
      <c r="M6416" s="4">
        <f t="shared" si="402"/>
        <v>0.36830693794256675</v>
      </c>
      <c r="N6416" s="4">
        <f t="shared" si="403"/>
        <v>0.13565000053662971</v>
      </c>
    </row>
    <row r="6417" spans="1:14" x14ac:dyDescent="0.3">
      <c r="A6417" s="1">
        <v>38161.274305555555</v>
      </c>
      <c r="B6417">
        <v>20.512</v>
      </c>
      <c r="C6417">
        <v>20.175999999999998</v>
      </c>
      <c r="D6417">
        <v>99199.194000000003</v>
      </c>
      <c r="E6417" s="3">
        <v>170.76</v>
      </c>
      <c r="F6417" s="3">
        <v>293.274</v>
      </c>
      <c r="G6417" s="3">
        <v>100084.046</v>
      </c>
      <c r="H6417" s="4">
        <v>63.648000000000003</v>
      </c>
      <c r="I6417" s="4">
        <v>292.98899999999998</v>
      </c>
      <c r="J6417" s="4">
        <v>100084.18399999999</v>
      </c>
      <c r="K6417" s="3">
        <f t="shared" si="400"/>
        <v>0.33682419543118058</v>
      </c>
      <c r="L6417" s="3">
        <f t="shared" si="401"/>
        <v>0.11345053862786213</v>
      </c>
      <c r="M6417" s="4">
        <f t="shared" si="402"/>
        <v>0.62254111375118626</v>
      </c>
      <c r="N6417" s="4">
        <f t="shared" si="403"/>
        <v>0.38755743831056744</v>
      </c>
    </row>
    <row r="6418" spans="1:14" x14ac:dyDescent="0.3">
      <c r="A6418" s="1">
        <v>38161.277777777781</v>
      </c>
      <c r="B6418">
        <v>20.481999999999999</v>
      </c>
      <c r="C6418">
        <v>20.416</v>
      </c>
      <c r="D6418">
        <v>99203.555999999997</v>
      </c>
      <c r="E6418" s="3">
        <v>172.643</v>
      </c>
      <c r="F6418" s="3">
        <v>293.327</v>
      </c>
      <c r="G6418" s="3">
        <v>100084.033</v>
      </c>
      <c r="H6418" s="4">
        <v>64.426000000000002</v>
      </c>
      <c r="I6418" s="4">
        <v>293.02</v>
      </c>
      <c r="J6418" s="4">
        <v>100084.181</v>
      </c>
      <c r="K6418" s="3">
        <f t="shared" si="400"/>
        <v>0.25394455127440807</v>
      </c>
      <c r="L6418" s="3">
        <f t="shared" si="401"/>
        <v>6.4487835121960463E-2</v>
      </c>
      <c r="M6418" s="4">
        <f t="shared" si="402"/>
        <v>0.5617129527287652</v>
      </c>
      <c r="N6418" s="4">
        <f t="shared" si="403"/>
        <v>0.31552144126326803</v>
      </c>
    </row>
    <row r="6419" spans="1:14" x14ac:dyDescent="0.3">
      <c r="A6419" s="1">
        <v>38161.28125</v>
      </c>
      <c r="B6419">
        <v>21.044</v>
      </c>
      <c r="C6419">
        <v>20.347999999999999</v>
      </c>
      <c r="D6419">
        <v>99207.917000000001</v>
      </c>
      <c r="E6419" s="3">
        <v>173.083</v>
      </c>
      <c r="F6419" s="3">
        <v>293.36500000000001</v>
      </c>
      <c r="G6419" s="3">
        <v>100084.024</v>
      </c>
      <c r="H6419" s="4">
        <v>64.308999999999997</v>
      </c>
      <c r="I6419" s="4">
        <v>293.03199999999998</v>
      </c>
      <c r="J6419" s="4">
        <v>100084.185</v>
      </c>
      <c r="K6419" s="3">
        <f t="shared" si="400"/>
        <v>0.77810370898169978</v>
      </c>
      <c r="L6419" s="3">
        <f t="shared" si="401"/>
        <v>0.60544538193107778</v>
      </c>
      <c r="M6419" s="4">
        <f t="shared" si="402"/>
        <v>1.1119329491111571</v>
      </c>
      <c r="N6419" s="4">
        <f t="shared" si="403"/>
        <v>1.2363948833190352</v>
      </c>
    </row>
    <row r="6420" spans="1:14" x14ac:dyDescent="0.3">
      <c r="A6420" s="1">
        <v>38161.284722222219</v>
      </c>
      <c r="B6420">
        <v>20.565999999999999</v>
      </c>
      <c r="C6420">
        <v>20.388000000000002</v>
      </c>
      <c r="D6420">
        <v>99212.278000000006</v>
      </c>
      <c r="E6420" s="3">
        <v>174.852</v>
      </c>
      <c r="F6420" s="3">
        <v>293.411</v>
      </c>
      <c r="G6420" s="3">
        <v>100084.01</v>
      </c>
      <c r="H6420" s="4">
        <v>65.099999999999994</v>
      </c>
      <c r="I6420" s="4">
        <v>293.06299999999999</v>
      </c>
      <c r="J6420" s="4">
        <v>100084.179</v>
      </c>
      <c r="K6420" s="3">
        <f t="shared" si="400"/>
        <v>0.2542440613704855</v>
      </c>
      <c r="L6420" s="3">
        <f t="shared" si="401"/>
        <v>6.464004274215919E-2</v>
      </c>
      <c r="M6420" s="4">
        <f t="shared" si="402"/>
        <v>0.60310619726199377</v>
      </c>
      <c r="N6420" s="4">
        <f t="shared" si="403"/>
        <v>0.36373708517582293</v>
      </c>
    </row>
    <row r="6421" spans="1:14" x14ac:dyDescent="0.3">
      <c r="A6421" s="1">
        <v>38161.288194444445</v>
      </c>
      <c r="B6421">
        <v>21.202000000000002</v>
      </c>
      <c r="C6421">
        <v>20.585999999999999</v>
      </c>
      <c r="D6421">
        <v>99216.638999999996</v>
      </c>
      <c r="E6421" s="3">
        <v>175.20699999999999</v>
      </c>
      <c r="F6421" s="3">
        <v>293.44299999999998</v>
      </c>
      <c r="G6421" s="3">
        <v>100084.003</v>
      </c>
      <c r="H6421" s="4">
        <v>64.977000000000004</v>
      </c>
      <c r="I6421" s="4">
        <v>293.07400000000001</v>
      </c>
      <c r="J6421" s="4">
        <v>100084.18</v>
      </c>
      <c r="K6421" s="3">
        <f t="shared" si="400"/>
        <v>0.85842005000814225</v>
      </c>
      <c r="L6421" s="3">
        <f t="shared" si="401"/>
        <v>0.73688498225598142</v>
      </c>
      <c r="M6421" s="4">
        <f t="shared" si="402"/>
        <v>1.228329673524815</v>
      </c>
      <c r="N6421" s="4">
        <f t="shared" si="403"/>
        <v>1.5087937868615786</v>
      </c>
    </row>
    <row r="6422" spans="1:14" x14ac:dyDescent="0.3">
      <c r="A6422" s="1">
        <v>38161.291666666664</v>
      </c>
      <c r="B6422">
        <v>21.4</v>
      </c>
      <c r="C6422">
        <v>20.47</v>
      </c>
      <c r="D6422">
        <v>99221</v>
      </c>
      <c r="E6422" s="3">
        <v>377.12</v>
      </c>
      <c r="F6422" s="3">
        <v>293.48700000000002</v>
      </c>
      <c r="G6422" s="3">
        <v>100083.98699999999</v>
      </c>
      <c r="H6422" s="4">
        <v>131.60900000000001</v>
      </c>
      <c r="I6422" s="4">
        <v>293.10599999999999</v>
      </c>
      <c r="J6422" s="4">
        <v>100084.17200000001</v>
      </c>
      <c r="K6422" s="3">
        <f t="shared" si="400"/>
        <v>1.0125675980126267</v>
      </c>
      <c r="L6422" s="3">
        <f t="shared" si="401"/>
        <v>1.0252931405450605</v>
      </c>
      <c r="M6422" s="4">
        <f t="shared" si="402"/>
        <v>1.3945018390885267</v>
      </c>
      <c r="N6422" s="4">
        <f t="shared" si="403"/>
        <v>1.9446353792212832</v>
      </c>
    </row>
    <row r="6423" spans="1:14" x14ac:dyDescent="0.3">
      <c r="A6423" s="1">
        <v>38161.295138888891</v>
      </c>
      <c r="B6423">
        <v>21.692</v>
      </c>
      <c r="C6423">
        <v>20.698</v>
      </c>
      <c r="D6423">
        <v>99225.332999999999</v>
      </c>
      <c r="E6423" s="3">
        <v>435.96</v>
      </c>
      <c r="F6423" s="3">
        <v>294.13900000000001</v>
      </c>
      <c r="G6423" s="3">
        <v>100083.70699999999</v>
      </c>
      <c r="H6423" s="4">
        <v>133.142</v>
      </c>
      <c r="I6423" s="4">
        <v>293.32900000000001</v>
      </c>
      <c r="J6423" s="4">
        <v>100084.086</v>
      </c>
      <c r="K6423" s="3">
        <f t="shared" si="400"/>
        <v>0.65123036948761026</v>
      </c>
      <c r="L6423" s="3">
        <f t="shared" si="401"/>
        <v>0.42410099414296937</v>
      </c>
      <c r="M6423" s="4">
        <f t="shared" si="402"/>
        <v>1.463206336192755</v>
      </c>
      <c r="N6423" s="4">
        <f t="shared" si="403"/>
        <v>2.1409727822746256</v>
      </c>
    </row>
    <row r="6424" spans="1:14" x14ac:dyDescent="0.3">
      <c r="A6424" s="1">
        <v>38161.298611111109</v>
      </c>
      <c r="B6424">
        <v>21.713999999999999</v>
      </c>
      <c r="C6424">
        <v>20.616</v>
      </c>
      <c r="D6424">
        <v>99229.667000000001</v>
      </c>
      <c r="E6424" s="3">
        <v>227.87299999999999</v>
      </c>
      <c r="F6424" s="3">
        <v>294.38099999999997</v>
      </c>
      <c r="G6424" s="3">
        <v>100083.595</v>
      </c>
      <c r="H6424" s="4">
        <v>135.26900000000001</v>
      </c>
      <c r="I6424" s="4">
        <v>293.39</v>
      </c>
      <c r="J6424" s="4">
        <v>100084.07</v>
      </c>
      <c r="K6424" s="3">
        <f t="shared" si="400"/>
        <v>0.43090614976273045</v>
      </c>
      <c r="L6424" s="3">
        <f t="shared" si="401"/>
        <v>0.18568010990334069</v>
      </c>
      <c r="M6424" s="4">
        <f t="shared" si="402"/>
        <v>1.4243101954772825</v>
      </c>
      <c r="N6424" s="4">
        <f t="shared" si="403"/>
        <v>2.028659532940535</v>
      </c>
    </row>
    <row r="6425" spans="1:14" x14ac:dyDescent="0.3">
      <c r="A6425" s="1">
        <v>38161.302083333336</v>
      </c>
      <c r="B6425">
        <v>22.135999999999999</v>
      </c>
      <c r="C6425">
        <v>20.547999999999998</v>
      </c>
      <c r="D6425">
        <v>99234</v>
      </c>
      <c r="E6425" s="3">
        <v>223.33600000000001</v>
      </c>
      <c r="F6425" s="3">
        <v>293.745</v>
      </c>
      <c r="G6425" s="3">
        <v>100083.901</v>
      </c>
      <c r="H6425" s="4">
        <v>67.801000000000002</v>
      </c>
      <c r="I6425" s="4">
        <v>293.39299999999997</v>
      </c>
      <c r="J6425" s="4">
        <v>100084.086</v>
      </c>
      <c r="K6425" s="3">
        <f t="shared" si="400"/>
        <v>1.490706456780547</v>
      </c>
      <c r="L6425" s="3">
        <f t="shared" si="401"/>
        <v>2.2222057402872131</v>
      </c>
      <c r="M6425" s="4">
        <f t="shared" si="402"/>
        <v>1.8435553225168952</v>
      </c>
      <c r="N6425" s="4">
        <f t="shared" si="403"/>
        <v>3.3986962271803738</v>
      </c>
    </row>
    <row r="6426" spans="1:14" x14ac:dyDescent="0.3">
      <c r="A6426" s="1">
        <v>38161.305555555555</v>
      </c>
      <c r="B6426">
        <v>21.501999999999999</v>
      </c>
      <c r="C6426">
        <v>20.504000000000001</v>
      </c>
      <c r="D6426">
        <v>99238.332999999999</v>
      </c>
      <c r="E6426" s="3">
        <v>228.76300000000001</v>
      </c>
      <c r="F6426" s="3">
        <v>293.67500000000001</v>
      </c>
      <c r="G6426" s="3">
        <v>100083.974</v>
      </c>
      <c r="H6426" s="4">
        <v>67.734999999999999</v>
      </c>
      <c r="I6426" s="4">
        <v>293.17399999999998</v>
      </c>
      <c r="J6426" s="4">
        <v>100084.20600000001</v>
      </c>
      <c r="K6426" s="3">
        <f t="shared" si="400"/>
        <v>0.92713004234942176</v>
      </c>
      <c r="L6426" s="3">
        <f t="shared" si="401"/>
        <v>0.85957011542684059</v>
      </c>
      <c r="M6426" s="4">
        <f t="shared" si="402"/>
        <v>1.4293340235418057</v>
      </c>
      <c r="N6426" s="4">
        <f t="shared" si="403"/>
        <v>2.0429957508542071</v>
      </c>
    </row>
    <row r="6427" spans="1:14" x14ac:dyDescent="0.3">
      <c r="A6427" s="1">
        <v>38161.309027777781</v>
      </c>
      <c r="B6427">
        <v>21.452000000000002</v>
      </c>
      <c r="C6427">
        <v>20.826000000000001</v>
      </c>
      <c r="D6427">
        <v>99242.667000000001</v>
      </c>
      <c r="E6427" s="3">
        <v>210.685</v>
      </c>
      <c r="F6427" s="3">
        <v>293.33100000000002</v>
      </c>
      <c r="G6427" s="3">
        <v>100084.155</v>
      </c>
      <c r="H6427" s="4">
        <v>67.807000000000002</v>
      </c>
      <c r="I6427" s="4">
        <v>293.149</v>
      </c>
      <c r="J6427" s="4">
        <v>100084.243</v>
      </c>
      <c r="K6427" s="3">
        <f t="shared" si="400"/>
        <v>1.2222080755324534</v>
      </c>
      <c r="L6427" s="3">
        <f t="shared" si="401"/>
        <v>1.4937925798967433</v>
      </c>
      <c r="M6427" s="4">
        <f t="shared" si="402"/>
        <v>1.4046430585518088</v>
      </c>
      <c r="N6427" s="4">
        <f t="shared" si="403"/>
        <v>1.9730221219377801</v>
      </c>
    </row>
    <row r="6428" spans="1:14" x14ac:dyDescent="0.3">
      <c r="A6428" s="1">
        <v>38161.3125</v>
      </c>
      <c r="B6428">
        <v>21.568000000000001</v>
      </c>
      <c r="C6428">
        <v>21.058</v>
      </c>
      <c r="D6428">
        <v>99247</v>
      </c>
      <c r="E6428" s="3">
        <v>212.43199999999999</v>
      </c>
      <c r="F6428" s="3">
        <v>293.59699999999998</v>
      </c>
      <c r="G6428" s="3">
        <v>100084.04700000001</v>
      </c>
      <c r="H6428" s="4">
        <v>63.598999999999997</v>
      </c>
      <c r="I6428" s="4">
        <v>292.99700000000001</v>
      </c>
      <c r="J6428" s="4">
        <v>100084.33100000001</v>
      </c>
      <c r="K6428" s="3">
        <f t="shared" si="400"/>
        <v>1.0718272193725156</v>
      </c>
      <c r="L6428" s="3">
        <f t="shared" si="401"/>
        <v>1.1488135881878185</v>
      </c>
      <c r="M6428" s="4">
        <f t="shared" si="402"/>
        <v>1.6732540075108027</v>
      </c>
      <c r="N6428" s="4">
        <f t="shared" si="403"/>
        <v>2.7997789736509611</v>
      </c>
    </row>
    <row r="6429" spans="1:14" x14ac:dyDescent="0.3">
      <c r="A6429" s="1">
        <v>38161.315972222219</v>
      </c>
      <c r="B6429">
        <v>21.364000000000001</v>
      </c>
      <c r="C6429">
        <v>20.937999999999999</v>
      </c>
      <c r="D6429">
        <v>99251.332999999999</v>
      </c>
      <c r="E6429" s="3">
        <v>222.99199999999999</v>
      </c>
      <c r="F6429" s="3">
        <v>294.05</v>
      </c>
      <c r="G6429" s="3">
        <v>100083.86</v>
      </c>
      <c r="H6429" s="4">
        <v>62.651000000000003</v>
      </c>
      <c r="I6429" s="4">
        <v>293.25599999999997</v>
      </c>
      <c r="J6429" s="4">
        <v>100084.226</v>
      </c>
      <c r="K6429" s="3">
        <f t="shared" si="400"/>
        <v>0.41401058546065883</v>
      </c>
      <c r="L6429" s="3">
        <f t="shared" si="401"/>
        <v>0.1714047648734775</v>
      </c>
      <c r="M6429" s="4">
        <f t="shared" si="402"/>
        <v>1.2098886260542479</v>
      </c>
      <c r="N6429" s="4">
        <f t="shared" si="403"/>
        <v>1.4638304874554355</v>
      </c>
    </row>
    <row r="6430" spans="1:14" x14ac:dyDescent="0.3">
      <c r="A6430" s="1">
        <v>38161.319444444445</v>
      </c>
      <c r="B6430">
        <v>22.006</v>
      </c>
      <c r="C6430">
        <v>20.856000000000002</v>
      </c>
      <c r="D6430">
        <v>99255.667000000001</v>
      </c>
      <c r="E6430" s="3">
        <v>229.279</v>
      </c>
      <c r="F6430" s="3">
        <v>294.255</v>
      </c>
      <c r="G6430" s="3">
        <v>100083.765</v>
      </c>
      <c r="H6430" s="4">
        <v>64.346000000000004</v>
      </c>
      <c r="I6430" s="4">
        <v>293.58800000000002</v>
      </c>
      <c r="J6430" s="4">
        <v>100084.086</v>
      </c>
      <c r="K6430" s="3">
        <f t="shared" si="400"/>
        <v>0.85079019957351676</v>
      </c>
      <c r="L6430" s="3">
        <f t="shared" si="401"/>
        <v>0.72384396369034443</v>
      </c>
      <c r="M6430" s="4">
        <f t="shared" si="402"/>
        <v>1.5193582321625918</v>
      </c>
      <c r="N6430" s="4">
        <f t="shared" si="403"/>
        <v>2.308449437640236</v>
      </c>
    </row>
    <row r="6431" spans="1:14" x14ac:dyDescent="0.3">
      <c r="A6431" s="1">
        <v>38161.322916666664</v>
      </c>
      <c r="B6431">
        <v>22.324000000000002</v>
      </c>
      <c r="C6431">
        <v>20.9</v>
      </c>
      <c r="D6431">
        <v>99260</v>
      </c>
      <c r="E6431" s="3">
        <v>229.84100000000001</v>
      </c>
      <c r="F6431" s="3">
        <v>294.30599999999998</v>
      </c>
      <c r="G6431" s="3">
        <v>100083.74400000001</v>
      </c>
      <c r="H6431" s="4">
        <v>64.78</v>
      </c>
      <c r="I6431" s="4">
        <v>293.75700000000001</v>
      </c>
      <c r="J6431" s="4">
        <v>100084.01</v>
      </c>
      <c r="K6431" s="3">
        <f t="shared" si="400"/>
        <v>1.1179349009494963</v>
      </c>
      <c r="L6431" s="3">
        <f t="shared" si="401"/>
        <v>1.2497784427609602</v>
      </c>
      <c r="M6431" s="4">
        <f t="shared" si="402"/>
        <v>1.6682183936125021</v>
      </c>
      <c r="N6431" s="4">
        <f t="shared" si="403"/>
        <v>2.7829526087870771</v>
      </c>
    </row>
    <row r="6432" spans="1:14" x14ac:dyDescent="0.3">
      <c r="A6432" s="1">
        <v>38161.326388888891</v>
      </c>
      <c r="B6432">
        <v>21.815999999999999</v>
      </c>
      <c r="C6432">
        <v>20.963999999999999</v>
      </c>
      <c r="D6432">
        <v>99264.332999999999</v>
      </c>
      <c r="E6432" s="3">
        <v>235.80699999999999</v>
      </c>
      <c r="F6432" s="3">
        <v>294.404</v>
      </c>
      <c r="G6432" s="3">
        <v>100083.713</v>
      </c>
      <c r="H6432" s="4">
        <v>65.23</v>
      </c>
      <c r="I6432" s="4">
        <v>293.83499999999998</v>
      </c>
      <c r="J6432" s="4">
        <v>100083.98</v>
      </c>
      <c r="K6432" s="3">
        <f t="shared" si="400"/>
        <v>0.51197084557268369</v>
      </c>
      <c r="L6432" s="3">
        <f t="shared" si="401"/>
        <v>0.2621141467164087</v>
      </c>
      <c r="M6432" s="4">
        <f t="shared" si="402"/>
        <v>1.0822943782392151</v>
      </c>
      <c r="N6432" s="4">
        <f t="shared" si="403"/>
        <v>1.1713611211682093</v>
      </c>
    </row>
    <row r="6433" spans="1:14" x14ac:dyDescent="0.3">
      <c r="A6433" s="1">
        <v>38161.329861111109</v>
      </c>
      <c r="B6433">
        <v>22.012</v>
      </c>
      <c r="C6433">
        <v>21.123999999999999</v>
      </c>
      <c r="D6433">
        <v>99268.667000000001</v>
      </c>
      <c r="E6433" s="3">
        <v>238.54499999999999</v>
      </c>
      <c r="F6433" s="3">
        <v>294.49</v>
      </c>
      <c r="G6433" s="3">
        <v>100083.686</v>
      </c>
      <c r="H6433" s="4">
        <v>65.552999999999997</v>
      </c>
      <c r="I6433" s="4">
        <v>293.90199999999999</v>
      </c>
      <c r="J6433" s="4">
        <v>100083.961</v>
      </c>
      <c r="K6433" s="3">
        <f t="shared" si="400"/>
        <v>0.6220371576357735</v>
      </c>
      <c r="L6433" s="3">
        <f t="shared" si="401"/>
        <v>0.3869302254795921</v>
      </c>
      <c r="M6433" s="4">
        <f t="shared" si="402"/>
        <v>1.2113974823031946</v>
      </c>
      <c r="N6433" s="4">
        <f t="shared" si="403"/>
        <v>1.4674838601305185</v>
      </c>
    </row>
    <row r="6434" spans="1:14" x14ac:dyDescent="0.3">
      <c r="A6434" s="1">
        <v>38161.333333333336</v>
      </c>
      <c r="B6434">
        <v>22.05</v>
      </c>
      <c r="C6434">
        <v>21.391999999999999</v>
      </c>
      <c r="D6434">
        <v>99273</v>
      </c>
      <c r="E6434" s="3">
        <v>235.59</v>
      </c>
      <c r="F6434" s="3">
        <v>294.56799999999998</v>
      </c>
      <c r="G6434" s="3">
        <v>100083.658</v>
      </c>
      <c r="H6434" s="4">
        <v>65.966999999999999</v>
      </c>
      <c r="I6434" s="4">
        <v>293.96600000000001</v>
      </c>
      <c r="J6434" s="4">
        <v>100083.943</v>
      </c>
      <c r="K6434" s="3">
        <f t="shared" si="400"/>
        <v>0.58212424964986909</v>
      </c>
      <c r="L6434" s="3">
        <f t="shared" si="401"/>
        <v>0.33886864203042311</v>
      </c>
      <c r="M6434" s="4">
        <f t="shared" si="402"/>
        <v>1.1855091249178642</v>
      </c>
      <c r="N6434" s="4">
        <f t="shared" si="403"/>
        <v>1.4054318852635201</v>
      </c>
    </row>
    <row r="6435" spans="1:14" x14ac:dyDescent="0.3">
      <c r="A6435" s="1">
        <v>38161.336805555555</v>
      </c>
      <c r="B6435">
        <v>22.288</v>
      </c>
      <c r="C6435">
        <v>21.736000000000001</v>
      </c>
      <c r="D6435">
        <v>99275.375</v>
      </c>
      <c r="E6435" s="3">
        <v>237.80799999999999</v>
      </c>
      <c r="F6435" s="3">
        <v>294.67599999999999</v>
      </c>
      <c r="G6435" s="3">
        <v>100083.542</v>
      </c>
      <c r="H6435" s="4">
        <v>66.396000000000001</v>
      </c>
      <c r="I6435" s="4">
        <v>294.089</v>
      </c>
      <c r="J6435" s="4">
        <v>100083.822</v>
      </c>
      <c r="K6435" s="3">
        <f t="shared" si="400"/>
        <v>0.7120275306995083</v>
      </c>
      <c r="L6435" s="3">
        <f t="shared" si="401"/>
        <v>0.50698320447403922</v>
      </c>
      <c r="M6435" s="4">
        <f t="shared" si="402"/>
        <v>1.3003734545579526</v>
      </c>
      <c r="N6435" s="4">
        <f t="shared" si="403"/>
        <v>1.6909711213189837</v>
      </c>
    </row>
    <row r="6436" spans="1:14" x14ac:dyDescent="0.3">
      <c r="A6436" s="1">
        <v>38161.340277777781</v>
      </c>
      <c r="B6436">
        <v>22.222000000000001</v>
      </c>
      <c r="C6436">
        <v>21.756</v>
      </c>
      <c r="D6436">
        <v>99277.75</v>
      </c>
      <c r="E6436" s="3">
        <v>242.95599999999999</v>
      </c>
      <c r="F6436" s="3">
        <v>294.81099999999998</v>
      </c>
      <c r="G6436" s="3">
        <v>100083.405</v>
      </c>
      <c r="H6436" s="4">
        <v>66.81</v>
      </c>
      <c r="I6436" s="4">
        <v>294.20299999999997</v>
      </c>
      <c r="J6436" s="4">
        <v>100083.693</v>
      </c>
      <c r="K6436" s="3">
        <f t="shared" si="400"/>
        <v>0.51087117689388961</v>
      </c>
      <c r="L6436" s="3">
        <f t="shared" si="401"/>
        <v>0.26098935938094786</v>
      </c>
      <c r="M6436" s="4">
        <f t="shared" si="402"/>
        <v>1.1202608702280514</v>
      </c>
      <c r="N6436" s="4">
        <f t="shared" si="403"/>
        <v>1.2549844173641111</v>
      </c>
    </row>
    <row r="6437" spans="1:14" x14ac:dyDescent="0.3">
      <c r="A6437" s="1">
        <v>38161.34375</v>
      </c>
      <c r="B6437">
        <v>21.975999999999999</v>
      </c>
      <c r="C6437">
        <v>21.94</v>
      </c>
      <c r="D6437">
        <v>99280.125</v>
      </c>
      <c r="E6437" s="3">
        <v>244.93</v>
      </c>
      <c r="F6437" s="3">
        <v>294.92500000000001</v>
      </c>
      <c r="G6437" s="3">
        <v>100083.277</v>
      </c>
      <c r="H6437" s="4">
        <v>67.061000000000007</v>
      </c>
      <c r="I6437" s="4">
        <v>294.30700000000002</v>
      </c>
      <c r="J6437" s="4">
        <v>100083.57</v>
      </c>
      <c r="K6437" s="3">
        <f t="shared" si="400"/>
        <v>0.15076466149382384</v>
      </c>
      <c r="L6437" s="3">
        <f t="shared" si="401"/>
        <v>2.2729983155347289E-2</v>
      </c>
      <c r="M6437" s="4">
        <f t="shared" si="402"/>
        <v>0.77017264398988416</v>
      </c>
      <c r="N6437" s="4">
        <f t="shared" si="403"/>
        <v>0.59316590155036886</v>
      </c>
    </row>
    <row r="6438" spans="1:14" x14ac:dyDescent="0.3">
      <c r="A6438" s="1">
        <v>38161.347222222219</v>
      </c>
      <c r="B6438">
        <v>22.013999999999999</v>
      </c>
      <c r="C6438">
        <v>21.584</v>
      </c>
      <c r="D6438">
        <v>99282.5</v>
      </c>
      <c r="E6438" s="3">
        <v>248.4</v>
      </c>
      <c r="F6438" s="3">
        <v>295.036</v>
      </c>
      <c r="G6438" s="3">
        <v>100083.152</v>
      </c>
      <c r="H6438" s="4">
        <v>67.171000000000006</v>
      </c>
      <c r="I6438" s="4">
        <v>294.40600000000001</v>
      </c>
      <c r="J6438" s="4">
        <v>100083.45</v>
      </c>
      <c r="K6438" s="3">
        <f t="shared" si="400"/>
        <v>7.7666499832982794E-2</v>
      </c>
      <c r="L6438" s="3">
        <f t="shared" si="401"/>
        <v>6.0320851963067161E-3</v>
      </c>
      <c r="M6438" s="4">
        <f t="shared" si="402"/>
        <v>0.70909723343821085</v>
      </c>
      <c r="N6438" s="4">
        <f t="shared" si="403"/>
        <v>0.5028188864697245</v>
      </c>
    </row>
    <row r="6439" spans="1:14" x14ac:dyDescent="0.3">
      <c r="A6439" s="1">
        <v>38161.350694444445</v>
      </c>
      <c r="B6439">
        <v>22.38</v>
      </c>
      <c r="C6439">
        <v>21.692</v>
      </c>
      <c r="D6439">
        <v>99284.875</v>
      </c>
      <c r="E6439" s="3">
        <v>249.73599999999999</v>
      </c>
      <c r="F6439" s="3">
        <v>295.137</v>
      </c>
      <c r="G6439" s="3">
        <v>100083.031</v>
      </c>
      <c r="H6439" s="4">
        <v>67.174999999999997</v>
      </c>
      <c r="I6439" s="4">
        <v>294.50099999999998</v>
      </c>
      <c r="J6439" s="4">
        <v>100083.33199999999</v>
      </c>
      <c r="K6439" s="3">
        <f t="shared" si="400"/>
        <v>0.3425926092462106</v>
      </c>
      <c r="L6439" s="3">
        <f t="shared" si="401"/>
        <v>0.11736969591012675</v>
      </c>
      <c r="M6439" s="4">
        <f t="shared" si="402"/>
        <v>0.98003229563168404</v>
      </c>
      <c r="N6439" s="4">
        <f t="shared" si="403"/>
        <v>0.96046330048110851</v>
      </c>
    </row>
    <row r="6440" spans="1:14" x14ac:dyDescent="0.3">
      <c r="A6440" s="1">
        <v>38161.354166666664</v>
      </c>
      <c r="B6440">
        <v>22.536000000000001</v>
      </c>
      <c r="C6440">
        <v>21.84</v>
      </c>
      <c r="D6440">
        <v>99287.25</v>
      </c>
      <c r="E6440" s="3">
        <v>252.85599999999999</v>
      </c>
      <c r="F6440" s="3">
        <v>295.24700000000001</v>
      </c>
      <c r="G6440" s="3">
        <v>100082.905</v>
      </c>
      <c r="H6440" s="4">
        <v>67.393000000000001</v>
      </c>
      <c r="I6440" s="4">
        <v>294.60000000000002</v>
      </c>
      <c r="J6440" s="4">
        <v>100083.212</v>
      </c>
      <c r="K6440" s="3">
        <f t="shared" si="400"/>
        <v>0.38849991694734598</v>
      </c>
      <c r="L6440" s="3">
        <f t="shared" si="401"/>
        <v>0.15093218546809473</v>
      </c>
      <c r="M6440" s="4">
        <f t="shared" si="402"/>
        <v>1.0369596980999631</v>
      </c>
      <c r="N6440" s="4">
        <f t="shared" si="403"/>
        <v>1.0752854154835667</v>
      </c>
    </row>
    <row r="6441" spans="1:14" x14ac:dyDescent="0.3">
      <c r="A6441" s="1">
        <v>38161.357638888891</v>
      </c>
      <c r="B6441">
        <v>22.1</v>
      </c>
      <c r="C6441">
        <v>21.911999999999999</v>
      </c>
      <c r="D6441">
        <v>99289.625</v>
      </c>
      <c r="E6441" s="3">
        <v>253.453</v>
      </c>
      <c r="F6441" s="3">
        <v>295.351</v>
      </c>
      <c r="G6441" s="3">
        <v>100082.78200000001</v>
      </c>
      <c r="H6441" s="4">
        <v>67.483000000000004</v>
      </c>
      <c r="I6441" s="4">
        <v>294.697</v>
      </c>
      <c r="J6441" s="4">
        <v>100083.091</v>
      </c>
      <c r="K6441" s="3">
        <f t="shared" si="400"/>
        <v>-0.15157771397815267</v>
      </c>
      <c r="L6441" s="3">
        <f t="shared" si="401"/>
        <v>2.297580337484266E-2</v>
      </c>
      <c r="M6441" s="4">
        <f t="shared" si="402"/>
        <v>0.50389314150314135</v>
      </c>
      <c r="N6441" s="4">
        <f t="shared" si="403"/>
        <v>0.25390829805390486</v>
      </c>
    </row>
    <row r="6442" spans="1:14" x14ac:dyDescent="0.3">
      <c r="A6442" s="1">
        <v>38161.361111111109</v>
      </c>
      <c r="B6442">
        <v>22.167999999999999</v>
      </c>
      <c r="C6442">
        <v>21.835999999999999</v>
      </c>
      <c r="D6442">
        <v>99292</v>
      </c>
      <c r="E6442" s="3">
        <v>256.255</v>
      </c>
      <c r="F6442" s="3">
        <v>295.459</v>
      </c>
      <c r="G6442" s="3">
        <v>100082.656</v>
      </c>
      <c r="H6442" s="4">
        <v>67.756</v>
      </c>
      <c r="I6442" s="4">
        <v>294.79899999999998</v>
      </c>
      <c r="J6442" s="4">
        <v>100082.96799999999</v>
      </c>
      <c r="K6442" s="3">
        <f t="shared" si="400"/>
        <v>-0.19166274238837033</v>
      </c>
      <c r="L6442" s="3">
        <f t="shared" si="401"/>
        <v>3.673460681983081E-2</v>
      </c>
      <c r="M6442" s="4">
        <f t="shared" si="402"/>
        <v>0.46981674243372851</v>
      </c>
      <c r="N6442" s="4">
        <f t="shared" si="403"/>
        <v>0.22072777147104039</v>
      </c>
    </row>
    <row r="6443" spans="1:14" x14ac:dyDescent="0.3">
      <c r="A6443" s="1">
        <v>38161.364583333336</v>
      </c>
      <c r="B6443">
        <v>22.082000000000001</v>
      </c>
      <c r="C6443">
        <v>21.812000000000001</v>
      </c>
      <c r="D6443">
        <v>99294.375</v>
      </c>
      <c r="E6443" s="3">
        <v>255.61099999999999</v>
      </c>
      <c r="F6443" s="3">
        <v>295.56299999999999</v>
      </c>
      <c r="G6443" s="3">
        <v>100082.531</v>
      </c>
      <c r="H6443" s="4">
        <v>67.888000000000005</v>
      </c>
      <c r="I6443" s="4">
        <v>294.89800000000002</v>
      </c>
      <c r="J6443" s="4">
        <v>100082.84600000001</v>
      </c>
      <c r="K6443" s="3">
        <f t="shared" si="400"/>
        <v>-0.38173722590011039</v>
      </c>
      <c r="L6443" s="3">
        <f t="shared" si="401"/>
        <v>0.14572330963791191</v>
      </c>
      <c r="M6443" s="4">
        <f t="shared" si="402"/>
        <v>0.28474854092047508</v>
      </c>
      <c r="N6443" s="4">
        <f t="shared" si="403"/>
        <v>8.1081731556339465E-2</v>
      </c>
    </row>
    <row r="6444" spans="1:14" x14ac:dyDescent="0.3">
      <c r="A6444" s="1">
        <v>38161.368055555555</v>
      </c>
      <c r="B6444">
        <v>22.14</v>
      </c>
      <c r="C6444">
        <v>21.634</v>
      </c>
      <c r="D6444">
        <v>99296.75</v>
      </c>
      <c r="E6444" s="3">
        <v>257.99900000000002</v>
      </c>
      <c r="F6444" s="3">
        <v>295.67</v>
      </c>
      <c r="G6444" s="3">
        <v>100082.40399999999</v>
      </c>
      <c r="H6444" s="4">
        <v>68.191999999999993</v>
      </c>
      <c r="I6444" s="4">
        <v>295</v>
      </c>
      <c r="J6444" s="4">
        <v>100082.72100000001</v>
      </c>
      <c r="K6444" s="3">
        <f t="shared" si="400"/>
        <v>-0.43081685425480742</v>
      </c>
      <c r="L6444" s="3">
        <f t="shared" si="401"/>
        <v>0.18560316191000797</v>
      </c>
      <c r="M6444" s="4">
        <f t="shared" si="402"/>
        <v>0.24067517687677409</v>
      </c>
      <c r="N6444" s="4">
        <f t="shared" si="403"/>
        <v>5.7924540764666493E-2</v>
      </c>
    </row>
    <row r="6445" spans="1:14" x14ac:dyDescent="0.3">
      <c r="A6445" s="1">
        <v>38161.371527777781</v>
      </c>
      <c r="B6445">
        <v>22.538</v>
      </c>
      <c r="C6445">
        <v>21.905999999999999</v>
      </c>
      <c r="D6445">
        <v>99299.125</v>
      </c>
      <c r="E6445" s="3">
        <v>257.678</v>
      </c>
      <c r="F6445" s="3">
        <v>295.77600000000001</v>
      </c>
      <c r="G6445" s="3">
        <v>100082.27800000001</v>
      </c>
      <c r="H6445" s="4">
        <v>68.108999999999995</v>
      </c>
      <c r="I6445" s="4">
        <v>295.101</v>
      </c>
      <c r="J6445" s="4">
        <v>100082.59699999999</v>
      </c>
      <c r="K6445" s="3">
        <f t="shared" si="400"/>
        <v>-0.13889275793099287</v>
      </c>
      <c r="L6445" s="3">
        <f t="shared" si="401"/>
        <v>1.9291198205677384E-2</v>
      </c>
      <c r="M6445" s="4">
        <f t="shared" si="402"/>
        <v>0.53760546713917634</v>
      </c>
      <c r="N6445" s="4">
        <f t="shared" si="403"/>
        <v>0.28901963829793204</v>
      </c>
    </row>
    <row r="6446" spans="1:14" x14ac:dyDescent="0.3">
      <c r="A6446" s="1">
        <v>38161.375</v>
      </c>
      <c r="B6446">
        <v>22.34</v>
      </c>
      <c r="C6446">
        <v>22.324000000000002</v>
      </c>
      <c r="D6446">
        <v>99301.5</v>
      </c>
      <c r="E6446" s="3">
        <v>256.85300000000001</v>
      </c>
      <c r="F6446" s="3">
        <v>295.88200000000001</v>
      </c>
      <c r="G6446" s="3">
        <v>100082.151</v>
      </c>
      <c r="H6446" s="4">
        <v>68.227000000000004</v>
      </c>
      <c r="I6446" s="4">
        <v>295.20400000000001</v>
      </c>
      <c r="J6446" s="4">
        <v>100082.47100000001</v>
      </c>
      <c r="K6446" s="3">
        <f t="shared" si="400"/>
        <v>-0.44296707143593395</v>
      </c>
      <c r="L6446" s="3">
        <f t="shared" si="401"/>
        <v>0.1962198263765278</v>
      </c>
      <c r="M6446" s="4">
        <f t="shared" si="402"/>
        <v>0.23653284960455068</v>
      </c>
      <c r="N6446" s="4">
        <f t="shared" si="403"/>
        <v>5.5947788942048993E-2</v>
      </c>
    </row>
    <row r="6447" spans="1:14" x14ac:dyDescent="0.3">
      <c r="A6447" s="1">
        <v>38161.378472222219</v>
      </c>
      <c r="B6447">
        <v>22.648</v>
      </c>
      <c r="C6447">
        <v>22.173999999999999</v>
      </c>
      <c r="D6447">
        <v>99305.042000000001</v>
      </c>
      <c r="E6447" s="3">
        <v>256.04399999999998</v>
      </c>
      <c r="F6447" s="3">
        <v>295.92200000000003</v>
      </c>
      <c r="G6447" s="3">
        <v>100082.111</v>
      </c>
      <c r="H6447" s="4">
        <v>68.123999999999995</v>
      </c>
      <c r="I6447" s="4">
        <v>295.25299999999999</v>
      </c>
      <c r="J6447" s="4">
        <v>100082.42600000001</v>
      </c>
      <c r="K6447" s="3">
        <f t="shared" si="400"/>
        <v>-0.17482132478157197</v>
      </c>
      <c r="L6447" s="3">
        <f t="shared" si="401"/>
        <v>3.0562495598383872E-2</v>
      </c>
      <c r="M6447" s="4">
        <f t="shared" si="402"/>
        <v>0.4956517727988583</v>
      </c>
      <c r="N6447" s="4">
        <f t="shared" si="403"/>
        <v>0.24567067987865104</v>
      </c>
    </row>
    <row r="6448" spans="1:14" x14ac:dyDescent="0.3">
      <c r="A6448" s="1">
        <v>38161.381944444445</v>
      </c>
      <c r="B6448">
        <v>23.036000000000001</v>
      </c>
      <c r="C6448">
        <v>22.32</v>
      </c>
      <c r="D6448">
        <v>99308.582999999999</v>
      </c>
      <c r="E6448" s="3">
        <v>260.19200000000001</v>
      </c>
      <c r="F6448" s="3">
        <v>296.06700000000001</v>
      </c>
      <c r="G6448" s="3">
        <v>100082.031</v>
      </c>
      <c r="H6448" s="4">
        <v>68.847999999999999</v>
      </c>
      <c r="I6448" s="4">
        <v>295.38400000000001</v>
      </c>
      <c r="J6448" s="4">
        <v>100082.352</v>
      </c>
      <c r="K6448" s="3">
        <f t="shared" si="400"/>
        <v>6.8094549585900666E-2</v>
      </c>
      <c r="L6448" s="3">
        <f t="shared" si="401"/>
        <v>4.6368676833066849E-3</v>
      </c>
      <c r="M6448" s="4">
        <f t="shared" si="402"/>
        <v>0.7525912543550568</v>
      </c>
      <c r="N6448" s="4">
        <f t="shared" si="403"/>
        <v>0.5663935961317178</v>
      </c>
    </row>
    <row r="6449" spans="1:14" x14ac:dyDescent="0.3">
      <c r="A6449" s="1">
        <v>38161.385416666664</v>
      </c>
      <c r="B6449">
        <v>22.972000000000001</v>
      </c>
      <c r="C6449">
        <v>22.754000000000001</v>
      </c>
      <c r="D6449">
        <v>99312.125</v>
      </c>
      <c r="E6449" s="3">
        <v>263.43400000000003</v>
      </c>
      <c r="F6449" s="3">
        <v>296.26</v>
      </c>
      <c r="G6449" s="3">
        <v>100081.924</v>
      </c>
      <c r="H6449" s="4">
        <v>69.5</v>
      </c>
      <c r="I6449" s="4">
        <v>295.541</v>
      </c>
      <c r="J6449" s="4">
        <v>100082.26</v>
      </c>
      <c r="K6449" s="3">
        <f t="shared" si="400"/>
        <v>-0.18909082345118833</v>
      </c>
      <c r="L6449" s="3">
        <f t="shared" si="401"/>
        <v>3.5755339513448475E-2</v>
      </c>
      <c r="M6449" s="4">
        <f t="shared" si="402"/>
        <v>0.53147717121579774</v>
      </c>
      <c r="N6449" s="4">
        <f t="shared" si="403"/>
        <v>0.28246798352354641</v>
      </c>
    </row>
    <row r="6450" spans="1:14" x14ac:dyDescent="0.3">
      <c r="A6450" s="1">
        <v>38161.388888888891</v>
      </c>
      <c r="B6450">
        <v>22.545999999999999</v>
      </c>
      <c r="C6450">
        <v>22.626000000000001</v>
      </c>
      <c r="D6450">
        <v>99315.667000000001</v>
      </c>
      <c r="E6450" s="3">
        <v>268.899</v>
      </c>
      <c r="F6450" s="3">
        <v>296.45499999999998</v>
      </c>
      <c r="G6450" s="3">
        <v>100081.808</v>
      </c>
      <c r="H6450" s="4">
        <v>70.474999999999994</v>
      </c>
      <c r="I6450" s="4">
        <v>295.70600000000002</v>
      </c>
      <c r="J6450" s="4">
        <v>100082.158</v>
      </c>
      <c r="K6450" s="3">
        <f t="shared" si="400"/>
        <v>-0.81027594293720639</v>
      </c>
      <c r="L6450" s="3">
        <f t="shared" si="401"/>
        <v>0.65654710370277891</v>
      </c>
      <c r="M6450" s="4">
        <f t="shared" si="402"/>
        <v>-5.9650593784862593E-2</v>
      </c>
      <c r="N6450" s="4">
        <f t="shared" si="403"/>
        <v>3.5581933388866877E-3</v>
      </c>
    </row>
    <row r="6451" spans="1:14" x14ac:dyDescent="0.3">
      <c r="A6451" s="1">
        <v>38161.392361111109</v>
      </c>
      <c r="B6451">
        <v>22.94</v>
      </c>
      <c r="C6451">
        <v>22.332000000000001</v>
      </c>
      <c r="D6451">
        <v>99319.207999999999</v>
      </c>
      <c r="E6451" s="3">
        <v>272.08699999999999</v>
      </c>
      <c r="F6451" s="3">
        <v>296.63600000000002</v>
      </c>
      <c r="G6451" s="3">
        <v>100081.69500000001</v>
      </c>
      <c r="H6451" s="4">
        <v>71.093999999999994</v>
      </c>
      <c r="I6451" s="4">
        <v>295.85500000000002</v>
      </c>
      <c r="J6451" s="4">
        <v>100082.06</v>
      </c>
      <c r="K6451" s="3">
        <f t="shared" si="400"/>
        <v>-0.59742657157045542</v>
      </c>
      <c r="L6451" s="3">
        <f t="shared" si="401"/>
        <v>0.35691850841842848</v>
      </c>
      <c r="M6451" s="4">
        <f t="shared" si="402"/>
        <v>0.18525982587144441</v>
      </c>
      <c r="N6451" s="4">
        <f t="shared" si="403"/>
        <v>3.4321203081917905E-2</v>
      </c>
    </row>
    <row r="6452" spans="1:14" x14ac:dyDescent="0.3">
      <c r="A6452" s="1">
        <v>38161.395833333336</v>
      </c>
      <c r="B6452">
        <v>23.443999999999999</v>
      </c>
      <c r="C6452">
        <v>22.521999999999998</v>
      </c>
      <c r="D6452">
        <v>99322.75</v>
      </c>
      <c r="E6452" s="3">
        <v>277.56700000000001</v>
      </c>
      <c r="F6452" s="3">
        <v>296.80099999999999</v>
      </c>
      <c r="G6452" s="3">
        <v>100081.58900000001</v>
      </c>
      <c r="H6452" s="4">
        <v>72.010000000000005</v>
      </c>
      <c r="I6452" s="4">
        <v>295.995</v>
      </c>
      <c r="J6452" s="4">
        <v>100081.966</v>
      </c>
      <c r="K6452" s="3">
        <f t="shared" si="400"/>
        <v>-0.25853893478195999</v>
      </c>
      <c r="L6452" s="3">
        <f t="shared" si="401"/>
        <v>6.6842380798190562E-2</v>
      </c>
      <c r="M6452" s="4">
        <f t="shared" si="402"/>
        <v>0.54919278982837128</v>
      </c>
      <c r="N6452" s="4">
        <f t="shared" si="403"/>
        <v>0.30161272039946957</v>
      </c>
    </row>
    <row r="6453" spans="1:14" x14ac:dyDescent="0.3">
      <c r="A6453" s="1">
        <v>38161.399305555555</v>
      </c>
      <c r="B6453">
        <v>23.43</v>
      </c>
      <c r="C6453">
        <v>22.952000000000002</v>
      </c>
      <c r="D6453">
        <v>99326.292000000001</v>
      </c>
      <c r="E6453" s="3">
        <v>280.88400000000001</v>
      </c>
      <c r="F6453" s="3">
        <v>296.95100000000002</v>
      </c>
      <c r="G6453" s="3">
        <v>100081.488</v>
      </c>
      <c r="H6453" s="4">
        <v>72.486000000000004</v>
      </c>
      <c r="I6453" s="4">
        <v>296.11799999999999</v>
      </c>
      <c r="J6453" s="4">
        <v>100081.878</v>
      </c>
      <c r="K6453" s="3">
        <f t="shared" si="400"/>
        <v>-0.42261564749970404</v>
      </c>
      <c r="L6453" s="3">
        <f t="shared" si="401"/>
        <v>0.17860398551159409</v>
      </c>
      <c r="M6453" s="4">
        <f t="shared" si="402"/>
        <v>0.41216517113621975</v>
      </c>
      <c r="N6453" s="4">
        <f t="shared" si="403"/>
        <v>0.16988012829774932</v>
      </c>
    </row>
    <row r="6454" spans="1:14" x14ac:dyDescent="0.3">
      <c r="A6454" s="1">
        <v>38161.402777777781</v>
      </c>
      <c r="B6454">
        <v>23.57</v>
      </c>
      <c r="C6454">
        <v>23.783999999999999</v>
      </c>
      <c r="D6454">
        <v>99329.832999999999</v>
      </c>
      <c r="E6454" s="3">
        <v>284.98099999999999</v>
      </c>
      <c r="F6454" s="3">
        <v>297.08999999999997</v>
      </c>
      <c r="G6454" s="3">
        <v>100081.39</v>
      </c>
      <c r="H6454" s="4">
        <v>72.992000000000004</v>
      </c>
      <c r="I6454" s="4">
        <v>296.23700000000002</v>
      </c>
      <c r="J6454" s="4">
        <v>100081.791</v>
      </c>
      <c r="K6454" s="3">
        <f t="shared" si="400"/>
        <v>-0.42166575384988292</v>
      </c>
      <c r="L6454" s="3">
        <f t="shared" si="401"/>
        <v>0.17780200796979004</v>
      </c>
      <c r="M6454" s="4">
        <f t="shared" si="402"/>
        <v>0.43314862229253492</v>
      </c>
      <c r="N6454" s="4">
        <f t="shared" si="403"/>
        <v>0.1876177289939211</v>
      </c>
    </row>
    <row r="6455" spans="1:14" x14ac:dyDescent="0.3">
      <c r="A6455" s="1">
        <v>38161.40625</v>
      </c>
      <c r="B6455">
        <v>23.568000000000001</v>
      </c>
      <c r="C6455">
        <v>23.974</v>
      </c>
      <c r="D6455">
        <v>99333.375</v>
      </c>
      <c r="E6455" s="3">
        <v>288.05900000000003</v>
      </c>
      <c r="F6455" s="3">
        <v>297.21300000000002</v>
      </c>
      <c r="G6455" s="3">
        <v>100081.299</v>
      </c>
      <c r="H6455" s="4">
        <v>73.084999999999994</v>
      </c>
      <c r="I6455" s="4">
        <v>296.34100000000001</v>
      </c>
      <c r="J6455" s="4">
        <v>100081.71</v>
      </c>
      <c r="K6455" s="3">
        <f t="shared" si="400"/>
        <v>-0.54667900379342882</v>
      </c>
      <c r="L6455" s="3">
        <f t="shared" si="401"/>
        <v>0.29885793318857579</v>
      </c>
      <c r="M6455" s="4">
        <f t="shared" si="402"/>
        <v>0.32716645429085034</v>
      </c>
      <c r="N6455" s="4">
        <f t="shared" si="403"/>
        <v>0.10703788881324706</v>
      </c>
    </row>
    <row r="6456" spans="1:14" x14ac:dyDescent="0.3">
      <c r="A6456" s="1">
        <v>38161.409722222219</v>
      </c>
      <c r="B6456">
        <v>23.814</v>
      </c>
      <c r="C6456">
        <v>24.4</v>
      </c>
      <c r="D6456">
        <v>99336.917000000001</v>
      </c>
      <c r="E6456" s="3">
        <v>292.428</v>
      </c>
      <c r="F6456" s="3">
        <v>297.33199999999999</v>
      </c>
      <c r="G6456" s="3">
        <v>100081.209</v>
      </c>
      <c r="H6456" s="4">
        <v>73.591999999999999</v>
      </c>
      <c r="I6456" s="4">
        <v>296.44600000000003</v>
      </c>
      <c r="J6456" s="4">
        <v>100081.62699999999</v>
      </c>
      <c r="K6456" s="3">
        <f t="shared" si="400"/>
        <v>-0.41968120746383519</v>
      </c>
      <c r="L6456" s="3">
        <f t="shared" si="401"/>
        <v>0.17613231589830267</v>
      </c>
      <c r="M6456" s="4">
        <f t="shared" si="402"/>
        <v>0.46818444437672468</v>
      </c>
      <c r="N6456" s="4">
        <f t="shared" si="403"/>
        <v>0.2191966739563424</v>
      </c>
    </row>
    <row r="6457" spans="1:14" x14ac:dyDescent="0.3">
      <c r="A6457" s="1">
        <v>38161.413194444445</v>
      </c>
      <c r="B6457">
        <v>23.861999999999998</v>
      </c>
      <c r="C6457">
        <v>23.928000000000001</v>
      </c>
      <c r="D6457">
        <v>99340.457999999999</v>
      </c>
      <c r="E6457" s="3">
        <v>285.71600000000001</v>
      </c>
      <c r="F6457" s="3">
        <v>297.43900000000002</v>
      </c>
      <c r="G6457" s="3">
        <v>100081.12300000001</v>
      </c>
      <c r="H6457" s="4">
        <v>73.760999999999996</v>
      </c>
      <c r="I6457" s="4">
        <v>296.54000000000002</v>
      </c>
      <c r="J6457" s="4">
        <v>100081.548</v>
      </c>
      <c r="K6457" s="3">
        <f t="shared" si="400"/>
        <v>-0.47865575690959261</v>
      </c>
      <c r="L6457" s="3">
        <f t="shared" si="401"/>
        <v>0.22911133362269501</v>
      </c>
      <c r="M6457" s="4">
        <f t="shared" si="402"/>
        <v>0.42222769112580849</v>
      </c>
      <c r="N6457" s="4">
        <f t="shared" si="403"/>
        <v>0.17827622315343114</v>
      </c>
    </row>
    <row r="6458" spans="1:14" x14ac:dyDescent="0.3">
      <c r="A6458" s="1">
        <v>38161.416666666664</v>
      </c>
      <c r="B6458">
        <v>24.446000000000002</v>
      </c>
      <c r="C6458">
        <v>23.852</v>
      </c>
      <c r="D6458">
        <v>99344</v>
      </c>
      <c r="E6458" s="3">
        <v>276.16000000000003</v>
      </c>
      <c r="F6458" s="3">
        <v>297.512</v>
      </c>
      <c r="G6458" s="3">
        <v>100081.05100000001</v>
      </c>
      <c r="H6458" s="4">
        <v>74.301000000000002</v>
      </c>
      <c r="I6458" s="4">
        <v>296.63799999999998</v>
      </c>
      <c r="J6458" s="4">
        <v>100081.467</v>
      </c>
      <c r="K6458" s="3">
        <f t="shared" si="400"/>
        <v>3.244296723616813E-2</v>
      </c>
      <c r="L6458" s="3">
        <f t="shared" si="401"/>
        <v>1.0525461230870788E-3</v>
      </c>
      <c r="M6458" s="4">
        <f t="shared" si="402"/>
        <v>0.90826462232551108</v>
      </c>
      <c r="N6458" s="4">
        <f t="shared" si="403"/>
        <v>0.82494462416810332</v>
      </c>
    </row>
    <row r="6459" spans="1:14" x14ac:dyDescent="0.3">
      <c r="A6459" s="1">
        <v>38161.420138888891</v>
      </c>
      <c r="B6459">
        <v>24.167999999999999</v>
      </c>
      <c r="C6459">
        <v>24.047999999999998</v>
      </c>
      <c r="D6459">
        <v>99346</v>
      </c>
      <c r="E6459" s="3">
        <v>276.07799999999997</v>
      </c>
      <c r="F6459" s="3">
        <v>297.51</v>
      </c>
      <c r="G6459" s="3">
        <v>100081.072</v>
      </c>
      <c r="H6459" s="4">
        <v>74.021000000000001</v>
      </c>
      <c r="I6459" s="4">
        <v>296.673</v>
      </c>
      <c r="J6459" s="4">
        <v>100081.47</v>
      </c>
      <c r="K6459" s="3">
        <f t="shared" si="400"/>
        <v>-0.24341371083698604</v>
      </c>
      <c r="L6459" s="3">
        <f t="shared" si="401"/>
        <v>5.9250234623431854E-2</v>
      </c>
      <c r="M6459" s="4">
        <f t="shared" si="402"/>
        <v>0.59532603350690039</v>
      </c>
      <c r="N6459" s="4">
        <f t="shared" si="403"/>
        <v>0.3544130861710591</v>
      </c>
    </row>
    <row r="6460" spans="1:14" x14ac:dyDescent="0.3">
      <c r="A6460" s="1">
        <v>38161.423611111109</v>
      </c>
      <c r="B6460">
        <v>24.361999999999998</v>
      </c>
      <c r="C6460">
        <v>23.88</v>
      </c>
      <c r="D6460">
        <v>99348</v>
      </c>
      <c r="E6460" s="3">
        <v>276.09199999999998</v>
      </c>
      <c r="F6460" s="3">
        <v>297.459</v>
      </c>
      <c r="G6460" s="3">
        <v>100081.125</v>
      </c>
      <c r="H6460" s="4">
        <v>73.668000000000006</v>
      </c>
      <c r="I6460" s="4">
        <v>296.63099999999997</v>
      </c>
      <c r="J6460" s="4">
        <v>100081.519</v>
      </c>
      <c r="K6460" s="3">
        <f t="shared" si="400"/>
        <v>1.8304956073755818E-3</v>
      </c>
      <c r="L6460" s="3">
        <f t="shared" si="401"/>
        <v>3.3507141686213E-6</v>
      </c>
      <c r="M6460" s="4">
        <f t="shared" si="402"/>
        <v>0.83154691007315407</v>
      </c>
      <c r="N6460" s="4">
        <f t="shared" si="403"/>
        <v>0.6914702636522102</v>
      </c>
    </row>
    <row r="6461" spans="1:14" x14ac:dyDescent="0.3">
      <c r="A6461" s="1">
        <v>38161.427083333336</v>
      </c>
      <c r="B6461">
        <v>23.904</v>
      </c>
      <c r="C6461">
        <v>23.914000000000001</v>
      </c>
      <c r="D6461">
        <v>99350</v>
      </c>
      <c r="E6461" s="3">
        <v>275.40899999999999</v>
      </c>
      <c r="F6461" s="3">
        <v>297.41899999999998</v>
      </c>
      <c r="G6461" s="3">
        <v>100081.175</v>
      </c>
      <c r="H6461" s="4">
        <v>73.004000000000005</v>
      </c>
      <c r="I6461" s="4">
        <v>296.60199999999998</v>
      </c>
      <c r="J6461" s="4">
        <v>100081.565</v>
      </c>
      <c r="K6461" s="3">
        <f t="shared" si="400"/>
        <v>-0.41594875884195659</v>
      </c>
      <c r="L6461" s="3">
        <f t="shared" si="401"/>
        <v>0.17301336998216416</v>
      </c>
      <c r="M6461" s="4">
        <f t="shared" si="402"/>
        <v>0.40274020579837355</v>
      </c>
      <c r="N6461" s="4">
        <f t="shared" si="403"/>
        <v>0.16219967336651628</v>
      </c>
    </row>
    <row r="6462" spans="1:14" x14ac:dyDescent="0.3">
      <c r="A6462" s="1">
        <v>38161.430555555555</v>
      </c>
      <c r="B6462">
        <v>23.922000000000001</v>
      </c>
      <c r="C6462">
        <v>24.492000000000001</v>
      </c>
      <c r="D6462">
        <v>99352</v>
      </c>
      <c r="E6462" s="3">
        <v>275.517</v>
      </c>
      <c r="F6462" s="3">
        <v>297.39800000000002</v>
      </c>
      <c r="G6462" s="3">
        <v>100081.216</v>
      </c>
      <c r="H6462" s="4">
        <v>72.677999999999997</v>
      </c>
      <c r="I6462" s="4">
        <v>296.58300000000003</v>
      </c>
      <c r="J6462" s="4">
        <v>100081.607</v>
      </c>
      <c r="K6462" s="3">
        <f t="shared" si="400"/>
        <v>-0.37676762250278983</v>
      </c>
      <c r="L6462" s="3">
        <f t="shared" si="401"/>
        <v>0.14195384136640474</v>
      </c>
      <c r="M6462" s="4">
        <f t="shared" si="402"/>
        <v>0.43991249134136723</v>
      </c>
      <c r="N6462" s="4">
        <f t="shared" si="403"/>
        <v>0.1935230000381685</v>
      </c>
    </row>
    <row r="6463" spans="1:14" x14ac:dyDescent="0.3">
      <c r="A6463" s="1">
        <v>38161.434027777781</v>
      </c>
      <c r="B6463">
        <v>24.324000000000002</v>
      </c>
      <c r="C6463">
        <v>24.224</v>
      </c>
      <c r="D6463">
        <v>99354</v>
      </c>
      <c r="E6463" s="3">
        <v>274.47199999999998</v>
      </c>
      <c r="F6463" s="3">
        <v>297.39100000000002</v>
      </c>
      <c r="G6463" s="3">
        <v>100081.25</v>
      </c>
      <c r="H6463" s="4">
        <v>72.117000000000004</v>
      </c>
      <c r="I6463" s="4">
        <v>296.58</v>
      </c>
      <c r="J6463" s="4">
        <v>100081.639</v>
      </c>
      <c r="K6463" s="3">
        <f t="shared" si="400"/>
        <v>3.2384526355770049E-2</v>
      </c>
      <c r="L6463" s="3">
        <f t="shared" si="401"/>
        <v>1.0487575472875649E-3</v>
      </c>
      <c r="M6463" s="4">
        <f t="shared" si="402"/>
        <v>0.84505180324562446</v>
      </c>
      <c r="N6463" s="4">
        <f t="shared" si="403"/>
        <v>0.71411255016868158</v>
      </c>
    </row>
    <row r="6464" spans="1:14" x14ac:dyDescent="0.3">
      <c r="A6464" s="1">
        <v>38161.4375</v>
      </c>
      <c r="B6464">
        <v>24.231999999999999</v>
      </c>
      <c r="C6464">
        <v>24.347999999999999</v>
      </c>
      <c r="D6464">
        <v>99356</v>
      </c>
      <c r="E6464" s="3">
        <v>262.21199999999999</v>
      </c>
      <c r="F6464" s="3">
        <v>297.392</v>
      </c>
      <c r="G6464" s="3">
        <v>100081.27899999999</v>
      </c>
      <c r="H6464" s="4">
        <v>71.894000000000005</v>
      </c>
      <c r="I6464" s="4">
        <v>296.58300000000003</v>
      </c>
      <c r="J6464" s="4">
        <v>100081.666</v>
      </c>
      <c r="K6464" s="3">
        <f t="shared" si="400"/>
        <v>-6.0479719397289244E-2</v>
      </c>
      <c r="L6464" s="3">
        <f t="shared" si="401"/>
        <v>3.6577964583748451E-3</v>
      </c>
      <c r="M6464" s="4">
        <f t="shared" si="402"/>
        <v>0.75017891244185719</v>
      </c>
      <c r="N6464" s="4">
        <f t="shared" si="403"/>
        <v>0.5627684006724476</v>
      </c>
    </row>
    <row r="6465" spans="1:14" x14ac:dyDescent="0.3">
      <c r="A6465" s="1">
        <v>38161.440972222219</v>
      </c>
      <c r="B6465">
        <v>24.21</v>
      </c>
      <c r="C6465">
        <v>24.446000000000002</v>
      </c>
      <c r="D6465">
        <v>99358</v>
      </c>
      <c r="E6465" s="3">
        <v>272.73</v>
      </c>
      <c r="F6465" s="3">
        <v>297.351</v>
      </c>
      <c r="G6465" s="3">
        <v>100081.327</v>
      </c>
      <c r="H6465" s="4">
        <v>71.373999999999995</v>
      </c>
      <c r="I6465" s="4">
        <v>296.58600000000001</v>
      </c>
      <c r="J6465" s="4">
        <v>100081.694</v>
      </c>
      <c r="K6465" s="3">
        <f t="shared" si="400"/>
        <v>-4.1258055282970219E-2</v>
      </c>
      <c r="L6465" s="3">
        <f t="shared" si="401"/>
        <v>1.7022271257326267E-3</v>
      </c>
      <c r="M6465" s="4">
        <f t="shared" si="402"/>
        <v>0.7253059851989434</v>
      </c>
      <c r="N6465" s="4">
        <f t="shared" si="403"/>
        <v>0.52606877216540993</v>
      </c>
    </row>
    <row r="6466" spans="1:14" x14ac:dyDescent="0.3">
      <c r="A6466" s="1">
        <v>38161.444444444445</v>
      </c>
      <c r="B6466">
        <v>24.271999999999998</v>
      </c>
      <c r="C6466">
        <v>24.094000000000001</v>
      </c>
      <c r="D6466">
        <v>99360</v>
      </c>
      <c r="E6466" s="3">
        <v>261.27999999999997</v>
      </c>
      <c r="F6466" s="3">
        <v>297.392</v>
      </c>
      <c r="G6466" s="3">
        <v>100081.338</v>
      </c>
      <c r="H6466" s="4">
        <v>71.150000000000006</v>
      </c>
      <c r="I6466" s="4">
        <v>296.58999999999997</v>
      </c>
      <c r="J6466" s="4">
        <v>100081.72</v>
      </c>
      <c r="K6466" s="3">
        <f t="shared" si="400"/>
        <v>-2.0204115090873387E-2</v>
      </c>
      <c r="L6466" s="3">
        <f t="shared" si="401"/>
        <v>4.0820626660525771E-4</v>
      </c>
      <c r="M6466" s="4">
        <f t="shared" si="402"/>
        <v>0.78343115079997006</v>
      </c>
      <c r="N6466" s="4">
        <f t="shared" si="403"/>
        <v>0.61376436804376544</v>
      </c>
    </row>
    <row r="6467" spans="1:14" x14ac:dyDescent="0.3">
      <c r="A6467" s="1">
        <v>38161.447916666664</v>
      </c>
      <c r="B6467">
        <v>24.46</v>
      </c>
      <c r="C6467">
        <v>23.931999999999999</v>
      </c>
      <c r="D6467">
        <v>99362</v>
      </c>
      <c r="E6467" s="3">
        <v>260.09300000000002</v>
      </c>
      <c r="F6467" s="3">
        <v>297.346</v>
      </c>
      <c r="G6467" s="3">
        <v>100081.38499999999</v>
      </c>
      <c r="H6467" s="4">
        <v>70.677999999999997</v>
      </c>
      <c r="I6467" s="4">
        <v>296.59199999999998</v>
      </c>
      <c r="J6467" s="4">
        <v>100081.746</v>
      </c>
      <c r="K6467" s="3">
        <f t="shared" ref="K6467:K6530" si="404">$B6467-(F6467-273.15)*(G6467/$D6467)^0.286</f>
        <v>0.21402747164562541</v>
      </c>
      <c r="L6467" s="3">
        <f t="shared" ref="L6467:L6530" si="405">K6467^2</f>
        <v>4.5807758619018986E-2</v>
      </c>
      <c r="M6467" s="4">
        <f t="shared" ref="M6467:M6530" si="406">B6467-(I6467-273.15)*(J6467/D6467)^0.286</f>
        <v>0.9695604911869431</v>
      </c>
      <c r="N6467" s="4">
        <f t="shared" ref="N6467:N6530" si="407">M6467^2</f>
        <v>0.94004754607066632</v>
      </c>
    </row>
    <row r="6468" spans="1:14" x14ac:dyDescent="0.3">
      <c r="A6468" s="1">
        <v>38161.451388888891</v>
      </c>
      <c r="B6468">
        <v>24.673999999999999</v>
      </c>
      <c r="C6468">
        <v>24.303999999999998</v>
      </c>
      <c r="D6468">
        <v>99364</v>
      </c>
      <c r="E6468" s="3">
        <v>260.14600000000002</v>
      </c>
      <c r="F6468" s="3">
        <v>297.35899999999998</v>
      </c>
      <c r="G6468" s="3">
        <v>100081.40700000001</v>
      </c>
      <c r="H6468" s="4">
        <v>70.48</v>
      </c>
      <c r="I6468" s="4">
        <v>296.59899999999999</v>
      </c>
      <c r="J6468" s="4">
        <v>100081.77</v>
      </c>
      <c r="K6468" s="3">
        <f t="shared" si="404"/>
        <v>0.41513874798671324</v>
      </c>
      <c r="L6468" s="3">
        <f t="shared" si="405"/>
        <v>0.17234018007997581</v>
      </c>
      <c r="M6468" s="4">
        <f t="shared" si="406"/>
        <v>1.1766796818577774</v>
      </c>
      <c r="N6468" s="4">
        <f t="shared" si="407"/>
        <v>1.3845750736969202</v>
      </c>
    </row>
    <row r="6469" spans="1:14" x14ac:dyDescent="0.3">
      <c r="A6469" s="1">
        <v>38161.454861111109</v>
      </c>
      <c r="B6469">
        <v>24.681999999999999</v>
      </c>
      <c r="C6469">
        <v>24.905999999999999</v>
      </c>
      <c r="D6469">
        <v>99366</v>
      </c>
      <c r="E6469" s="3">
        <v>259.166</v>
      </c>
      <c r="F6469" s="3">
        <v>297.35000000000002</v>
      </c>
      <c r="G6469" s="3">
        <v>100081.436</v>
      </c>
      <c r="H6469" s="4">
        <v>70.028999999999996</v>
      </c>
      <c r="I6469" s="4">
        <v>296.60199999999998</v>
      </c>
      <c r="J6469" s="4">
        <v>100081.79399999999</v>
      </c>
      <c r="K6469" s="3">
        <f t="shared" si="404"/>
        <v>0.43229487002972533</v>
      </c>
      <c r="L6469" s="3">
        <f t="shared" si="405"/>
        <v>0.18687885465401713</v>
      </c>
      <c r="M6469" s="4">
        <f t="shared" si="406"/>
        <v>1.1818071686672127</v>
      </c>
      <c r="N6469" s="4">
        <f t="shared" si="407"/>
        <v>1.3966681839132138</v>
      </c>
    </row>
    <row r="6470" spans="1:14" x14ac:dyDescent="0.3">
      <c r="A6470" s="1">
        <v>38161.458333333336</v>
      </c>
      <c r="B6470">
        <v>24.404</v>
      </c>
      <c r="C6470">
        <v>24.713999999999999</v>
      </c>
      <c r="D6470">
        <v>99368</v>
      </c>
      <c r="E6470" s="3">
        <v>247.858</v>
      </c>
      <c r="F6470" s="3">
        <v>297.36099999999999</v>
      </c>
      <c r="G6470" s="3">
        <v>100081.45699999999</v>
      </c>
      <c r="H6470" s="4">
        <v>69.861999999999995</v>
      </c>
      <c r="I6470" s="4">
        <v>296.61099999999999</v>
      </c>
      <c r="J6470" s="4">
        <v>100081.815</v>
      </c>
      <c r="K6470" s="3">
        <f t="shared" si="404"/>
        <v>0.14341047586287559</v>
      </c>
      <c r="L6470" s="3">
        <f t="shared" si="405"/>
        <v>2.056656458721642E-2</v>
      </c>
      <c r="M6470" s="4">
        <f t="shared" si="406"/>
        <v>0.89492259219481696</v>
      </c>
      <c r="N6470" s="4">
        <f t="shared" si="407"/>
        <v>0.8008864460206907</v>
      </c>
    </row>
    <row r="6471" spans="1:14" x14ac:dyDescent="0.3">
      <c r="A6471" s="1">
        <v>38161.461805555555</v>
      </c>
      <c r="B6471">
        <v>24.184000000000001</v>
      </c>
      <c r="C6471">
        <v>24.352</v>
      </c>
      <c r="D6471">
        <v>99368.875</v>
      </c>
      <c r="E6471" s="3">
        <v>247.28100000000001</v>
      </c>
      <c r="F6471" s="3">
        <v>297.35199999999998</v>
      </c>
      <c r="G6471" s="3">
        <v>100081.455</v>
      </c>
      <c r="H6471" s="4">
        <v>69.75</v>
      </c>
      <c r="I6471" s="4">
        <v>296.64499999999998</v>
      </c>
      <c r="J6471" s="4">
        <v>100081.79399999999</v>
      </c>
      <c r="K6471" s="3">
        <f t="shared" si="404"/>
        <v>-6.7509876317114248E-2</v>
      </c>
      <c r="L6471" s="3">
        <f t="shared" si="405"/>
        <v>4.5575834003520636E-3</v>
      </c>
      <c r="M6471" s="4">
        <f t="shared" si="406"/>
        <v>0.64091362171598831</v>
      </c>
      <c r="N6471" s="4">
        <f t="shared" si="407"/>
        <v>0.41077027050110498</v>
      </c>
    </row>
    <row r="6472" spans="1:14" x14ac:dyDescent="0.3">
      <c r="A6472" s="1">
        <v>38161.465277777781</v>
      </c>
      <c r="B6472">
        <v>24.53</v>
      </c>
      <c r="C6472">
        <v>24.234000000000002</v>
      </c>
      <c r="D6472">
        <v>99369.75</v>
      </c>
      <c r="E6472" s="3">
        <v>247.69200000000001</v>
      </c>
      <c r="F6472" s="3">
        <v>297.39100000000002</v>
      </c>
      <c r="G6472" s="3">
        <v>100081.428</v>
      </c>
      <c r="H6472" s="4">
        <v>69.864000000000004</v>
      </c>
      <c r="I6472" s="4">
        <v>296.68099999999998</v>
      </c>
      <c r="J6472" s="4">
        <v>100081.76700000001</v>
      </c>
      <c r="K6472" s="3">
        <f t="shared" si="404"/>
        <v>0.23947338875504443</v>
      </c>
      <c r="L6472" s="3">
        <f t="shared" si="405"/>
        <v>5.7347503921824639E-2</v>
      </c>
      <c r="M6472" s="4">
        <f t="shared" si="406"/>
        <v>0.95090114237467915</v>
      </c>
      <c r="N6472" s="4">
        <f t="shared" si="407"/>
        <v>0.9042129825694698</v>
      </c>
    </row>
    <row r="6473" spans="1:14" x14ac:dyDescent="0.3">
      <c r="A6473" s="1">
        <v>38161.46875</v>
      </c>
      <c r="B6473">
        <v>24.437999999999999</v>
      </c>
      <c r="C6473">
        <v>24.495999999999999</v>
      </c>
      <c r="D6473">
        <v>99370.625</v>
      </c>
      <c r="E6473" s="3">
        <v>247.65899999999999</v>
      </c>
      <c r="F6473" s="3">
        <v>297.42399999999998</v>
      </c>
      <c r="G6473" s="3">
        <v>100081.402</v>
      </c>
      <c r="H6473" s="4">
        <v>69.933000000000007</v>
      </c>
      <c r="I6473" s="4">
        <v>296.72300000000001</v>
      </c>
      <c r="J6473" s="4">
        <v>100081.73699999999</v>
      </c>
      <c r="K6473" s="3">
        <f t="shared" si="404"/>
        <v>0.11446902943325554</v>
      </c>
      <c r="L6473" s="3">
        <f t="shared" si="405"/>
        <v>1.3103158699391524E-2</v>
      </c>
      <c r="M6473" s="4">
        <f t="shared" si="406"/>
        <v>0.81687680333995871</v>
      </c>
      <c r="N6473" s="4">
        <f t="shared" si="407"/>
        <v>0.66728771183490954</v>
      </c>
    </row>
    <row r="6474" spans="1:14" x14ac:dyDescent="0.3">
      <c r="A6474" s="1">
        <v>38161.472222222219</v>
      </c>
      <c r="B6474">
        <v>24.376000000000001</v>
      </c>
      <c r="C6474">
        <v>24.032</v>
      </c>
      <c r="D6474">
        <v>99371.5</v>
      </c>
      <c r="E6474" s="3">
        <v>248.39099999999999</v>
      </c>
      <c r="F6474" s="3">
        <v>297.471</v>
      </c>
      <c r="G6474" s="3">
        <v>100081.36900000001</v>
      </c>
      <c r="H6474" s="4">
        <v>70.159000000000006</v>
      </c>
      <c r="I6474" s="4">
        <v>296.76600000000002</v>
      </c>
      <c r="J6474" s="4">
        <v>100081.705</v>
      </c>
      <c r="K6474" s="3">
        <f t="shared" si="404"/>
        <v>5.4367978188736288E-3</v>
      </c>
      <c r="L6474" s="3">
        <f t="shared" si="405"/>
        <v>2.9558770523309047E-5</v>
      </c>
      <c r="M6474" s="4">
        <f t="shared" si="406"/>
        <v>0.71185077921489537</v>
      </c>
      <c r="N6474" s="4">
        <f t="shared" si="407"/>
        <v>0.50673153186885367</v>
      </c>
    </row>
    <row r="6475" spans="1:14" x14ac:dyDescent="0.3">
      <c r="A6475" s="1">
        <v>38161.475694444445</v>
      </c>
      <c r="B6475">
        <v>24.324000000000002</v>
      </c>
      <c r="C6475">
        <v>23.841999999999999</v>
      </c>
      <c r="D6475">
        <v>99372.375</v>
      </c>
      <c r="E6475" s="3">
        <v>248.66399999999999</v>
      </c>
      <c r="F6475" s="3">
        <v>297.51100000000002</v>
      </c>
      <c r="G6475" s="3">
        <v>100081.33900000001</v>
      </c>
      <c r="H6475" s="4">
        <v>70.289000000000001</v>
      </c>
      <c r="I6475" s="4">
        <v>296.80900000000003</v>
      </c>
      <c r="J6475" s="4">
        <v>100081.673</v>
      </c>
      <c r="K6475" s="3">
        <f t="shared" si="404"/>
        <v>-8.6581150874124546E-2</v>
      </c>
      <c r="L6475" s="3">
        <f t="shared" si="405"/>
        <v>7.4962956866879175E-3</v>
      </c>
      <c r="M6475" s="4">
        <f t="shared" si="406"/>
        <v>0.61682497930267743</v>
      </c>
      <c r="N6475" s="4">
        <f t="shared" si="407"/>
        <v>0.38047305509174845</v>
      </c>
    </row>
    <row r="6476" spans="1:14" x14ac:dyDescent="0.3">
      <c r="A6476" s="1">
        <v>38161.479166666664</v>
      </c>
      <c r="B6476">
        <v>24.106000000000002</v>
      </c>
      <c r="C6476">
        <v>24.335999999999999</v>
      </c>
      <c r="D6476">
        <v>99373.25</v>
      </c>
      <c r="E6476" s="3">
        <v>249.31399999999999</v>
      </c>
      <c r="F6476" s="3">
        <v>297.55900000000003</v>
      </c>
      <c r="G6476" s="3">
        <v>100081.304</v>
      </c>
      <c r="H6476" s="4">
        <v>70.564999999999998</v>
      </c>
      <c r="I6476" s="4">
        <v>296.85599999999999</v>
      </c>
      <c r="J6476" s="4">
        <v>100081.639</v>
      </c>
      <c r="K6476" s="3">
        <f t="shared" si="404"/>
        <v>-0.35261480331758932</v>
      </c>
      <c r="L6476" s="3">
        <f t="shared" si="405"/>
        <v>0.1243371995187022</v>
      </c>
      <c r="M6476" s="4">
        <f t="shared" si="406"/>
        <v>0.35179140492754257</v>
      </c>
      <c r="N6476" s="4">
        <f t="shared" si="407"/>
        <v>0.12375719258089422</v>
      </c>
    </row>
    <row r="6477" spans="1:14" x14ac:dyDescent="0.3">
      <c r="A6477" s="1">
        <v>38161.482638888891</v>
      </c>
      <c r="B6477">
        <v>24.234000000000002</v>
      </c>
      <c r="C6477">
        <v>24.358000000000001</v>
      </c>
      <c r="D6477">
        <v>99374.125</v>
      </c>
      <c r="E6477" s="3">
        <v>249.523</v>
      </c>
      <c r="F6477" s="3">
        <v>297.60300000000001</v>
      </c>
      <c r="G6477" s="3">
        <v>100081.269</v>
      </c>
      <c r="H6477" s="4">
        <v>70.703000000000003</v>
      </c>
      <c r="I6477" s="4">
        <v>296.90100000000001</v>
      </c>
      <c r="J6477" s="4">
        <v>100081.60400000001</v>
      </c>
      <c r="K6477" s="3">
        <f t="shared" si="404"/>
        <v>-0.26864008452139032</v>
      </c>
      <c r="L6477" s="3">
        <f t="shared" si="405"/>
        <v>7.2167495011659741E-2</v>
      </c>
      <c r="M6477" s="4">
        <f t="shared" si="406"/>
        <v>0.43476220619064776</v>
      </c>
      <c r="N6477" s="4">
        <f t="shared" si="407"/>
        <v>0.18901817593175932</v>
      </c>
    </row>
    <row r="6478" spans="1:14" x14ac:dyDescent="0.3">
      <c r="A6478" s="1">
        <v>38161.486111111109</v>
      </c>
      <c r="B6478">
        <v>24.251999999999999</v>
      </c>
      <c r="C6478">
        <v>24.192</v>
      </c>
      <c r="D6478">
        <v>99375</v>
      </c>
      <c r="E6478" s="3">
        <v>250.23400000000001</v>
      </c>
      <c r="F6478" s="3">
        <v>297.65300000000002</v>
      </c>
      <c r="G6478" s="3">
        <v>100081.231</v>
      </c>
      <c r="H6478" s="4">
        <v>70.989999999999995</v>
      </c>
      <c r="I6478" s="4">
        <v>296.95100000000002</v>
      </c>
      <c r="J6478" s="4">
        <v>100081.565</v>
      </c>
      <c r="K6478" s="3">
        <f t="shared" si="404"/>
        <v>-0.30067708944816474</v>
      </c>
      <c r="L6478" s="3">
        <f t="shared" si="405"/>
        <v>9.0406712119019655E-2</v>
      </c>
      <c r="M6478" s="4">
        <f t="shared" si="406"/>
        <v>0.40272337372131517</v>
      </c>
      <c r="N6478" s="4">
        <f t="shared" si="407"/>
        <v>0.16218611574147809</v>
      </c>
    </row>
    <row r="6479" spans="1:14" x14ac:dyDescent="0.3">
      <c r="A6479" s="1">
        <v>38161.489583333336</v>
      </c>
      <c r="B6479">
        <v>24.611999999999998</v>
      </c>
      <c r="C6479">
        <v>24.204000000000001</v>
      </c>
      <c r="D6479">
        <v>99375.875</v>
      </c>
      <c r="E6479" s="3">
        <v>250.26900000000001</v>
      </c>
      <c r="F6479" s="3">
        <v>297.70100000000002</v>
      </c>
      <c r="G6479" s="3">
        <v>100081.193</v>
      </c>
      <c r="H6479" s="4">
        <v>71.171000000000006</v>
      </c>
      <c r="I6479" s="4">
        <v>296.99900000000002</v>
      </c>
      <c r="J6479" s="4">
        <v>100081.527</v>
      </c>
      <c r="K6479" s="3">
        <f t="shared" si="404"/>
        <v>1.1290217639714939E-2</v>
      </c>
      <c r="L6479" s="3">
        <f t="shared" si="405"/>
        <v>1.2746901435213036E-4</v>
      </c>
      <c r="M6479" s="4">
        <f t="shared" si="406"/>
        <v>0.71468878718974338</v>
      </c>
      <c r="N6479" s="4">
        <f t="shared" si="407"/>
        <v>0.51078006253474628</v>
      </c>
    </row>
    <row r="6480" spans="1:14" x14ac:dyDescent="0.3">
      <c r="A6480" s="1">
        <v>38161.493055555555</v>
      </c>
      <c r="B6480">
        <v>24.693999999999999</v>
      </c>
      <c r="C6480">
        <v>24.166</v>
      </c>
      <c r="D6480">
        <v>99376.75</v>
      </c>
      <c r="E6480" s="3">
        <v>250.94200000000001</v>
      </c>
      <c r="F6480" s="3">
        <v>297.75299999999999</v>
      </c>
      <c r="G6480" s="3">
        <v>100081.152</v>
      </c>
      <c r="H6480" s="4">
        <v>71.492999999999995</v>
      </c>
      <c r="I6480" s="4">
        <v>297.05200000000002</v>
      </c>
      <c r="J6480" s="4">
        <v>100081.485</v>
      </c>
      <c r="K6480" s="3">
        <f t="shared" si="404"/>
        <v>4.12498995515449E-2</v>
      </c>
      <c r="L6480" s="3">
        <f t="shared" si="405"/>
        <v>1.7015542130125441E-3</v>
      </c>
      <c r="M6480" s="4">
        <f t="shared" si="406"/>
        <v>0.74364461101684753</v>
      </c>
      <c r="N6480" s="4">
        <f t="shared" si="407"/>
        <v>0.55300730749439853</v>
      </c>
    </row>
    <row r="6481" spans="1:14" x14ac:dyDescent="0.3">
      <c r="A6481" s="1">
        <v>38161.496527777781</v>
      </c>
      <c r="B6481">
        <v>24.957999999999998</v>
      </c>
      <c r="C6481">
        <v>24.25</v>
      </c>
      <c r="D6481">
        <v>99377.625</v>
      </c>
      <c r="E6481" s="3">
        <v>251.42699999999999</v>
      </c>
      <c r="F6481" s="3">
        <v>297.80399999999997</v>
      </c>
      <c r="G6481" s="3">
        <v>100081.109</v>
      </c>
      <c r="H6481" s="4">
        <v>71.73</v>
      </c>
      <c r="I6481" s="4">
        <v>297.10300000000001</v>
      </c>
      <c r="J6481" s="4">
        <v>100081.442</v>
      </c>
      <c r="K6481" s="3">
        <f t="shared" si="404"/>
        <v>0.25421201604399712</v>
      </c>
      <c r="L6481" s="3">
        <f t="shared" si="405"/>
        <v>6.4623749101153455E-2</v>
      </c>
      <c r="M6481" s="4">
        <f t="shared" si="406"/>
        <v>0.95660482380269585</v>
      </c>
      <c r="N6481" s="4">
        <f t="shared" si="407"/>
        <v>0.91509278892258672</v>
      </c>
    </row>
    <row r="6482" spans="1:14" x14ac:dyDescent="0.3">
      <c r="A6482" s="1">
        <v>38161.5</v>
      </c>
      <c r="B6482">
        <v>24.797999999999998</v>
      </c>
      <c r="C6482">
        <v>24.495999999999999</v>
      </c>
      <c r="D6482">
        <v>99378.5</v>
      </c>
      <c r="E6482" s="3">
        <v>266.303</v>
      </c>
      <c r="F6482" s="3">
        <v>297.86</v>
      </c>
      <c r="G6482" s="3">
        <v>100081.064</v>
      </c>
      <c r="H6482" s="4">
        <v>72.061000000000007</v>
      </c>
      <c r="I6482" s="4">
        <v>297.15899999999999</v>
      </c>
      <c r="J6482" s="4">
        <v>100081.397</v>
      </c>
      <c r="K6482" s="3">
        <f t="shared" si="404"/>
        <v>3.8164459148433139E-2</v>
      </c>
      <c r="L6482" s="3">
        <f t="shared" si="405"/>
        <v>1.4565259420924218E-3</v>
      </c>
      <c r="M6482" s="4">
        <f t="shared" si="406"/>
        <v>0.74055535443871889</v>
      </c>
      <c r="N6482" s="4">
        <f t="shared" si="407"/>
        <v>0.54842223298785653</v>
      </c>
    </row>
    <row r="6483" spans="1:14" x14ac:dyDescent="0.3">
      <c r="A6483" s="1">
        <v>38161.503472222219</v>
      </c>
      <c r="B6483">
        <v>24.847999999999999</v>
      </c>
      <c r="C6483">
        <v>25.463999999999999</v>
      </c>
      <c r="D6483">
        <v>99377.25</v>
      </c>
      <c r="E6483" s="3">
        <v>267.96199999999999</v>
      </c>
      <c r="F6483" s="3">
        <v>298.01100000000002</v>
      </c>
      <c r="G6483" s="3">
        <v>100080.923</v>
      </c>
      <c r="H6483" s="4">
        <v>72.403000000000006</v>
      </c>
      <c r="I6483" s="4">
        <v>297.26100000000002</v>
      </c>
      <c r="J6483" s="4">
        <v>100081.27800000001</v>
      </c>
      <c r="K6483" s="3">
        <f t="shared" si="404"/>
        <v>-6.3219657607096025E-2</v>
      </c>
      <c r="L6483" s="3">
        <f t="shared" si="405"/>
        <v>3.9967251079584543E-3</v>
      </c>
      <c r="M6483" s="4">
        <f t="shared" si="406"/>
        <v>0.6882708461112621</v>
      </c>
      <c r="N6483" s="4">
        <f t="shared" si="407"/>
        <v>0.47371675760671261</v>
      </c>
    </row>
    <row r="6484" spans="1:14" x14ac:dyDescent="0.3">
      <c r="A6484" s="1">
        <v>38161.506944444445</v>
      </c>
      <c r="B6484">
        <v>25.044</v>
      </c>
      <c r="C6484">
        <v>25.992000000000001</v>
      </c>
      <c r="D6484">
        <v>99376</v>
      </c>
      <c r="E6484" s="3">
        <v>269.13099999999997</v>
      </c>
      <c r="F6484" s="3">
        <v>298.09800000000001</v>
      </c>
      <c r="G6484" s="3">
        <v>100080.8</v>
      </c>
      <c r="H6484" s="4">
        <v>72.576999999999998</v>
      </c>
      <c r="I6484" s="4">
        <v>297.34399999999999</v>
      </c>
      <c r="J6484" s="4">
        <v>100081.159</v>
      </c>
      <c r="K6484" s="3">
        <f t="shared" si="404"/>
        <v>4.5523457696361902E-2</v>
      </c>
      <c r="L6484" s="3">
        <f t="shared" si="405"/>
        <v>2.0723852006324516E-3</v>
      </c>
      <c r="M6484" s="4">
        <f t="shared" si="406"/>
        <v>0.80102413226741476</v>
      </c>
      <c r="N6484" s="4">
        <f t="shared" si="407"/>
        <v>0.64163966047476473</v>
      </c>
    </row>
    <row r="6485" spans="1:14" x14ac:dyDescent="0.3">
      <c r="A6485" s="1">
        <v>38161.510416666664</v>
      </c>
      <c r="B6485">
        <v>24.777999999999999</v>
      </c>
      <c r="C6485">
        <v>25.564</v>
      </c>
      <c r="D6485">
        <v>99374.75</v>
      </c>
      <c r="E6485" s="3">
        <v>270.78399999999999</v>
      </c>
      <c r="F6485" s="3">
        <v>298.22199999999998</v>
      </c>
      <c r="G6485" s="3">
        <v>100080.666</v>
      </c>
      <c r="H6485" s="4">
        <v>72.927000000000007</v>
      </c>
      <c r="I6485" s="4">
        <v>297.45699999999999</v>
      </c>
      <c r="J6485" s="4">
        <v>100081.02899999999</v>
      </c>
      <c r="K6485" s="3">
        <f t="shared" si="404"/>
        <v>-0.34480818593358364</v>
      </c>
      <c r="L6485" s="3">
        <f t="shared" si="405"/>
        <v>0.11889268508680879</v>
      </c>
      <c r="M6485" s="4">
        <f t="shared" si="406"/>
        <v>0.42171681402445671</v>
      </c>
      <c r="N6485" s="4">
        <f t="shared" si="407"/>
        <v>0.17784507123093821</v>
      </c>
    </row>
    <row r="6486" spans="1:14" x14ac:dyDescent="0.3">
      <c r="A6486" s="1">
        <v>38161.513888888891</v>
      </c>
      <c r="B6486">
        <v>24.492000000000001</v>
      </c>
      <c r="C6486">
        <v>24.622</v>
      </c>
      <c r="D6486">
        <v>99373.5</v>
      </c>
      <c r="E6486" s="3">
        <v>272.45800000000003</v>
      </c>
      <c r="F6486" s="3">
        <v>298.33600000000001</v>
      </c>
      <c r="G6486" s="3">
        <v>100080.537</v>
      </c>
      <c r="H6486" s="4">
        <v>73.244</v>
      </c>
      <c r="I6486" s="4">
        <v>297.56799999999998</v>
      </c>
      <c r="J6486" s="4">
        <v>100080.901</v>
      </c>
      <c r="K6486" s="3">
        <f t="shared" si="404"/>
        <v>-0.74512069325208685</v>
      </c>
      <c r="L6486" s="3">
        <f t="shared" si="405"/>
        <v>0.55520484751247046</v>
      </c>
      <c r="M6486" s="4">
        <f t="shared" si="406"/>
        <v>2.4412685569522807E-2</v>
      </c>
      <c r="N6486" s="4">
        <f t="shared" si="407"/>
        <v>5.9597921671638709E-4</v>
      </c>
    </row>
    <row r="6487" spans="1:14" x14ac:dyDescent="0.3">
      <c r="A6487" s="1">
        <v>38161.517361111109</v>
      </c>
      <c r="B6487">
        <v>24.148</v>
      </c>
      <c r="C6487">
        <v>24.04</v>
      </c>
      <c r="D6487">
        <v>99372.25</v>
      </c>
      <c r="E6487" s="3">
        <v>273.84699999999998</v>
      </c>
      <c r="F6487" s="3">
        <v>298.46899999999999</v>
      </c>
      <c r="G6487" s="3">
        <v>100080.399</v>
      </c>
      <c r="H6487" s="4">
        <v>73.400999999999996</v>
      </c>
      <c r="I6487" s="4">
        <v>297.69299999999998</v>
      </c>
      <c r="J6487" s="4">
        <v>100080.766</v>
      </c>
      <c r="K6487" s="3">
        <f t="shared" si="404"/>
        <v>-1.2224719134136137</v>
      </c>
      <c r="L6487" s="3">
        <f t="shared" si="405"/>
        <v>1.4944375790851419</v>
      </c>
      <c r="M6487" s="4">
        <f t="shared" si="406"/>
        <v>-0.44492014729141616</v>
      </c>
      <c r="N6487" s="4">
        <f t="shared" si="407"/>
        <v>0.19795393746581544</v>
      </c>
    </row>
    <row r="6488" spans="1:14" x14ac:dyDescent="0.3">
      <c r="A6488" s="1">
        <v>38161.520833333336</v>
      </c>
      <c r="B6488">
        <v>23.667999999999999</v>
      </c>
      <c r="C6488">
        <v>23.783999999999999</v>
      </c>
      <c r="D6488">
        <v>99371</v>
      </c>
      <c r="E6488" s="3">
        <v>275.17599999999999</v>
      </c>
      <c r="F6488" s="3">
        <v>298.59699999999998</v>
      </c>
      <c r="G6488" s="3">
        <v>100080.262</v>
      </c>
      <c r="H6488" s="4">
        <v>73.566999999999993</v>
      </c>
      <c r="I6488" s="4">
        <v>297.815</v>
      </c>
      <c r="J6488" s="4">
        <v>100080.63</v>
      </c>
      <c r="K6488" s="3">
        <f t="shared" si="404"/>
        <v>-1.8308138808966881</v>
      </c>
      <c r="L6488" s="3">
        <f t="shared" si="405"/>
        <v>3.3518794664839922</v>
      </c>
      <c r="M6488" s="4">
        <f t="shared" si="406"/>
        <v>-1.0472476038429619</v>
      </c>
      <c r="N6488" s="4">
        <f t="shared" si="407"/>
        <v>1.0967275437548252</v>
      </c>
    </row>
    <row r="6489" spans="1:14" x14ac:dyDescent="0.3">
      <c r="A6489" s="1">
        <v>38161.524305555555</v>
      </c>
      <c r="B6489">
        <v>23.603999999999999</v>
      </c>
      <c r="C6489">
        <v>23.725999999999999</v>
      </c>
      <c r="D6489">
        <v>99369.75</v>
      </c>
      <c r="E6489" s="3">
        <v>276.67099999999999</v>
      </c>
      <c r="F6489" s="3">
        <v>298.72899999999998</v>
      </c>
      <c r="G6489" s="3">
        <v>100080.122</v>
      </c>
      <c r="H6489" s="4">
        <v>73.826999999999998</v>
      </c>
      <c r="I6489" s="4">
        <v>297.94099999999997</v>
      </c>
      <c r="J6489" s="4">
        <v>100080.492</v>
      </c>
      <c r="K6489" s="3">
        <f t="shared" si="404"/>
        <v>-2.0271646099279046</v>
      </c>
      <c r="L6489" s="3">
        <f t="shared" si="405"/>
        <v>4.1093963557441535</v>
      </c>
      <c r="M6489" s="4">
        <f t="shared" si="406"/>
        <v>-1.2375838660345408</v>
      </c>
      <c r="N6489" s="4">
        <f t="shared" si="407"/>
        <v>1.5316138254690004</v>
      </c>
    </row>
    <row r="6490" spans="1:14" x14ac:dyDescent="0.3">
      <c r="A6490" s="1">
        <v>38161.527777777781</v>
      </c>
      <c r="B6490">
        <v>23.888000000000002</v>
      </c>
      <c r="C6490">
        <v>23.765999999999998</v>
      </c>
      <c r="D6490">
        <v>99368.5</v>
      </c>
      <c r="E6490" s="3">
        <v>278.13400000000001</v>
      </c>
      <c r="F6490" s="3">
        <v>298.85700000000003</v>
      </c>
      <c r="G6490" s="3">
        <v>100079.98299999999</v>
      </c>
      <c r="H6490" s="4">
        <v>74.12</v>
      </c>
      <c r="I6490" s="4">
        <v>298.06400000000002</v>
      </c>
      <c r="J6490" s="4">
        <v>100080.355</v>
      </c>
      <c r="K6490" s="3">
        <f t="shared" si="404"/>
        <v>-1.8715080896382652</v>
      </c>
      <c r="L6490" s="3">
        <f t="shared" si="405"/>
        <v>3.5025425295814689</v>
      </c>
      <c r="M6490" s="4">
        <f t="shared" si="406"/>
        <v>-1.0769148789487133</v>
      </c>
      <c r="N6490" s="4">
        <f t="shared" si="407"/>
        <v>1.1597456565011217</v>
      </c>
    </row>
    <row r="6491" spans="1:14" x14ac:dyDescent="0.3">
      <c r="A6491" s="1">
        <v>38161.53125</v>
      </c>
      <c r="B6491">
        <v>24.012</v>
      </c>
      <c r="C6491">
        <v>23.867999999999999</v>
      </c>
      <c r="D6491">
        <v>99367.25</v>
      </c>
      <c r="E6491" s="3">
        <v>279.68799999999999</v>
      </c>
      <c r="F6491" s="3">
        <v>298.98500000000001</v>
      </c>
      <c r="G6491" s="3">
        <v>100079.84299999999</v>
      </c>
      <c r="H6491" s="4">
        <v>74.427999999999997</v>
      </c>
      <c r="I6491" s="4">
        <v>298.18900000000002</v>
      </c>
      <c r="J6491" s="4">
        <v>100080.216</v>
      </c>
      <c r="K6491" s="3">
        <f t="shared" si="404"/>
        <v>-1.8758523177846662</v>
      </c>
      <c r="L6491" s="3">
        <f t="shared" si="405"/>
        <v>3.5188219181381042</v>
      </c>
      <c r="M6491" s="4">
        <f t="shared" si="406"/>
        <v>-1.07825063385134</v>
      </c>
      <c r="N6491" s="4">
        <f t="shared" si="407"/>
        <v>1.1626244294008166</v>
      </c>
    </row>
    <row r="6492" spans="1:14" x14ac:dyDescent="0.3">
      <c r="A6492" s="1">
        <v>38161.534722222219</v>
      </c>
      <c r="B6492">
        <v>24.094000000000001</v>
      </c>
      <c r="C6492">
        <v>24.84</v>
      </c>
      <c r="D6492">
        <v>99366</v>
      </c>
      <c r="E6492" s="3">
        <v>281.16000000000003</v>
      </c>
      <c r="F6492" s="3">
        <v>299.11099999999999</v>
      </c>
      <c r="G6492" s="3">
        <v>100079.704</v>
      </c>
      <c r="H6492" s="4">
        <v>74.751999999999995</v>
      </c>
      <c r="I6492" s="4">
        <v>298.31200000000001</v>
      </c>
      <c r="J6492" s="4">
        <v>100080.077</v>
      </c>
      <c r="K6492" s="3">
        <f t="shared" si="404"/>
        <v>-1.9201933440392445</v>
      </c>
      <c r="L6492" s="3">
        <f t="shared" si="405"/>
        <v>3.6871424784926163</v>
      </c>
      <c r="M6492" s="4">
        <f t="shared" si="406"/>
        <v>-1.1195830918274474</v>
      </c>
      <c r="N6492" s="4">
        <f t="shared" si="407"/>
        <v>1.2534662995059065</v>
      </c>
    </row>
    <row r="6493" spans="1:14" x14ac:dyDescent="0.3">
      <c r="A6493" s="1">
        <v>38161.538194444445</v>
      </c>
      <c r="B6493">
        <v>24.47</v>
      </c>
      <c r="C6493">
        <v>24.757999999999999</v>
      </c>
      <c r="D6493">
        <v>99364.75</v>
      </c>
      <c r="E6493" s="3">
        <v>282.346</v>
      </c>
      <c r="F6493" s="3">
        <v>299.23700000000002</v>
      </c>
      <c r="G6493" s="3">
        <v>100079.564</v>
      </c>
      <c r="H6493" s="4">
        <v>74.905000000000001</v>
      </c>
      <c r="I6493" s="4">
        <v>298.435</v>
      </c>
      <c r="J6493" s="4">
        <v>100079.93799999999</v>
      </c>
      <c r="K6493" s="3">
        <f t="shared" si="404"/>
        <v>-1.6705351052213508</v>
      </c>
      <c r="L6493" s="3">
        <f t="shared" si="405"/>
        <v>2.7906875377769098</v>
      </c>
      <c r="M6493" s="4">
        <f t="shared" si="406"/>
        <v>-0.86691634014787766</v>
      </c>
      <c r="N6493" s="4">
        <f t="shared" si="407"/>
        <v>0.75154394081539078</v>
      </c>
    </row>
    <row r="6494" spans="1:14" x14ac:dyDescent="0.3">
      <c r="A6494" s="1">
        <v>38161.541666666664</v>
      </c>
      <c r="B6494">
        <v>24.756</v>
      </c>
      <c r="C6494">
        <v>25.384</v>
      </c>
      <c r="D6494">
        <v>99363.5</v>
      </c>
      <c r="E6494" s="3">
        <v>279.83499999999998</v>
      </c>
      <c r="F6494" s="3">
        <v>299.35899999999998</v>
      </c>
      <c r="G6494" s="3">
        <v>100079.42600000001</v>
      </c>
      <c r="H6494" s="4">
        <v>75.06</v>
      </c>
      <c r="I6494" s="4">
        <v>298.55500000000001</v>
      </c>
      <c r="J6494" s="4">
        <v>100079.799</v>
      </c>
      <c r="K6494" s="3">
        <f t="shared" si="404"/>
        <v>-1.5068696039163783</v>
      </c>
      <c r="L6494" s="3">
        <f t="shared" si="405"/>
        <v>2.2706560032071028</v>
      </c>
      <c r="M6494" s="4">
        <f t="shared" si="406"/>
        <v>-0.70124420947150767</v>
      </c>
      <c r="N6494" s="4">
        <f t="shared" si="407"/>
        <v>0.49174344131731973</v>
      </c>
    </row>
    <row r="6495" spans="1:14" x14ac:dyDescent="0.3">
      <c r="A6495" s="1">
        <v>38161.545138888891</v>
      </c>
      <c r="B6495">
        <v>24.82</v>
      </c>
      <c r="C6495">
        <v>25.617999999999999</v>
      </c>
      <c r="D6495">
        <v>99362.917000000001</v>
      </c>
      <c r="E6495" s="3">
        <v>280.18900000000002</v>
      </c>
      <c r="F6495" s="3">
        <v>299.375</v>
      </c>
      <c r="G6495" s="3">
        <v>100079.429</v>
      </c>
      <c r="H6495" s="4">
        <v>75.19</v>
      </c>
      <c r="I6495" s="4">
        <v>298.58600000000001</v>
      </c>
      <c r="J6495" s="4">
        <v>100079.795</v>
      </c>
      <c r="K6495" s="3">
        <f t="shared" si="404"/>
        <v>-1.4589468131460919</v>
      </c>
      <c r="L6495" s="3">
        <f t="shared" si="405"/>
        <v>2.1285258035891377</v>
      </c>
      <c r="M6495" s="4">
        <f t="shared" si="406"/>
        <v>-0.66835043927917681</v>
      </c>
      <c r="N6495" s="4">
        <f t="shared" si="407"/>
        <v>0.44669230968466861</v>
      </c>
    </row>
    <row r="6496" spans="1:14" x14ac:dyDescent="0.3">
      <c r="A6496" s="1">
        <v>38161.548611111109</v>
      </c>
      <c r="B6496">
        <v>24.99</v>
      </c>
      <c r="C6496">
        <v>25.97</v>
      </c>
      <c r="D6496">
        <v>99362.332999999999</v>
      </c>
      <c r="E6496" s="3">
        <v>280.71800000000002</v>
      </c>
      <c r="F6496" s="3">
        <v>299.36900000000003</v>
      </c>
      <c r="G6496" s="3">
        <v>100079.459</v>
      </c>
      <c r="H6496" s="4">
        <v>75.355999999999995</v>
      </c>
      <c r="I6496" s="4">
        <v>298.58499999999998</v>
      </c>
      <c r="J6496" s="4">
        <v>100079.821</v>
      </c>
      <c r="K6496" s="3">
        <f t="shared" si="404"/>
        <v>-1.2829808867543839</v>
      </c>
      <c r="L6496" s="3">
        <f t="shared" si="405"/>
        <v>1.6460399557770653</v>
      </c>
      <c r="M6496" s="4">
        <f t="shared" si="406"/>
        <v>-0.4973931179821065</v>
      </c>
      <c r="N6496" s="4">
        <f t="shared" si="407"/>
        <v>0.24739991381596171</v>
      </c>
    </row>
    <row r="6497" spans="1:14" x14ac:dyDescent="0.3">
      <c r="A6497" s="1">
        <v>38161.552083333336</v>
      </c>
      <c r="B6497">
        <v>24.994</v>
      </c>
      <c r="C6497">
        <v>26.422000000000001</v>
      </c>
      <c r="D6497">
        <v>99361.75</v>
      </c>
      <c r="E6497" s="3">
        <v>281.19499999999999</v>
      </c>
      <c r="F6497" s="3">
        <v>299.34399999999999</v>
      </c>
      <c r="G6497" s="3">
        <v>100079.49400000001</v>
      </c>
      <c r="H6497" s="4">
        <v>75.465999999999994</v>
      </c>
      <c r="I6497" s="4">
        <v>298.56299999999999</v>
      </c>
      <c r="J6497" s="4">
        <v>100079.85400000001</v>
      </c>
      <c r="K6497" s="3">
        <f t="shared" si="404"/>
        <v>-1.2539760872432097</v>
      </c>
      <c r="L6497" s="3">
        <f t="shared" si="405"/>
        <v>1.5724560273777899</v>
      </c>
      <c r="M6497" s="4">
        <f t="shared" si="406"/>
        <v>-0.47139293513425429</v>
      </c>
      <c r="N6497" s="4">
        <f t="shared" si="407"/>
        <v>0.22221129929448727</v>
      </c>
    </row>
    <row r="6498" spans="1:14" x14ac:dyDescent="0.3">
      <c r="A6498" s="1">
        <v>38161.555555555555</v>
      </c>
      <c r="B6498">
        <v>24.734000000000002</v>
      </c>
      <c r="C6498">
        <v>26.436</v>
      </c>
      <c r="D6498">
        <v>99361.167000000001</v>
      </c>
      <c r="E6498" s="3">
        <v>281.34500000000003</v>
      </c>
      <c r="F6498" s="3">
        <v>299.32299999999998</v>
      </c>
      <c r="G6498" s="3">
        <v>100079.524</v>
      </c>
      <c r="H6498" s="4">
        <v>75.334999999999994</v>
      </c>
      <c r="I6498" s="4">
        <v>298.54300000000001</v>
      </c>
      <c r="J6498" s="4">
        <v>100079.883</v>
      </c>
      <c r="K6498" s="3">
        <f t="shared" si="404"/>
        <v>-1.4929790738747641</v>
      </c>
      <c r="L6498" s="3">
        <f t="shared" si="405"/>
        <v>2.2289865150279486</v>
      </c>
      <c r="M6498" s="4">
        <f t="shared" si="406"/>
        <v>-0.71139651047691643</v>
      </c>
      <c r="N6498" s="4">
        <f t="shared" si="407"/>
        <v>0.5060849951187335</v>
      </c>
    </row>
    <row r="6499" spans="1:14" x14ac:dyDescent="0.3">
      <c r="A6499" s="1">
        <v>38161.559027777781</v>
      </c>
      <c r="B6499">
        <v>24.69</v>
      </c>
      <c r="C6499">
        <v>26.335999999999999</v>
      </c>
      <c r="D6499">
        <v>99360.582999999999</v>
      </c>
      <c r="E6499" s="3">
        <v>281.495</v>
      </c>
      <c r="F6499" s="3">
        <v>299.3</v>
      </c>
      <c r="G6499" s="3">
        <v>100079.553</v>
      </c>
      <c r="H6499" s="4">
        <v>75.218000000000004</v>
      </c>
      <c r="I6499" s="4">
        <v>298.52100000000002</v>
      </c>
      <c r="J6499" s="4">
        <v>100079.912</v>
      </c>
      <c r="K6499" s="3">
        <f t="shared" si="404"/>
        <v>-1.5139778588279711</v>
      </c>
      <c r="L6499" s="3">
        <f t="shared" si="405"/>
        <v>2.2921289570213279</v>
      </c>
      <c r="M6499" s="4">
        <f t="shared" si="406"/>
        <v>-0.73339595836689142</v>
      </c>
      <c r="N6499" s="4">
        <f t="shared" si="407"/>
        <v>0.53786963174889113</v>
      </c>
    </row>
    <row r="6500" spans="1:14" x14ac:dyDescent="0.3">
      <c r="A6500" s="1">
        <v>38161.5625</v>
      </c>
      <c r="B6500">
        <v>24.725999999999999</v>
      </c>
      <c r="C6500">
        <v>25.276</v>
      </c>
      <c r="D6500">
        <v>99360</v>
      </c>
      <c r="E6500" s="3">
        <v>281.86500000000001</v>
      </c>
      <c r="F6500" s="3">
        <v>299.27499999999998</v>
      </c>
      <c r="G6500" s="3">
        <v>100079.583</v>
      </c>
      <c r="H6500" s="4">
        <v>75.192999999999998</v>
      </c>
      <c r="I6500" s="4">
        <v>298.49700000000001</v>
      </c>
      <c r="J6500" s="4">
        <v>100079.942</v>
      </c>
      <c r="K6500" s="3">
        <f t="shared" si="404"/>
        <v>-1.4529724304131975</v>
      </c>
      <c r="L6500" s="3">
        <f t="shared" si="405"/>
        <v>2.1111288835408337</v>
      </c>
      <c r="M6500" s="4">
        <f t="shared" si="406"/>
        <v>-0.67339119437356132</v>
      </c>
      <c r="N6500" s="4">
        <f t="shared" si="407"/>
        <v>0.45345570065985147</v>
      </c>
    </row>
    <row r="6501" spans="1:14" x14ac:dyDescent="0.3">
      <c r="A6501" s="1">
        <v>38161.565972222219</v>
      </c>
      <c r="B6501">
        <v>24.673999999999999</v>
      </c>
      <c r="C6501">
        <v>24.774000000000001</v>
      </c>
      <c r="D6501">
        <v>99359.417000000001</v>
      </c>
      <c r="E6501" s="3">
        <v>281.99099999999999</v>
      </c>
      <c r="F6501" s="3">
        <v>299.24900000000002</v>
      </c>
      <c r="G6501" s="3">
        <v>100079.614</v>
      </c>
      <c r="H6501" s="4">
        <v>74.953000000000003</v>
      </c>
      <c r="I6501" s="4">
        <v>298.47199999999998</v>
      </c>
      <c r="J6501" s="4">
        <v>100079.97199999999</v>
      </c>
      <c r="K6501" s="3">
        <f t="shared" si="404"/>
        <v>-1.4789649210023903</v>
      </c>
      <c r="L6501" s="3">
        <f t="shared" si="405"/>
        <v>2.1873372375556066</v>
      </c>
      <c r="M6501" s="4">
        <f t="shared" si="406"/>
        <v>-0.70038427714289497</v>
      </c>
      <c r="N6501" s="4">
        <f t="shared" si="407"/>
        <v>0.49053813566897553</v>
      </c>
    </row>
    <row r="6502" spans="1:14" x14ac:dyDescent="0.3">
      <c r="A6502" s="1">
        <v>38161.569444444445</v>
      </c>
      <c r="B6502">
        <v>24.814</v>
      </c>
      <c r="C6502">
        <v>24.884</v>
      </c>
      <c r="D6502">
        <v>99358.832999999999</v>
      </c>
      <c r="E6502" s="3">
        <v>282.24400000000003</v>
      </c>
      <c r="F6502" s="3">
        <v>299.22300000000001</v>
      </c>
      <c r="G6502" s="3">
        <v>100079.644</v>
      </c>
      <c r="H6502" s="4">
        <v>74.81</v>
      </c>
      <c r="I6502" s="4">
        <v>298.44600000000003</v>
      </c>
      <c r="J6502" s="4">
        <v>100080.001</v>
      </c>
      <c r="K6502" s="3">
        <f t="shared" si="404"/>
        <v>-1.3129573204122487</v>
      </c>
      <c r="L6502" s="3">
        <f t="shared" si="405"/>
        <v>1.7238569252241123</v>
      </c>
      <c r="M6502" s="4">
        <f t="shared" si="406"/>
        <v>-0.53437520189730492</v>
      </c>
      <c r="N6502" s="4">
        <f t="shared" si="407"/>
        <v>0.28555685640278539</v>
      </c>
    </row>
    <row r="6503" spans="1:14" x14ac:dyDescent="0.3">
      <c r="A6503" s="1">
        <v>38161.572916666664</v>
      </c>
      <c r="B6503">
        <v>24.978000000000002</v>
      </c>
      <c r="C6503">
        <v>25.254000000000001</v>
      </c>
      <c r="D6503">
        <v>99358.25</v>
      </c>
      <c r="E6503" s="3">
        <v>282.61099999999999</v>
      </c>
      <c r="F6503" s="3">
        <v>299.19499999999999</v>
      </c>
      <c r="G6503" s="3">
        <v>100079.675</v>
      </c>
      <c r="H6503" s="4">
        <v>74.742000000000004</v>
      </c>
      <c r="I6503" s="4">
        <v>298.42</v>
      </c>
      <c r="J6503" s="4">
        <v>100080.031</v>
      </c>
      <c r="K6503" s="3">
        <f t="shared" si="404"/>
        <v>-1.1209454850754099</v>
      </c>
      <c r="L6503" s="3">
        <f t="shared" si="405"/>
        <v>1.2565187805109461</v>
      </c>
      <c r="M6503" s="4">
        <f t="shared" si="406"/>
        <v>-0.34436603454239645</v>
      </c>
      <c r="N6503" s="4">
        <f t="shared" si="407"/>
        <v>0.11858796574645498</v>
      </c>
    </row>
    <row r="6504" spans="1:14" x14ac:dyDescent="0.3">
      <c r="A6504" s="1">
        <v>38161.576388888891</v>
      </c>
      <c r="B6504">
        <v>24.858000000000001</v>
      </c>
      <c r="C6504">
        <v>25.457999999999998</v>
      </c>
      <c r="D6504">
        <v>99357.667000000001</v>
      </c>
      <c r="E6504" s="3">
        <v>283.13600000000002</v>
      </c>
      <c r="F6504" s="3">
        <v>299.16800000000001</v>
      </c>
      <c r="G6504" s="3">
        <v>100079.704</v>
      </c>
      <c r="H6504" s="4">
        <v>74.727999999999994</v>
      </c>
      <c r="I6504" s="4">
        <v>298.39400000000001</v>
      </c>
      <c r="J6504" s="4">
        <v>100080.06</v>
      </c>
      <c r="K6504" s="3">
        <f t="shared" si="404"/>
        <v>-1.2139354749332547</v>
      </c>
      <c r="L6504" s="3">
        <f t="shared" si="405"/>
        <v>1.4736393373014267</v>
      </c>
      <c r="M6504" s="4">
        <f t="shared" si="406"/>
        <v>-0.43835670331338505</v>
      </c>
      <c r="N6504" s="4">
        <f t="shared" si="407"/>
        <v>0.19215659933977908</v>
      </c>
    </row>
    <row r="6505" spans="1:14" x14ac:dyDescent="0.3">
      <c r="A6505" s="1">
        <v>38161.579861111109</v>
      </c>
      <c r="B6505">
        <v>25.175999999999998</v>
      </c>
      <c r="C6505">
        <v>25.626000000000001</v>
      </c>
      <c r="D6505">
        <v>99357.082999999999</v>
      </c>
      <c r="E6505" s="3">
        <v>283.43</v>
      </c>
      <c r="F6505" s="3">
        <v>299.14100000000002</v>
      </c>
      <c r="G6505" s="3">
        <v>100079.734</v>
      </c>
      <c r="H6505" s="4">
        <v>74.503</v>
      </c>
      <c r="I6505" s="4">
        <v>298.36900000000003</v>
      </c>
      <c r="J6505" s="4">
        <v>100080.08900000001</v>
      </c>
      <c r="K6505" s="3">
        <f t="shared" si="404"/>
        <v>-0.86892551923475381</v>
      </c>
      <c r="L6505" s="3">
        <f t="shared" si="405"/>
        <v>0.75503155797738652</v>
      </c>
      <c r="M6505" s="4">
        <f t="shared" si="406"/>
        <v>-9.534942918177336E-2</v>
      </c>
      <c r="N6505" s="4">
        <f t="shared" si="407"/>
        <v>9.0915136452900131E-3</v>
      </c>
    </row>
    <row r="6506" spans="1:14" x14ac:dyDescent="0.3">
      <c r="A6506" s="1">
        <v>38161.583333333336</v>
      </c>
      <c r="B6506">
        <v>24.916</v>
      </c>
      <c r="C6506">
        <v>26.154</v>
      </c>
      <c r="D6506">
        <v>99356.5</v>
      </c>
      <c r="E6506" s="3">
        <v>283.96300000000002</v>
      </c>
      <c r="F6506" s="3">
        <v>299.113</v>
      </c>
      <c r="G6506" s="3">
        <v>100079.76300000001</v>
      </c>
      <c r="H6506" s="4">
        <v>74.344999999999999</v>
      </c>
      <c r="I6506" s="4">
        <v>298.34199999999998</v>
      </c>
      <c r="J6506" s="4">
        <v>100080.118</v>
      </c>
      <c r="K6506" s="3">
        <f t="shared" si="404"/>
        <v>-1.100913242483724</v>
      </c>
      <c r="L6506" s="3">
        <f t="shared" si="405"/>
        <v>1.212009967476027</v>
      </c>
      <c r="M6506" s="4">
        <f t="shared" si="406"/>
        <v>-0.32833783921063997</v>
      </c>
      <c r="N6506" s="4">
        <f t="shared" si="407"/>
        <v>0.10780573665751207</v>
      </c>
    </row>
    <row r="6507" spans="1:14" x14ac:dyDescent="0.3">
      <c r="A6507" s="1">
        <v>38161.586805555555</v>
      </c>
      <c r="B6507">
        <v>24.748000000000001</v>
      </c>
      <c r="C6507">
        <v>25.774000000000001</v>
      </c>
      <c r="D6507">
        <v>99359.236000000004</v>
      </c>
      <c r="E6507" s="3">
        <v>284.63</v>
      </c>
      <c r="F6507" s="3">
        <v>299.05</v>
      </c>
      <c r="G6507" s="3">
        <v>100079.845</v>
      </c>
      <c r="H6507" s="4">
        <v>74.200999999999993</v>
      </c>
      <c r="I6507" s="4">
        <v>298.27999999999997</v>
      </c>
      <c r="J6507" s="4">
        <v>100080.198</v>
      </c>
      <c r="K6507" s="3">
        <f t="shared" si="404"/>
        <v>-1.2055841031393193</v>
      </c>
      <c r="L6507" s="3">
        <f t="shared" si="405"/>
        <v>1.4534330297422369</v>
      </c>
      <c r="M6507" s="4">
        <f t="shared" si="406"/>
        <v>-0.43401646515469849</v>
      </c>
      <c r="N6507" s="4">
        <f t="shared" si="407"/>
        <v>0.18837029202537961</v>
      </c>
    </row>
    <row r="6508" spans="1:14" x14ac:dyDescent="0.3">
      <c r="A6508" s="1">
        <v>38161.590277777781</v>
      </c>
      <c r="B6508">
        <v>24.748000000000001</v>
      </c>
      <c r="C6508">
        <v>25.45</v>
      </c>
      <c r="D6508">
        <v>99361.971999999994</v>
      </c>
      <c r="E6508" s="3">
        <v>285.38499999999999</v>
      </c>
      <c r="F6508" s="3">
        <v>298.97199999999998</v>
      </c>
      <c r="G6508" s="3">
        <v>100079.939</v>
      </c>
      <c r="H6508" s="4">
        <v>74.122</v>
      </c>
      <c r="I6508" s="4">
        <v>298.202</v>
      </c>
      <c r="J6508" s="4">
        <v>100080.292</v>
      </c>
      <c r="K6508" s="3">
        <f t="shared" si="404"/>
        <v>-1.1272259046182675</v>
      </c>
      <c r="L6508" s="3">
        <f t="shared" si="405"/>
        <v>1.2706382400424716</v>
      </c>
      <c r="M6508" s="4">
        <f t="shared" si="406"/>
        <v>-0.35566405681620594</v>
      </c>
      <c r="N6508" s="4">
        <f t="shared" si="407"/>
        <v>0.12649692131096138</v>
      </c>
    </row>
    <row r="6509" spans="1:14" x14ac:dyDescent="0.3">
      <c r="A6509" s="1">
        <v>38161.59375</v>
      </c>
      <c r="B6509">
        <v>24.634</v>
      </c>
      <c r="C6509">
        <v>25.234000000000002</v>
      </c>
      <c r="D6509">
        <v>99364.707999999999</v>
      </c>
      <c r="E6509" s="3">
        <v>286.23200000000003</v>
      </c>
      <c r="F6509" s="3">
        <v>298.892</v>
      </c>
      <c r="G6509" s="3">
        <v>100080.03200000001</v>
      </c>
      <c r="H6509" s="4">
        <v>74.08</v>
      </c>
      <c r="I6509" s="4">
        <v>298.12200000000001</v>
      </c>
      <c r="J6509" s="4">
        <v>100080.38499999999</v>
      </c>
      <c r="K6509" s="3">
        <f t="shared" si="404"/>
        <v>-1.1608647212775907</v>
      </c>
      <c r="L6509" s="3">
        <f t="shared" si="405"/>
        <v>1.3476069011068983</v>
      </c>
      <c r="M6509" s="4">
        <f t="shared" si="406"/>
        <v>-0.38930866363106631</v>
      </c>
      <c r="N6509" s="4">
        <f t="shared" si="407"/>
        <v>0.15156123557820672</v>
      </c>
    </row>
    <row r="6510" spans="1:14" x14ac:dyDescent="0.3">
      <c r="A6510" s="1">
        <v>38161.597222222219</v>
      </c>
      <c r="B6510">
        <v>24.507999999999999</v>
      </c>
      <c r="C6510">
        <v>25.437999999999999</v>
      </c>
      <c r="D6510">
        <v>99367.444000000003</v>
      </c>
      <c r="E6510" s="3">
        <v>286.89600000000002</v>
      </c>
      <c r="F6510" s="3">
        <v>298.81700000000001</v>
      </c>
      <c r="G6510" s="3">
        <v>100080.121</v>
      </c>
      <c r="H6510" s="4">
        <v>73.837000000000003</v>
      </c>
      <c r="I6510" s="4">
        <v>298.04500000000002</v>
      </c>
      <c r="J6510" s="4">
        <v>100080.47500000001</v>
      </c>
      <c r="K6510" s="3">
        <f t="shared" si="404"/>
        <v>-1.2115147010584018</v>
      </c>
      <c r="L6510" s="3">
        <f t="shared" si="405"/>
        <v>1.4677678708806285</v>
      </c>
      <c r="M6510" s="4">
        <f t="shared" si="406"/>
        <v>-0.43796042449656625</v>
      </c>
      <c r="N6510" s="4">
        <f t="shared" si="407"/>
        <v>0.1918093334252125</v>
      </c>
    </row>
    <row r="6511" spans="1:14" x14ac:dyDescent="0.3">
      <c r="A6511" s="1">
        <v>38161.600694444445</v>
      </c>
      <c r="B6511">
        <v>24.484000000000002</v>
      </c>
      <c r="C6511">
        <v>25.16</v>
      </c>
      <c r="D6511">
        <v>99370.180999999997</v>
      </c>
      <c r="E6511" s="3">
        <v>287.64100000000002</v>
      </c>
      <c r="F6511" s="3">
        <v>298.74099999999999</v>
      </c>
      <c r="G6511" s="3">
        <v>100080.21</v>
      </c>
      <c r="H6511" s="4">
        <v>73.626000000000005</v>
      </c>
      <c r="I6511" s="4">
        <v>297.96800000000002</v>
      </c>
      <c r="J6511" s="4">
        <v>100080.565</v>
      </c>
      <c r="K6511" s="3">
        <f t="shared" si="404"/>
        <v>-1.1591637211385546</v>
      </c>
      <c r="L6511" s="3">
        <f t="shared" si="405"/>
        <v>1.3436605324037807</v>
      </c>
      <c r="M6511" s="4">
        <f t="shared" si="406"/>
        <v>-0.38461329614631978</v>
      </c>
      <c r="N6511" s="4">
        <f t="shared" si="407"/>
        <v>0.14792738757253668</v>
      </c>
    </row>
    <row r="6512" spans="1:14" x14ac:dyDescent="0.3">
      <c r="A6512" s="1">
        <v>38161.604166666664</v>
      </c>
      <c r="B6512">
        <v>24.513999999999999</v>
      </c>
      <c r="C6512">
        <v>24.84</v>
      </c>
      <c r="D6512">
        <v>99372.917000000001</v>
      </c>
      <c r="E6512" s="3">
        <v>288.38299999999998</v>
      </c>
      <c r="F6512" s="3">
        <v>298.66500000000002</v>
      </c>
      <c r="G6512" s="3">
        <v>100080.299</v>
      </c>
      <c r="H6512" s="4">
        <v>73.516999999999996</v>
      </c>
      <c r="I6512" s="4">
        <v>297.89100000000002</v>
      </c>
      <c r="J6512" s="4">
        <v>100080.655</v>
      </c>
      <c r="K6512" s="3">
        <f t="shared" si="404"/>
        <v>-1.0528139829221956</v>
      </c>
      <c r="L6512" s="3">
        <f t="shared" si="405"/>
        <v>1.1084172826364973</v>
      </c>
      <c r="M6512" s="4">
        <f t="shared" si="406"/>
        <v>-0.27726742189096854</v>
      </c>
      <c r="N6512" s="4">
        <f t="shared" si="407"/>
        <v>7.6877223242064335E-2</v>
      </c>
    </row>
    <row r="6513" spans="1:14" x14ac:dyDescent="0.3">
      <c r="A6513" s="1">
        <v>38161.607638888891</v>
      </c>
      <c r="B6513">
        <v>24.234000000000002</v>
      </c>
      <c r="C6513">
        <v>24.58</v>
      </c>
      <c r="D6513">
        <v>99375.653000000006</v>
      </c>
      <c r="E6513" s="3">
        <v>289.16399999999999</v>
      </c>
      <c r="F6513" s="3">
        <v>298.58699999999999</v>
      </c>
      <c r="G6513" s="3">
        <v>100080.38800000001</v>
      </c>
      <c r="H6513" s="4">
        <v>73.444999999999993</v>
      </c>
      <c r="I6513" s="4">
        <v>297.81200000000001</v>
      </c>
      <c r="J6513" s="4">
        <v>100080.74400000001</v>
      </c>
      <c r="K6513" s="3">
        <f t="shared" si="404"/>
        <v>-1.2544613661379032</v>
      </c>
      <c r="L6513" s="3">
        <f t="shared" si="405"/>
        <v>1.5736733191325742</v>
      </c>
      <c r="M6513" s="4">
        <f t="shared" si="406"/>
        <v>-0.47791861102125566</v>
      </c>
      <c r="N6513" s="4">
        <f t="shared" si="407"/>
        <v>0.22840619876048626</v>
      </c>
    </row>
    <row r="6514" spans="1:14" x14ac:dyDescent="0.3">
      <c r="A6514" s="1">
        <v>38161.611111111109</v>
      </c>
      <c r="B6514">
        <v>24.084</v>
      </c>
      <c r="C6514">
        <v>24.571999999999999</v>
      </c>
      <c r="D6514">
        <v>99378.388999999996</v>
      </c>
      <c r="E6514" s="3">
        <v>289.96199999999999</v>
      </c>
      <c r="F6514" s="3">
        <v>298.50599999999997</v>
      </c>
      <c r="G6514" s="3">
        <v>100080.478</v>
      </c>
      <c r="H6514" s="4">
        <v>73.41</v>
      </c>
      <c r="I6514" s="4">
        <v>297.73200000000003</v>
      </c>
      <c r="J6514" s="4">
        <v>100080.834</v>
      </c>
      <c r="K6514" s="3">
        <f t="shared" si="404"/>
        <v>-1.3231039736829082</v>
      </c>
      <c r="L6514" s="3">
        <f t="shared" si="405"/>
        <v>1.7506041251755018</v>
      </c>
      <c r="M6514" s="4">
        <f t="shared" si="406"/>
        <v>-0.54756906721537391</v>
      </c>
      <c r="N6514" s="4">
        <f t="shared" si="407"/>
        <v>0.29983188337111466</v>
      </c>
    </row>
    <row r="6515" spans="1:14" x14ac:dyDescent="0.3">
      <c r="A6515" s="1">
        <v>38161.614583333336</v>
      </c>
      <c r="B6515">
        <v>23.931999999999999</v>
      </c>
      <c r="C6515">
        <v>24.248000000000001</v>
      </c>
      <c r="D6515">
        <v>99381.125</v>
      </c>
      <c r="E6515" s="3">
        <v>290.78699999999998</v>
      </c>
      <c r="F6515" s="3">
        <v>298.42500000000001</v>
      </c>
      <c r="G6515" s="3">
        <v>100080.567</v>
      </c>
      <c r="H6515" s="4">
        <v>73.372</v>
      </c>
      <c r="I6515" s="4">
        <v>297.65100000000001</v>
      </c>
      <c r="J6515" s="4">
        <v>100080.923</v>
      </c>
      <c r="K6515" s="3">
        <f t="shared" si="404"/>
        <v>-1.3937477522246695</v>
      </c>
      <c r="L6515" s="3">
        <f t="shared" si="405"/>
        <v>1.9425327968313189</v>
      </c>
      <c r="M6515" s="4">
        <f t="shared" si="406"/>
        <v>-0.61821867230069927</v>
      </c>
      <c r="N6515" s="4">
        <f t="shared" si="407"/>
        <v>0.38219432678123938</v>
      </c>
    </row>
    <row r="6516" spans="1:14" x14ac:dyDescent="0.3">
      <c r="A6516" s="1">
        <v>38161.618055555555</v>
      </c>
      <c r="B6516">
        <v>24.004000000000001</v>
      </c>
      <c r="C6516">
        <v>24.004000000000001</v>
      </c>
      <c r="D6516">
        <v>99383.861000000004</v>
      </c>
      <c r="E6516" s="3">
        <v>291.25799999999998</v>
      </c>
      <c r="F6516" s="3">
        <v>298.34199999999998</v>
      </c>
      <c r="G6516" s="3">
        <v>100080.65700000001</v>
      </c>
      <c r="H6516" s="4">
        <v>73.082999999999998</v>
      </c>
      <c r="I6516" s="4">
        <v>297.56900000000002</v>
      </c>
      <c r="J6516" s="4">
        <v>100081.012</v>
      </c>
      <c r="K6516" s="3">
        <f t="shared" si="404"/>
        <v>-1.2383888462902277</v>
      </c>
      <c r="L6516" s="3">
        <f t="shared" si="405"/>
        <v>1.5336069346160413</v>
      </c>
      <c r="M6516" s="4">
        <f t="shared" si="406"/>
        <v>-0.46386751973345852</v>
      </c>
      <c r="N6516" s="4">
        <f t="shared" si="407"/>
        <v>0.21517307586367054</v>
      </c>
    </row>
    <row r="6517" spans="1:14" x14ac:dyDescent="0.3">
      <c r="A6517" s="1">
        <v>38161.621527777781</v>
      </c>
      <c r="B6517">
        <v>23.827999999999999</v>
      </c>
      <c r="C6517">
        <v>23.818000000000001</v>
      </c>
      <c r="D6517">
        <v>99386.596999999994</v>
      </c>
      <c r="E6517" s="3">
        <v>291.74099999999999</v>
      </c>
      <c r="F6517" s="3">
        <v>298.255</v>
      </c>
      <c r="G6517" s="3">
        <v>100080.74800000001</v>
      </c>
      <c r="H6517" s="4">
        <v>72.816000000000003</v>
      </c>
      <c r="I6517" s="4">
        <v>297.48399999999998</v>
      </c>
      <c r="J6517" s="4">
        <v>100081.102</v>
      </c>
      <c r="K6517" s="3">
        <f t="shared" si="404"/>
        <v>-1.3270233157581153</v>
      </c>
      <c r="L6517" s="3">
        <f t="shared" si="405"/>
        <v>1.7609908805656624</v>
      </c>
      <c r="M6517" s="4">
        <f t="shared" si="406"/>
        <v>-0.55451171487724338</v>
      </c>
      <c r="N6517" s="4">
        <f t="shared" si="407"/>
        <v>0.30748324193610127</v>
      </c>
    </row>
    <row r="6518" spans="1:14" x14ac:dyDescent="0.3">
      <c r="A6518" s="1">
        <v>38161.625</v>
      </c>
      <c r="B6518">
        <v>23.827999999999999</v>
      </c>
      <c r="C6518">
        <v>23.538</v>
      </c>
      <c r="D6518">
        <v>99389.332999999999</v>
      </c>
      <c r="E6518" s="3">
        <v>295.29599999999999</v>
      </c>
      <c r="F6518" s="3">
        <v>298.16699999999997</v>
      </c>
      <c r="G6518" s="3">
        <v>100080.83900000001</v>
      </c>
      <c r="H6518" s="4">
        <v>72.641999999999996</v>
      </c>
      <c r="I6518" s="4">
        <v>297.39800000000002</v>
      </c>
      <c r="J6518" s="4">
        <v>100081.192</v>
      </c>
      <c r="K6518" s="3">
        <f t="shared" si="404"/>
        <v>-1.2386571345317137</v>
      </c>
      <c r="L6518" s="3">
        <f t="shared" si="405"/>
        <v>1.5342714969263158</v>
      </c>
      <c r="M6518" s="4">
        <f t="shared" si="406"/>
        <v>-0.46815522808000765</v>
      </c>
      <c r="N6518" s="4">
        <f t="shared" si="407"/>
        <v>0.21916931757864397</v>
      </c>
    </row>
    <row r="6519" spans="1:14" x14ac:dyDescent="0.3">
      <c r="A6519" s="1">
        <v>38161.628472222219</v>
      </c>
      <c r="B6519">
        <v>23.675999999999998</v>
      </c>
      <c r="C6519">
        <v>23.288</v>
      </c>
      <c r="D6519">
        <v>99391.638999999996</v>
      </c>
      <c r="E6519" s="3">
        <v>296.73899999999998</v>
      </c>
      <c r="F6519" s="3">
        <v>298.14600000000002</v>
      </c>
      <c r="G6519" s="3">
        <v>100080.83900000001</v>
      </c>
      <c r="H6519" s="4">
        <v>72.790000000000006</v>
      </c>
      <c r="I6519" s="4">
        <v>297.36799999999999</v>
      </c>
      <c r="J6519" s="4">
        <v>100081.198</v>
      </c>
      <c r="K6519" s="3">
        <f t="shared" si="404"/>
        <v>-1.3694492586253766</v>
      </c>
      <c r="L6519" s="3">
        <f t="shared" si="405"/>
        <v>1.8753912719495935</v>
      </c>
      <c r="M6519" s="4">
        <f t="shared" si="406"/>
        <v>-0.58993504606390701</v>
      </c>
      <c r="N6519" s="4">
        <f t="shared" si="407"/>
        <v>0.34802335857442407</v>
      </c>
    </row>
    <row r="6520" spans="1:14" x14ac:dyDescent="0.3">
      <c r="A6520" s="1">
        <v>38161.631944444445</v>
      </c>
      <c r="B6520">
        <v>23.556000000000001</v>
      </c>
      <c r="C6520">
        <v>23.391999999999999</v>
      </c>
      <c r="D6520">
        <v>99393.944000000003</v>
      </c>
      <c r="E6520" s="3">
        <v>298.48899999999998</v>
      </c>
      <c r="F6520" s="3">
        <v>298.18599999999998</v>
      </c>
      <c r="G6520" s="3">
        <v>100080.803</v>
      </c>
      <c r="H6520" s="4">
        <v>73.239000000000004</v>
      </c>
      <c r="I6520" s="4">
        <v>297.40100000000001</v>
      </c>
      <c r="J6520" s="4">
        <v>100081.164</v>
      </c>
      <c r="K6520" s="3">
        <f t="shared" si="404"/>
        <v>-1.5293594283368499</v>
      </c>
      <c r="L6520" s="3">
        <f t="shared" si="405"/>
        <v>2.3389402610428163</v>
      </c>
      <c r="M6520" s="4">
        <f t="shared" si="406"/>
        <v>-0.74283683817758828</v>
      </c>
      <c r="N6520" s="4">
        <f t="shared" si="407"/>
        <v>0.55180656815367646</v>
      </c>
    </row>
    <row r="6521" spans="1:14" x14ac:dyDescent="0.3">
      <c r="A6521" s="1">
        <v>38161.635416666664</v>
      </c>
      <c r="B6521">
        <v>23.61</v>
      </c>
      <c r="C6521">
        <v>23.734000000000002</v>
      </c>
      <c r="D6521">
        <v>99396.25</v>
      </c>
      <c r="E6521" s="3">
        <v>300.38099999999997</v>
      </c>
      <c r="F6521" s="3">
        <v>298.24</v>
      </c>
      <c r="G6521" s="3">
        <v>100080.75900000001</v>
      </c>
      <c r="H6521" s="4">
        <v>73.605999999999995</v>
      </c>
      <c r="I6521" s="4">
        <v>297.44400000000002</v>
      </c>
      <c r="J6521" s="4">
        <v>100081.126</v>
      </c>
      <c r="K6521" s="3">
        <f t="shared" si="404"/>
        <v>-1.5292959231475471</v>
      </c>
      <c r="L6521" s="3">
        <f t="shared" si="405"/>
        <v>2.3387460205557082</v>
      </c>
      <c r="M6521" s="4">
        <f t="shared" si="406"/>
        <v>-0.73175750009998097</v>
      </c>
      <c r="N6521" s="4">
        <f t="shared" si="407"/>
        <v>0.53546903895257369</v>
      </c>
    </row>
    <row r="6522" spans="1:14" x14ac:dyDescent="0.3">
      <c r="A6522" s="1">
        <v>38161.638888888891</v>
      </c>
      <c r="B6522">
        <v>23.478000000000002</v>
      </c>
      <c r="C6522">
        <v>23.757999999999999</v>
      </c>
      <c r="D6522">
        <v>99398.555999999997</v>
      </c>
      <c r="E6522" s="3">
        <v>302.16899999999998</v>
      </c>
      <c r="F6522" s="3">
        <v>298.28800000000001</v>
      </c>
      <c r="G6522" s="3">
        <v>100080.71799999999</v>
      </c>
      <c r="H6522" s="4">
        <v>73.921000000000006</v>
      </c>
      <c r="I6522" s="4">
        <v>297.48099999999999</v>
      </c>
      <c r="J6522" s="4">
        <v>100081.09</v>
      </c>
      <c r="K6522" s="3">
        <f t="shared" si="404"/>
        <v>-1.7092201593519221</v>
      </c>
      <c r="L6522" s="3">
        <f t="shared" si="405"/>
        <v>2.9214335531350097</v>
      </c>
      <c r="M6522" s="4">
        <f t="shared" si="406"/>
        <v>-0.90066597075468735</v>
      </c>
      <c r="N6522" s="4">
        <f t="shared" si="407"/>
        <v>0.81119919087548331</v>
      </c>
    </row>
    <row r="6523" spans="1:14" x14ac:dyDescent="0.3">
      <c r="A6523" s="1">
        <v>38161.642361111109</v>
      </c>
      <c r="B6523">
        <v>23.39</v>
      </c>
      <c r="C6523">
        <v>23.687999999999999</v>
      </c>
      <c r="D6523">
        <v>99400.861000000004</v>
      </c>
      <c r="E6523" s="3">
        <v>303.798</v>
      </c>
      <c r="F6523" s="3">
        <v>298.327</v>
      </c>
      <c r="G6523" s="3">
        <v>100080.681</v>
      </c>
      <c r="H6523" s="4">
        <v>74.173000000000002</v>
      </c>
      <c r="I6523" s="4">
        <v>297.51</v>
      </c>
      <c r="J6523" s="4">
        <v>100081.057</v>
      </c>
      <c r="K6523" s="3">
        <f t="shared" si="404"/>
        <v>-1.8361265509370561</v>
      </c>
      <c r="L6523" s="3">
        <f t="shared" si="405"/>
        <v>3.3713607110560098</v>
      </c>
      <c r="M6523" s="4">
        <f t="shared" si="406"/>
        <v>-1.0175586076583905</v>
      </c>
      <c r="N6523" s="4">
        <f t="shared" si="407"/>
        <v>1.0354255200196822</v>
      </c>
    </row>
    <row r="6524" spans="1:14" x14ac:dyDescent="0.3">
      <c r="A6524" s="1">
        <v>38161.645833333336</v>
      </c>
      <c r="B6524">
        <v>23.35</v>
      </c>
      <c r="C6524">
        <v>23.606000000000002</v>
      </c>
      <c r="D6524">
        <v>99403.167000000001</v>
      </c>
      <c r="E6524" s="3">
        <v>305.154</v>
      </c>
      <c r="F6524" s="3">
        <v>298.363</v>
      </c>
      <c r="G6524" s="3">
        <v>100080.64599999999</v>
      </c>
      <c r="H6524" s="4">
        <v>74.356999999999999</v>
      </c>
      <c r="I6524" s="4">
        <v>297.53500000000003</v>
      </c>
      <c r="J6524" s="4">
        <v>100081.026</v>
      </c>
      <c r="K6524" s="3">
        <f t="shared" si="404"/>
        <v>-1.9120266591844199</v>
      </c>
      <c r="L6524" s="3">
        <f t="shared" si="405"/>
        <v>3.6558459454319339</v>
      </c>
      <c r="M6524" s="4">
        <f t="shared" si="406"/>
        <v>-1.0824431455363843</v>
      </c>
      <c r="N6524" s="4">
        <f t="shared" si="407"/>
        <v>1.1716831633187021</v>
      </c>
    </row>
    <row r="6525" spans="1:14" x14ac:dyDescent="0.3">
      <c r="A6525" s="1">
        <v>38161.649305555555</v>
      </c>
      <c r="B6525">
        <v>23.43</v>
      </c>
      <c r="C6525">
        <v>23.61</v>
      </c>
      <c r="D6525">
        <v>99405.471999999994</v>
      </c>
      <c r="E6525" s="3">
        <v>306.404</v>
      </c>
      <c r="F6525" s="3">
        <v>298.392</v>
      </c>
      <c r="G6525" s="3">
        <v>100080.613</v>
      </c>
      <c r="H6525" s="4">
        <v>74.498999999999995</v>
      </c>
      <c r="I6525" s="4">
        <v>297.55399999999997</v>
      </c>
      <c r="J6525" s="4">
        <v>100080.999</v>
      </c>
      <c r="K6525" s="3">
        <f t="shared" si="404"/>
        <v>-1.8609129396699409</v>
      </c>
      <c r="L6525" s="3">
        <f t="shared" si="405"/>
        <v>3.4629969690310212</v>
      </c>
      <c r="M6525" s="4">
        <f t="shared" si="406"/>
        <v>-1.0213160681972617</v>
      </c>
      <c r="N6525" s="4">
        <f t="shared" si="407"/>
        <v>1.0430865111579137</v>
      </c>
    </row>
    <row r="6526" spans="1:14" x14ac:dyDescent="0.3">
      <c r="A6526" s="1">
        <v>38161.652777777781</v>
      </c>
      <c r="B6526">
        <v>23.38</v>
      </c>
      <c r="C6526">
        <v>23.472000000000001</v>
      </c>
      <c r="D6526">
        <v>99407.778000000006</v>
      </c>
      <c r="E6526" s="3">
        <v>307.47899999999998</v>
      </c>
      <c r="F6526" s="3">
        <v>298.41899999999998</v>
      </c>
      <c r="G6526" s="3">
        <v>100080.58199999999</v>
      </c>
      <c r="H6526" s="4">
        <v>74.561999999999998</v>
      </c>
      <c r="I6526" s="4">
        <v>297.57</v>
      </c>
      <c r="J6526" s="4">
        <v>100080.973</v>
      </c>
      <c r="K6526" s="3">
        <f t="shared" si="404"/>
        <v>-1.9377950441408842</v>
      </c>
      <c r="L6526" s="3">
        <f t="shared" si="405"/>
        <v>3.7550496330969714</v>
      </c>
      <c r="M6526" s="4">
        <f t="shared" si="406"/>
        <v>-1.0871829433823734</v>
      </c>
      <c r="N6526" s="4">
        <f t="shared" si="407"/>
        <v>1.1819667523815609</v>
      </c>
    </row>
    <row r="6527" spans="1:14" x14ac:dyDescent="0.3">
      <c r="A6527" s="1">
        <v>38161.65625</v>
      </c>
      <c r="B6527">
        <v>23.2</v>
      </c>
      <c r="C6527">
        <v>23.356000000000002</v>
      </c>
      <c r="D6527">
        <v>99410.082999999999</v>
      </c>
      <c r="E6527" s="3">
        <v>308.48399999999998</v>
      </c>
      <c r="F6527" s="3">
        <v>298.44099999999997</v>
      </c>
      <c r="G6527" s="3">
        <v>100080.553</v>
      </c>
      <c r="H6527" s="4">
        <v>74.628</v>
      </c>
      <c r="I6527" s="4">
        <v>297.58199999999999</v>
      </c>
      <c r="J6527" s="4">
        <v>100080.94899999999</v>
      </c>
      <c r="K6527" s="3">
        <f t="shared" si="404"/>
        <v>-2.1396673861943825</v>
      </c>
      <c r="L6527" s="3">
        <f t="shared" si="405"/>
        <v>4.5781765235439007</v>
      </c>
      <c r="M6527" s="4">
        <f t="shared" si="406"/>
        <v>-1.2790421169839163</v>
      </c>
      <c r="N6527" s="4">
        <f t="shared" si="407"/>
        <v>1.6359487370186983</v>
      </c>
    </row>
    <row r="6528" spans="1:14" x14ac:dyDescent="0.3">
      <c r="A6528" s="1">
        <v>38161.659722222219</v>
      </c>
      <c r="B6528">
        <v>23.222000000000001</v>
      </c>
      <c r="C6528">
        <v>23.244</v>
      </c>
      <c r="D6528">
        <v>99412.388999999996</v>
      </c>
      <c r="E6528" s="3">
        <v>309.63200000000001</v>
      </c>
      <c r="F6528" s="3">
        <v>298.45999999999998</v>
      </c>
      <c r="G6528" s="3">
        <v>100080.526</v>
      </c>
      <c r="H6528" s="4">
        <v>74.921000000000006</v>
      </c>
      <c r="I6528" s="4">
        <v>297.59199999999998</v>
      </c>
      <c r="J6528" s="4">
        <v>100080.92600000001</v>
      </c>
      <c r="K6528" s="3">
        <f t="shared" si="404"/>
        <v>-2.1365337565599596</v>
      </c>
      <c r="L6528" s="3">
        <f t="shared" si="405"/>
        <v>4.5647764929202124</v>
      </c>
      <c r="M6528" s="4">
        <f t="shared" si="406"/>
        <v>-1.2668972964322016</v>
      </c>
      <c r="N6528" s="4">
        <f t="shared" si="407"/>
        <v>1.6050287597072217</v>
      </c>
    </row>
    <row r="6529" spans="1:14" x14ac:dyDescent="0.3">
      <c r="A6529" s="1">
        <v>38161.663194444445</v>
      </c>
      <c r="B6529">
        <v>23.207999999999998</v>
      </c>
      <c r="C6529">
        <v>23.238</v>
      </c>
      <c r="D6529">
        <v>99414.694000000003</v>
      </c>
      <c r="E6529" s="3">
        <v>310.363</v>
      </c>
      <c r="F6529" s="3">
        <v>298.476</v>
      </c>
      <c r="G6529" s="3">
        <v>100080.50199999999</v>
      </c>
      <c r="H6529" s="4">
        <v>74.89</v>
      </c>
      <c r="I6529" s="4">
        <v>297.59899999999999</v>
      </c>
      <c r="J6529" s="4">
        <v>100080.906</v>
      </c>
      <c r="K6529" s="3">
        <f t="shared" si="404"/>
        <v>-2.1663944344414396</v>
      </c>
      <c r="L6529" s="3">
        <f t="shared" si="405"/>
        <v>4.6932648455788453</v>
      </c>
      <c r="M6529" s="4">
        <f t="shared" si="406"/>
        <v>-1.2877468909523131</v>
      </c>
      <c r="N6529" s="4">
        <f t="shared" si="407"/>
        <v>1.6582920551573486</v>
      </c>
    </row>
    <row r="6530" spans="1:14" x14ac:dyDescent="0.3">
      <c r="A6530" s="1">
        <v>38161.666666666664</v>
      </c>
      <c r="B6530">
        <v>23.207999999999998</v>
      </c>
      <c r="C6530">
        <v>23.228000000000002</v>
      </c>
      <c r="D6530">
        <v>99417</v>
      </c>
      <c r="E6530" s="3">
        <v>301.05700000000002</v>
      </c>
      <c r="F6530" s="3">
        <v>298.48700000000002</v>
      </c>
      <c r="G6530" s="3">
        <v>100080.48</v>
      </c>
      <c r="H6530" s="4">
        <v>75.048000000000002</v>
      </c>
      <c r="I6530" s="4">
        <v>297.60199999999998</v>
      </c>
      <c r="J6530" s="4">
        <v>100080.88800000001</v>
      </c>
      <c r="K6530" s="3">
        <f t="shared" si="404"/>
        <v>-2.177245453885174</v>
      </c>
      <c r="L6530" s="3">
        <f t="shared" si="405"/>
        <v>4.7403977664636576</v>
      </c>
      <c r="M6530" s="4">
        <f t="shared" si="406"/>
        <v>-1.2905888447990002</v>
      </c>
      <c r="N6530" s="4">
        <f t="shared" si="407"/>
        <v>1.6656195663196176</v>
      </c>
    </row>
    <row r="6531" spans="1:14" x14ac:dyDescent="0.3">
      <c r="A6531" s="1">
        <v>38161.670138888891</v>
      </c>
      <c r="B6531">
        <v>23.164000000000001</v>
      </c>
      <c r="C6531">
        <v>22.954000000000001</v>
      </c>
      <c r="D6531">
        <v>99418.528000000006</v>
      </c>
      <c r="E6531" s="3">
        <v>297.24700000000001</v>
      </c>
      <c r="F6531" s="3">
        <v>298.46699999999998</v>
      </c>
      <c r="G6531" s="3">
        <v>100080.466</v>
      </c>
      <c r="H6531" s="4">
        <v>74.819999999999993</v>
      </c>
      <c r="I6531" s="4">
        <v>297.60899999999998</v>
      </c>
      <c r="J6531" s="4">
        <v>100080.86199999999</v>
      </c>
      <c r="K6531" s="3">
        <f t="shared" ref="K6531:K6594" si="408">$B6531-(F6531-273.15)*(G6531/$D6531)^0.286</f>
        <v>-2.2010948591621471</v>
      </c>
      <c r="L6531" s="3">
        <f t="shared" ref="L6531:L6594" si="409">K6531^2</f>
        <v>4.844818579030032</v>
      </c>
      <c r="M6531" s="4">
        <f t="shared" ref="M6531:M6594" si="410">B6531-(I6531-273.15)*(J6531/D6531)^0.286</f>
        <v>-1.3414926428898184</v>
      </c>
      <c r="N6531" s="4">
        <f t="shared" ref="N6531:N6594" si="411">M6531^2</f>
        <v>1.7996025109275098</v>
      </c>
    </row>
    <row r="6532" spans="1:14" x14ac:dyDescent="0.3">
      <c r="A6532" s="1">
        <v>38161.673611111109</v>
      </c>
      <c r="B6532">
        <v>23.117999999999999</v>
      </c>
      <c r="C6532">
        <v>22.923999999999999</v>
      </c>
      <c r="D6532">
        <v>99420.055999999997</v>
      </c>
      <c r="E6532" s="3">
        <v>294.81099999999998</v>
      </c>
      <c r="F6532" s="3">
        <v>298.387</v>
      </c>
      <c r="G6532" s="3">
        <v>100080.478</v>
      </c>
      <c r="H6532" s="4">
        <v>74.216999999999999</v>
      </c>
      <c r="I6532" s="4">
        <v>297.541</v>
      </c>
      <c r="J6532" s="4">
        <v>100080.86900000001</v>
      </c>
      <c r="K6532" s="3">
        <f t="shared" si="408"/>
        <v>-2.1668326073592823</v>
      </c>
      <c r="L6532" s="3">
        <f t="shared" si="409"/>
        <v>4.6951635483154259</v>
      </c>
      <c r="M6532" s="4">
        <f t="shared" si="410"/>
        <v>-1.3192564578397388</v>
      </c>
      <c r="N6532" s="4">
        <f t="shared" si="411"/>
        <v>1.7404376015518543</v>
      </c>
    </row>
    <row r="6533" spans="1:14" x14ac:dyDescent="0.3">
      <c r="A6533" s="1">
        <v>38161.677083333336</v>
      </c>
      <c r="B6533">
        <v>23.102</v>
      </c>
      <c r="C6533">
        <v>22.962</v>
      </c>
      <c r="D6533">
        <v>99421.582999999999</v>
      </c>
      <c r="E6533" s="3">
        <v>293.23</v>
      </c>
      <c r="F6533" s="3">
        <v>298.32</v>
      </c>
      <c r="G6533" s="3">
        <v>100080.49</v>
      </c>
      <c r="H6533" s="4">
        <v>73.935000000000002</v>
      </c>
      <c r="I6533" s="4">
        <v>297.49</v>
      </c>
      <c r="J6533" s="4">
        <v>100080.874</v>
      </c>
      <c r="K6533" s="3">
        <f t="shared" si="408"/>
        <v>-2.1155957119855984</v>
      </c>
      <c r="L6533" s="3">
        <f t="shared" si="409"/>
        <v>4.475745216571851</v>
      </c>
      <c r="M6533" s="4">
        <f t="shared" si="410"/>
        <v>-1.2840529671152261</v>
      </c>
      <c r="N6533" s="4">
        <f t="shared" si="411"/>
        <v>1.648792022357416</v>
      </c>
    </row>
    <row r="6534" spans="1:14" x14ac:dyDescent="0.3">
      <c r="A6534" s="1">
        <v>38161.680555555555</v>
      </c>
      <c r="B6534">
        <v>23.23</v>
      </c>
      <c r="C6534">
        <v>23.076000000000001</v>
      </c>
      <c r="D6534">
        <v>99423.111000000004</v>
      </c>
      <c r="E6534" s="3">
        <v>291.834</v>
      </c>
      <c r="F6534" s="3">
        <v>298.25700000000001</v>
      </c>
      <c r="G6534" s="3">
        <v>100080.503</v>
      </c>
      <c r="H6534" s="4">
        <v>73.619</v>
      </c>
      <c r="I6534" s="4">
        <v>297.44</v>
      </c>
      <c r="J6534" s="4">
        <v>100080.882</v>
      </c>
      <c r="K6534" s="3">
        <f t="shared" si="408"/>
        <v>-1.9243669498515565</v>
      </c>
      <c r="L6534" s="3">
        <f t="shared" si="409"/>
        <v>3.7031881576809833</v>
      </c>
      <c r="M6534" s="4">
        <f t="shared" si="410"/>
        <v>-1.1058519522501662</v>
      </c>
      <c r="N6534" s="4">
        <f t="shared" si="411"/>
        <v>1.2229085402955038</v>
      </c>
    </row>
    <row r="6535" spans="1:14" x14ac:dyDescent="0.3">
      <c r="A6535" s="1">
        <v>38161.684027777781</v>
      </c>
      <c r="B6535">
        <v>23.02</v>
      </c>
      <c r="C6535">
        <v>22.893999999999998</v>
      </c>
      <c r="D6535">
        <v>99424.638999999996</v>
      </c>
      <c r="E6535" s="3">
        <v>290.92500000000001</v>
      </c>
      <c r="F6535" s="3">
        <v>298.19900000000001</v>
      </c>
      <c r="G6535" s="3">
        <v>100080.515</v>
      </c>
      <c r="H6535" s="4">
        <v>73.531999999999996</v>
      </c>
      <c r="I6535" s="4">
        <v>297.39800000000002</v>
      </c>
      <c r="J6535" s="4">
        <v>100080.88499999999</v>
      </c>
      <c r="K6535" s="3">
        <f t="shared" si="408"/>
        <v>-2.0761480795416496</v>
      </c>
      <c r="L6535" s="3">
        <f t="shared" si="409"/>
        <v>4.3103908481844799</v>
      </c>
      <c r="M6535" s="4">
        <f t="shared" si="410"/>
        <v>-1.273666096919861</v>
      </c>
      <c r="N6535" s="4">
        <f t="shared" si="411"/>
        <v>1.6222253264430728</v>
      </c>
    </row>
    <row r="6536" spans="1:14" x14ac:dyDescent="0.3">
      <c r="A6536" s="1">
        <v>38161.6875</v>
      </c>
      <c r="B6536">
        <v>22.972000000000001</v>
      </c>
      <c r="C6536">
        <v>22.777999999999999</v>
      </c>
      <c r="D6536">
        <v>99426.167000000001</v>
      </c>
      <c r="E6536" s="3">
        <v>289.31400000000002</v>
      </c>
      <c r="F6536" s="3">
        <v>298.13099999999997</v>
      </c>
      <c r="G6536" s="3">
        <v>100080.52899999999</v>
      </c>
      <c r="H6536" s="4">
        <v>73.02</v>
      </c>
      <c r="I6536" s="4">
        <v>297.35000000000002</v>
      </c>
      <c r="J6536" s="4">
        <v>100080.891</v>
      </c>
      <c r="K6536" s="3">
        <f t="shared" si="408"/>
        <v>-2.0559110826380973</v>
      </c>
      <c r="L6536" s="3">
        <f t="shared" si="409"/>
        <v>4.2267703797141536</v>
      </c>
      <c r="M6536" s="4">
        <f t="shared" si="410"/>
        <v>-1.2734695473509454</v>
      </c>
      <c r="N6536" s="4">
        <f t="shared" si="411"/>
        <v>1.6217246880302219</v>
      </c>
    </row>
    <row r="6537" spans="1:14" x14ac:dyDescent="0.3">
      <c r="A6537" s="1">
        <v>38161.690972222219</v>
      </c>
      <c r="B6537">
        <v>23.077999999999999</v>
      </c>
      <c r="C6537">
        <v>22.765999999999998</v>
      </c>
      <c r="D6537">
        <v>99427.694000000003</v>
      </c>
      <c r="E6537" s="3">
        <v>287.75799999999998</v>
      </c>
      <c r="F6537" s="3">
        <v>298.05</v>
      </c>
      <c r="G6537" s="3">
        <v>100080.55</v>
      </c>
      <c r="H6537" s="4">
        <v>72.597999999999999</v>
      </c>
      <c r="I6537" s="4">
        <v>297.29300000000001</v>
      </c>
      <c r="J6537" s="4">
        <v>100080.9</v>
      </c>
      <c r="K6537" s="3">
        <f t="shared" si="408"/>
        <v>-1.8686508965284148</v>
      </c>
      <c r="L6537" s="3">
        <f t="shared" si="409"/>
        <v>3.4918561730964481</v>
      </c>
      <c r="M6537" s="4">
        <f t="shared" si="410"/>
        <v>-1.1102568272360038</v>
      </c>
      <c r="N6537" s="4">
        <f t="shared" si="411"/>
        <v>1.2326702224241577</v>
      </c>
    </row>
    <row r="6538" spans="1:14" x14ac:dyDescent="0.3">
      <c r="A6538" s="1">
        <v>38161.694444444445</v>
      </c>
      <c r="B6538">
        <v>23.056000000000001</v>
      </c>
      <c r="C6538">
        <v>22.681999999999999</v>
      </c>
      <c r="D6538">
        <v>99429.221999999994</v>
      </c>
      <c r="E6538" s="3">
        <v>285.83</v>
      </c>
      <c r="F6538" s="3">
        <v>297.947</v>
      </c>
      <c r="G6538" s="3">
        <v>100080.58</v>
      </c>
      <c r="H6538" s="4">
        <v>72.022999999999996</v>
      </c>
      <c r="I6538" s="4">
        <v>297.21899999999999</v>
      </c>
      <c r="J6538" s="4">
        <v>100080.917</v>
      </c>
      <c r="K6538" s="3">
        <f t="shared" si="408"/>
        <v>-1.7873508610472122</v>
      </c>
      <c r="L6538" s="3">
        <f t="shared" si="409"/>
        <v>3.1946231004862109</v>
      </c>
      <c r="M6538" s="4">
        <f t="shared" si="410"/>
        <v>-1.0580132971908576</v>
      </c>
      <c r="N6538" s="4">
        <f t="shared" si="411"/>
        <v>1.1193921370326698</v>
      </c>
    </row>
    <row r="6539" spans="1:14" x14ac:dyDescent="0.3">
      <c r="A6539" s="1">
        <v>38161.697916666664</v>
      </c>
      <c r="B6539">
        <v>23.06</v>
      </c>
      <c r="C6539">
        <v>22.532</v>
      </c>
      <c r="D6539">
        <v>99430.75</v>
      </c>
      <c r="E6539" s="3">
        <v>284.06299999999999</v>
      </c>
      <c r="F6539" s="3">
        <v>297.82400000000001</v>
      </c>
      <c r="G6539" s="3">
        <v>100080.618</v>
      </c>
      <c r="H6539" s="4">
        <v>71.475999999999999</v>
      </c>
      <c r="I6539" s="4">
        <v>297.13</v>
      </c>
      <c r="J6539" s="4">
        <v>100080.94</v>
      </c>
      <c r="K6539" s="3">
        <f t="shared" si="408"/>
        <v>-1.6600149843462866</v>
      </c>
      <c r="L6539" s="3">
        <f t="shared" si="409"/>
        <v>2.7556497482542022</v>
      </c>
      <c r="M6539" s="4">
        <f t="shared" si="410"/>
        <v>-0.96474283831955887</v>
      </c>
      <c r="N6539" s="4">
        <f t="shared" si="411"/>
        <v>0.93072874408887851</v>
      </c>
    </row>
    <row r="6540" spans="1:14" x14ac:dyDescent="0.3">
      <c r="A6540" s="1">
        <v>38161.701388888891</v>
      </c>
      <c r="B6540">
        <v>22.975999999999999</v>
      </c>
      <c r="C6540">
        <v>22.73</v>
      </c>
      <c r="D6540">
        <v>99432.278000000006</v>
      </c>
      <c r="E6540" s="3">
        <v>281.62099999999998</v>
      </c>
      <c r="F6540" s="3">
        <v>297.67399999999998</v>
      </c>
      <c r="G6540" s="3">
        <v>100080.66800000001</v>
      </c>
      <c r="H6540" s="4">
        <v>70.781000000000006</v>
      </c>
      <c r="I6540" s="4">
        <v>297.02100000000002</v>
      </c>
      <c r="J6540" s="4">
        <v>100080.97100000001</v>
      </c>
      <c r="K6540" s="3">
        <f t="shared" si="408"/>
        <v>-1.5936307719323537</v>
      </c>
      <c r="L6540" s="3">
        <f t="shared" si="409"/>
        <v>2.5396590372497094</v>
      </c>
      <c r="M6540" s="4">
        <f t="shared" si="410"/>
        <v>-0.93943647028173771</v>
      </c>
      <c r="N6540" s="4">
        <f t="shared" si="411"/>
        <v>0.88254088169541023</v>
      </c>
    </row>
    <row r="6541" spans="1:14" x14ac:dyDescent="0.3">
      <c r="A6541" s="1">
        <v>38161.704861111109</v>
      </c>
      <c r="B6541">
        <v>22.94</v>
      </c>
      <c r="C6541">
        <v>22.797999999999998</v>
      </c>
      <c r="D6541">
        <v>99433.805999999997</v>
      </c>
      <c r="E6541" s="3">
        <v>278.80700000000002</v>
      </c>
      <c r="F6541" s="3">
        <v>297.5</v>
      </c>
      <c r="G6541" s="3">
        <v>100080.727</v>
      </c>
      <c r="H6541" s="4">
        <v>69.983999999999995</v>
      </c>
      <c r="I6541" s="4">
        <v>296.89299999999997</v>
      </c>
      <c r="J6541" s="4">
        <v>100081.01</v>
      </c>
      <c r="K6541" s="3">
        <f t="shared" si="408"/>
        <v>-1.4552039135171668</v>
      </c>
      <c r="L6541" s="3">
        <f t="shared" si="409"/>
        <v>2.1176184299156779</v>
      </c>
      <c r="M6541" s="4">
        <f t="shared" si="410"/>
        <v>-0.84709630165578531</v>
      </c>
      <c r="N6541" s="4">
        <f t="shared" si="411"/>
        <v>0.71757214427890925</v>
      </c>
    </row>
    <row r="6542" spans="1:14" x14ac:dyDescent="0.3">
      <c r="A6542" s="1">
        <v>38161.708333333336</v>
      </c>
      <c r="B6542">
        <v>22.904</v>
      </c>
      <c r="C6542">
        <v>22.672000000000001</v>
      </c>
      <c r="D6542">
        <v>99435.332999999999</v>
      </c>
      <c r="E6542" s="3">
        <v>238.28</v>
      </c>
      <c r="F6542" s="3">
        <v>297.298</v>
      </c>
      <c r="G6542" s="3">
        <v>100080.799</v>
      </c>
      <c r="H6542" s="4">
        <v>137.292</v>
      </c>
      <c r="I6542" s="4">
        <v>296.74200000000002</v>
      </c>
      <c r="J6542" s="4">
        <v>100081.05899999999</v>
      </c>
      <c r="K6542" s="3">
        <f t="shared" si="408"/>
        <v>-1.2887276377272485</v>
      </c>
      <c r="L6542" s="3">
        <f t="shared" si="409"/>
        <v>1.6608189242420544</v>
      </c>
      <c r="M6542" s="4">
        <f t="shared" si="410"/>
        <v>-0.73171535942999455</v>
      </c>
      <c r="N6542" s="4">
        <f t="shared" si="411"/>
        <v>0.5354073672257661</v>
      </c>
    </row>
    <row r="6543" spans="1:14" x14ac:dyDescent="0.3">
      <c r="A6543" s="1">
        <v>38161.711805555555</v>
      </c>
      <c r="B6543">
        <v>22.82</v>
      </c>
      <c r="C6543">
        <v>22.88</v>
      </c>
      <c r="D6543">
        <v>99437.694000000003</v>
      </c>
      <c r="E6543" s="3">
        <v>229.75299999999999</v>
      </c>
      <c r="F6543" s="3">
        <v>296.98599999999999</v>
      </c>
      <c r="G6543" s="3">
        <v>100080.91099999999</v>
      </c>
      <c r="H6543" s="4">
        <v>136.16800000000001</v>
      </c>
      <c r="I6543" s="4">
        <v>296.76100000000002</v>
      </c>
      <c r="J6543" s="4">
        <v>100081.022</v>
      </c>
      <c r="K6543" s="3">
        <f t="shared" si="408"/>
        <v>-1.059995222210464</v>
      </c>
      <c r="L6543" s="3">
        <f t="shared" si="409"/>
        <v>1.1235898711090111</v>
      </c>
      <c r="M6543" s="4">
        <f t="shared" si="410"/>
        <v>-0.83458743247544476</v>
      </c>
      <c r="N6543" s="4">
        <f t="shared" si="411"/>
        <v>0.69653618244595505</v>
      </c>
    </row>
    <row r="6544" spans="1:14" x14ac:dyDescent="0.3">
      <c r="A6544" s="1">
        <v>38161.715277777781</v>
      </c>
      <c r="B6544">
        <v>22.9</v>
      </c>
      <c r="C6544">
        <v>22.748000000000001</v>
      </c>
      <c r="D6544">
        <v>99440.055999999997</v>
      </c>
      <c r="E6544" s="3">
        <v>229.19399999999999</v>
      </c>
      <c r="F6544" s="3">
        <v>297.20699999999999</v>
      </c>
      <c r="G6544" s="3">
        <v>100080.505</v>
      </c>
      <c r="H6544" s="4">
        <v>68.866</v>
      </c>
      <c r="I6544" s="4">
        <v>296.99700000000001</v>
      </c>
      <c r="J6544" s="4">
        <v>100080.603</v>
      </c>
      <c r="K6544" s="3">
        <f t="shared" si="408"/>
        <v>-1.2012114385839183</v>
      </c>
      <c r="L6544" s="3">
        <f t="shared" si="409"/>
        <v>1.4429089201848466</v>
      </c>
      <c r="M6544" s="4">
        <f t="shared" si="410"/>
        <v>-0.99083219582023929</v>
      </c>
      <c r="N6544" s="4">
        <f t="shared" si="411"/>
        <v>0.98174844027395702</v>
      </c>
    </row>
    <row r="6545" spans="1:14" x14ac:dyDescent="0.3">
      <c r="A6545" s="1">
        <v>38161.71875</v>
      </c>
      <c r="B6545">
        <v>22.992000000000001</v>
      </c>
      <c r="C6545">
        <v>22.545999999999999</v>
      </c>
      <c r="D6545">
        <v>99442.417000000001</v>
      </c>
      <c r="E6545" s="3">
        <v>231.27199999999999</v>
      </c>
      <c r="F6545" s="3">
        <v>296.255</v>
      </c>
      <c r="G6545" s="3">
        <v>100080.936</v>
      </c>
      <c r="H6545" s="4">
        <v>62.478000000000002</v>
      </c>
      <c r="I6545" s="4">
        <v>295.93299999999999</v>
      </c>
      <c r="J6545" s="4">
        <v>100081.08500000001</v>
      </c>
      <c r="K6545" s="3">
        <f t="shared" si="408"/>
        <v>-0.1553332031205592</v>
      </c>
      <c r="L6545" s="3">
        <f t="shared" si="409"/>
        <v>2.4128403991692905E-2</v>
      </c>
      <c r="M6545" s="4">
        <f t="shared" si="410"/>
        <v>0.16724704970998516</v>
      </c>
      <c r="N6545" s="4">
        <f t="shared" si="411"/>
        <v>2.7971575636694248E-2</v>
      </c>
    </row>
    <row r="6546" spans="1:14" x14ac:dyDescent="0.3">
      <c r="A6546" s="1">
        <v>38161.722222222219</v>
      </c>
      <c r="B6546">
        <v>22.916</v>
      </c>
      <c r="C6546">
        <v>22.696000000000002</v>
      </c>
      <c r="D6546">
        <v>99444.778000000006</v>
      </c>
      <c r="E6546" s="3">
        <v>215.697</v>
      </c>
      <c r="F6546" s="3">
        <v>295.887</v>
      </c>
      <c r="G6546" s="3">
        <v>100081.145</v>
      </c>
      <c r="H6546" s="4">
        <v>59.65</v>
      </c>
      <c r="I6546" s="4">
        <v>295.60500000000002</v>
      </c>
      <c r="J6546" s="4">
        <v>100081.28</v>
      </c>
      <c r="K6546" s="3">
        <f t="shared" si="408"/>
        <v>0.13748211747565975</v>
      </c>
      <c r="L6546" s="3">
        <f t="shared" si="409"/>
        <v>1.8901332625591107E-2</v>
      </c>
      <c r="M6546" s="4">
        <f t="shared" si="410"/>
        <v>0.41998837231020758</v>
      </c>
      <c r="N6546" s="4">
        <f t="shared" si="411"/>
        <v>0.17639023287577754</v>
      </c>
    </row>
    <row r="6547" spans="1:14" x14ac:dyDescent="0.3">
      <c r="A6547" s="1">
        <v>38161.725694444445</v>
      </c>
      <c r="B6547">
        <v>22.896000000000001</v>
      </c>
      <c r="C6547">
        <v>22.556000000000001</v>
      </c>
      <c r="D6547">
        <v>99447.138999999996</v>
      </c>
      <c r="E6547" s="3">
        <v>215.018</v>
      </c>
      <c r="F6547" s="3">
        <v>295.82499999999999</v>
      </c>
      <c r="G6547" s="3">
        <v>100081.205</v>
      </c>
      <c r="H6547" s="4">
        <v>59.707000000000001</v>
      </c>
      <c r="I6547" s="4">
        <v>295.53100000000001</v>
      </c>
      <c r="J6547" s="4">
        <v>100081.345</v>
      </c>
      <c r="K6547" s="3">
        <f t="shared" si="408"/>
        <v>0.17974568053531925</v>
      </c>
      <c r="L6547" s="3">
        <f t="shared" si="409"/>
        <v>3.2308509671105046E-2</v>
      </c>
      <c r="M6547" s="4">
        <f t="shared" si="410"/>
        <v>0.47427160630543241</v>
      </c>
      <c r="N6547" s="4">
        <f t="shared" si="411"/>
        <v>0.22493355654753508</v>
      </c>
    </row>
    <row r="6548" spans="1:14" x14ac:dyDescent="0.3">
      <c r="A6548" s="1">
        <v>38161.729166666664</v>
      </c>
      <c r="B6548">
        <v>22.852</v>
      </c>
      <c r="C6548">
        <v>22.565999999999999</v>
      </c>
      <c r="D6548">
        <v>99449.5</v>
      </c>
      <c r="E6548" s="3">
        <v>211.70599999999999</v>
      </c>
      <c r="F6548" s="3">
        <v>295.79700000000003</v>
      </c>
      <c r="G6548" s="3">
        <v>100081.24</v>
      </c>
      <c r="H6548" s="4">
        <v>59.286999999999999</v>
      </c>
      <c r="I6548" s="4">
        <v>295.49400000000003</v>
      </c>
      <c r="J6548" s="4">
        <v>100081.38400000001</v>
      </c>
      <c r="K6548" s="3">
        <f t="shared" si="408"/>
        <v>0.16394840432628399</v>
      </c>
      <c r="L6548" s="3">
        <f t="shared" si="409"/>
        <v>2.6879079281134696E-2</v>
      </c>
      <c r="M6548" s="4">
        <f t="shared" si="410"/>
        <v>0.46748843276931851</v>
      </c>
      <c r="N6548" s="4">
        <f t="shared" si="411"/>
        <v>0.21854543477311364</v>
      </c>
    </row>
    <row r="6549" spans="1:14" x14ac:dyDescent="0.3">
      <c r="A6549" s="1">
        <v>38161.732638888891</v>
      </c>
      <c r="B6549">
        <v>22.931999999999999</v>
      </c>
      <c r="C6549">
        <v>22.552</v>
      </c>
      <c r="D6549">
        <v>99451.861000000004</v>
      </c>
      <c r="E6549" s="3">
        <v>206.93299999999999</v>
      </c>
      <c r="F6549" s="3">
        <v>295.74400000000003</v>
      </c>
      <c r="G6549" s="3">
        <v>100081.28599999999</v>
      </c>
      <c r="H6549" s="4">
        <v>58.793999999999997</v>
      </c>
      <c r="I6549" s="4">
        <v>295.44799999999998</v>
      </c>
      <c r="J6549" s="4">
        <v>100081.427</v>
      </c>
      <c r="K6549" s="3">
        <f t="shared" si="408"/>
        <v>0.29719518589206118</v>
      </c>
      <c r="L6549" s="3">
        <f t="shared" si="409"/>
        <v>8.8324978517416802E-2</v>
      </c>
      <c r="M6549" s="4">
        <f t="shared" si="410"/>
        <v>0.59372076173863775</v>
      </c>
      <c r="N6549" s="4">
        <f t="shared" si="411"/>
        <v>0.35250434291950827</v>
      </c>
    </row>
    <row r="6550" spans="1:14" x14ac:dyDescent="0.3">
      <c r="A6550" s="1">
        <v>38161.736111111109</v>
      </c>
      <c r="B6550">
        <v>22.88</v>
      </c>
      <c r="C6550">
        <v>22.422000000000001</v>
      </c>
      <c r="D6550">
        <v>99454.221999999994</v>
      </c>
      <c r="E6550" s="3">
        <v>203.309</v>
      </c>
      <c r="F6550" s="3">
        <v>295.70800000000003</v>
      </c>
      <c r="G6550" s="3">
        <v>100081.325</v>
      </c>
      <c r="H6550" s="4">
        <v>58.363999999999997</v>
      </c>
      <c r="I6550" s="4">
        <v>295.41500000000002</v>
      </c>
      <c r="J6550" s="4">
        <v>100081.46400000001</v>
      </c>
      <c r="K6550" s="3">
        <f t="shared" si="408"/>
        <v>0.28141111917185313</v>
      </c>
      <c r="L6550" s="3">
        <f t="shared" si="409"/>
        <v>7.9192217993554928E-2</v>
      </c>
      <c r="M6550" s="4">
        <f t="shared" si="410"/>
        <v>0.57492945765289249</v>
      </c>
      <c r="N6550" s="4">
        <f t="shared" si="411"/>
        <v>0.33054388127704909</v>
      </c>
    </row>
    <row r="6551" spans="1:14" x14ac:dyDescent="0.3">
      <c r="A6551" s="1">
        <v>38161.739583333336</v>
      </c>
      <c r="B6551">
        <v>22.87</v>
      </c>
      <c r="C6551">
        <v>22.347999999999999</v>
      </c>
      <c r="D6551">
        <v>99456.582999999999</v>
      </c>
      <c r="E6551" s="3">
        <v>201.696</v>
      </c>
      <c r="F6551" s="3">
        <v>295.70400000000001</v>
      </c>
      <c r="G6551" s="3">
        <v>100081.35</v>
      </c>
      <c r="H6551" s="4">
        <v>58.201999999999998</v>
      </c>
      <c r="I6551" s="4">
        <v>295.39600000000002</v>
      </c>
      <c r="J6551" s="4">
        <v>100081.496</v>
      </c>
      <c r="K6551" s="3">
        <f t="shared" si="408"/>
        <v>0.27557010615631938</v>
      </c>
      <c r="L6551" s="3">
        <f t="shared" si="409"/>
        <v>7.5938883407005137E-2</v>
      </c>
      <c r="M6551" s="4">
        <f t="shared" si="410"/>
        <v>0.58411292328207409</v>
      </c>
      <c r="N6551" s="4">
        <f t="shared" si="411"/>
        <v>0.3411879071451302</v>
      </c>
    </row>
    <row r="6552" spans="1:14" x14ac:dyDescent="0.3">
      <c r="A6552" s="1">
        <v>38161.743055555555</v>
      </c>
      <c r="B6552">
        <v>22.858000000000001</v>
      </c>
      <c r="C6552">
        <v>22.116</v>
      </c>
      <c r="D6552">
        <v>99458.944000000003</v>
      </c>
      <c r="E6552" s="3">
        <v>201.262</v>
      </c>
      <c r="F6552" s="3">
        <v>295.71600000000001</v>
      </c>
      <c r="G6552" s="3">
        <v>100081.367</v>
      </c>
      <c r="H6552" s="4">
        <v>58.323999999999998</v>
      </c>
      <c r="I6552" s="4">
        <v>295.38900000000001</v>
      </c>
      <c r="J6552" s="4">
        <v>100081.522</v>
      </c>
      <c r="K6552" s="3">
        <f t="shared" si="408"/>
        <v>0.25170097781786538</v>
      </c>
      <c r="L6552" s="3">
        <f t="shared" si="409"/>
        <v>6.3353382234469555E-2</v>
      </c>
      <c r="M6552" s="4">
        <f t="shared" si="410"/>
        <v>0.57927507585332449</v>
      </c>
      <c r="N6552" s="4">
        <f t="shared" si="411"/>
        <v>0.33555961350487484</v>
      </c>
    </row>
    <row r="6553" spans="1:14" x14ac:dyDescent="0.3">
      <c r="A6553" s="1">
        <v>38161.746527777781</v>
      </c>
      <c r="B6553">
        <v>22.788</v>
      </c>
      <c r="C6553">
        <v>22.15</v>
      </c>
      <c r="D6553">
        <v>99461.305999999997</v>
      </c>
      <c r="E6553" s="3">
        <v>199.16</v>
      </c>
      <c r="F6553" s="3">
        <v>295.721</v>
      </c>
      <c r="G6553" s="3">
        <v>100081.386</v>
      </c>
      <c r="H6553" s="4">
        <v>58.075000000000003</v>
      </c>
      <c r="I6553" s="4">
        <v>295.37700000000001</v>
      </c>
      <c r="J6553" s="4">
        <v>100081.55</v>
      </c>
      <c r="K6553" s="3">
        <f t="shared" si="408"/>
        <v>0.1768443961969659</v>
      </c>
      <c r="L6553" s="3">
        <f t="shared" si="409"/>
        <v>3.1273940466269447E-2</v>
      </c>
      <c r="M6553" s="4">
        <f t="shared" si="410"/>
        <v>0.5214459641506437</v>
      </c>
      <c r="N6553" s="4">
        <f t="shared" si="411"/>
        <v>0.27190589352899441</v>
      </c>
    </row>
    <row r="6554" spans="1:14" x14ac:dyDescent="0.3">
      <c r="A6554" s="1">
        <v>38161.75</v>
      </c>
      <c r="B6554">
        <v>22.856000000000002</v>
      </c>
      <c r="C6554">
        <v>22.256</v>
      </c>
      <c r="D6554">
        <v>99463.667000000001</v>
      </c>
      <c r="E6554" s="3">
        <v>197.64099999999999</v>
      </c>
      <c r="F6554" s="3">
        <v>295.72500000000002</v>
      </c>
      <c r="G6554" s="3">
        <v>100081.406</v>
      </c>
      <c r="H6554" s="4">
        <v>58.066000000000003</v>
      </c>
      <c r="I6554" s="4">
        <v>295.36799999999999</v>
      </c>
      <c r="J6554" s="4">
        <v>100081.576</v>
      </c>
      <c r="K6554" s="3">
        <f t="shared" si="408"/>
        <v>0.24098952007479824</v>
      </c>
      <c r="L6554" s="3">
        <f t="shared" si="409"/>
        <v>5.8075948785881584E-2</v>
      </c>
      <c r="M6554" s="4">
        <f t="shared" si="410"/>
        <v>0.59861143121511518</v>
      </c>
      <c r="N6554" s="4">
        <f t="shared" si="411"/>
        <v>0.35833564558140857</v>
      </c>
    </row>
    <row r="6555" spans="1:14" x14ac:dyDescent="0.3">
      <c r="A6555" s="1">
        <v>38161.753472222219</v>
      </c>
      <c r="B6555">
        <v>22.712</v>
      </c>
      <c r="C6555">
        <v>22.207999999999998</v>
      </c>
      <c r="D6555">
        <v>99466.25</v>
      </c>
      <c r="E6555" s="3">
        <v>196.18</v>
      </c>
      <c r="F6555" s="3">
        <v>295.73099999999999</v>
      </c>
      <c r="G6555" s="3">
        <v>100081.41899999999</v>
      </c>
      <c r="H6555" s="4">
        <v>57.997999999999998</v>
      </c>
      <c r="I6555" s="4">
        <v>295.358</v>
      </c>
      <c r="J6555" s="4">
        <v>100081.59600000001</v>
      </c>
      <c r="K6555" s="3">
        <f t="shared" si="408"/>
        <v>9.1146054073963256E-2</v>
      </c>
      <c r="L6555" s="3">
        <f t="shared" si="409"/>
        <v>8.3076031732538334E-3</v>
      </c>
      <c r="M6555" s="4">
        <f t="shared" si="410"/>
        <v>0.46479312117507732</v>
      </c>
      <c r="N6555" s="4">
        <f t="shared" si="411"/>
        <v>0.21603264549167012</v>
      </c>
    </row>
    <row r="6556" spans="1:14" x14ac:dyDescent="0.3">
      <c r="A6556" s="1">
        <v>38161.756944444445</v>
      </c>
      <c r="B6556">
        <v>22.616</v>
      </c>
      <c r="C6556">
        <v>22.02</v>
      </c>
      <c r="D6556">
        <v>99468.832999999999</v>
      </c>
      <c r="E6556" s="3">
        <v>193.25899999999999</v>
      </c>
      <c r="F6556" s="3">
        <v>295.68299999999999</v>
      </c>
      <c r="G6556" s="3">
        <v>100081.455</v>
      </c>
      <c r="H6556" s="4">
        <v>57.706000000000003</v>
      </c>
      <c r="I6556" s="4">
        <v>295.31200000000001</v>
      </c>
      <c r="J6556" s="4">
        <v>100081.632</v>
      </c>
      <c r="K6556" s="3">
        <f t="shared" si="408"/>
        <v>4.3396094309063216E-2</v>
      </c>
      <c r="L6556" s="3">
        <f t="shared" si="409"/>
        <v>1.8832210012811087E-3</v>
      </c>
      <c r="M6556" s="4">
        <f t="shared" si="410"/>
        <v>0.41503693293127597</v>
      </c>
      <c r="N6556" s="4">
        <f t="shared" si="411"/>
        <v>0.17225565569700046</v>
      </c>
    </row>
    <row r="6557" spans="1:14" x14ac:dyDescent="0.3">
      <c r="A6557" s="1">
        <v>38161.760416666664</v>
      </c>
      <c r="B6557">
        <v>22.643999999999998</v>
      </c>
      <c r="C6557">
        <v>21.957999999999998</v>
      </c>
      <c r="D6557">
        <v>99471.417000000001</v>
      </c>
      <c r="E6557" s="3">
        <v>190.11699999999999</v>
      </c>
      <c r="F6557" s="3">
        <v>295.61599999999999</v>
      </c>
      <c r="G6557" s="3">
        <v>100081.50199999999</v>
      </c>
      <c r="H6557" s="4">
        <v>57.398000000000003</v>
      </c>
      <c r="I6557" s="4">
        <v>295.255</v>
      </c>
      <c r="J6557" s="4">
        <v>100081.675</v>
      </c>
      <c r="K6557" s="3">
        <f t="shared" si="408"/>
        <v>0.13867803683449154</v>
      </c>
      <c r="L6557" s="3">
        <f t="shared" si="409"/>
        <v>1.9231597900268592E-2</v>
      </c>
      <c r="M6557" s="4">
        <f t="shared" si="410"/>
        <v>0.50029894336337222</v>
      </c>
      <c r="N6557" s="4">
        <f t="shared" si="411"/>
        <v>0.25029903273050674</v>
      </c>
    </row>
    <row r="6558" spans="1:14" x14ac:dyDescent="0.3">
      <c r="A6558" s="1">
        <v>38161.763888888891</v>
      </c>
      <c r="B6558">
        <v>22.57</v>
      </c>
      <c r="C6558">
        <v>21.93</v>
      </c>
      <c r="D6558">
        <v>99474</v>
      </c>
      <c r="E6558" s="3">
        <v>187.26400000000001</v>
      </c>
      <c r="F6558" s="3">
        <v>295.55399999999997</v>
      </c>
      <c r="G6558" s="3">
        <v>100081.54700000001</v>
      </c>
      <c r="H6558" s="4">
        <v>57.165999999999997</v>
      </c>
      <c r="I6558" s="4">
        <v>295.20400000000001</v>
      </c>
      <c r="J6558" s="4">
        <v>100081.715</v>
      </c>
      <c r="K6558" s="3">
        <f t="shared" si="408"/>
        <v>0.12695034339613542</v>
      </c>
      <c r="L6558" s="3">
        <f t="shared" si="409"/>
        <v>1.6116389688396706E-2</v>
      </c>
      <c r="M6558" s="4">
        <f t="shared" si="410"/>
        <v>0.47754977902458151</v>
      </c>
      <c r="N6558" s="4">
        <f t="shared" si="411"/>
        <v>0.22805379144642662</v>
      </c>
    </row>
    <row r="6559" spans="1:14" x14ac:dyDescent="0.3">
      <c r="A6559" s="1">
        <v>38161.767361111109</v>
      </c>
      <c r="B6559">
        <v>22.498000000000001</v>
      </c>
      <c r="C6559">
        <v>21.957999999999998</v>
      </c>
      <c r="D6559">
        <v>99476.582999999999</v>
      </c>
      <c r="E6559" s="3">
        <v>184.44200000000001</v>
      </c>
      <c r="F6559" s="3">
        <v>295.48899999999998</v>
      </c>
      <c r="G6559" s="3">
        <v>100081.59299999999</v>
      </c>
      <c r="H6559" s="4">
        <v>56.927</v>
      </c>
      <c r="I6559" s="4">
        <v>295.15100000000001</v>
      </c>
      <c r="J6559" s="4">
        <v>100081.755</v>
      </c>
      <c r="K6559" s="3">
        <f t="shared" si="408"/>
        <v>0.12022688097684409</v>
      </c>
      <c r="L6559" s="3">
        <f t="shared" si="409"/>
        <v>1.4454502909420235E-2</v>
      </c>
      <c r="M6559" s="4">
        <f t="shared" si="410"/>
        <v>0.45880333437335352</v>
      </c>
      <c r="N6559" s="4">
        <f t="shared" si="411"/>
        <v>0.21050049963210724</v>
      </c>
    </row>
    <row r="6560" spans="1:14" x14ac:dyDescent="0.3">
      <c r="A6560" s="1">
        <v>38161.770833333336</v>
      </c>
      <c r="B6560">
        <v>22.492000000000001</v>
      </c>
      <c r="C6560">
        <v>21.946000000000002</v>
      </c>
      <c r="D6560">
        <v>99479.167000000001</v>
      </c>
      <c r="E6560" s="3">
        <v>178.78700000000001</v>
      </c>
      <c r="F6560" s="3">
        <v>295.41800000000001</v>
      </c>
      <c r="G6560" s="3">
        <v>100081.641</v>
      </c>
      <c r="H6560" s="4">
        <v>56.408000000000001</v>
      </c>
      <c r="I6560" s="4">
        <v>295.09899999999999</v>
      </c>
      <c r="J6560" s="4">
        <v>100081.79399999999</v>
      </c>
      <c r="K6560" s="3">
        <f t="shared" si="408"/>
        <v>0.18551276989733267</v>
      </c>
      <c r="L6560" s="3">
        <f t="shared" si="409"/>
        <v>3.44149877949807E-2</v>
      </c>
      <c r="M6560" s="4">
        <f t="shared" si="410"/>
        <v>0.50505450511790073</v>
      </c>
      <c r="N6560" s="4">
        <f t="shared" si="411"/>
        <v>0.25508005313988763</v>
      </c>
    </row>
    <row r="6561" spans="1:14" x14ac:dyDescent="0.3">
      <c r="A6561" s="1">
        <v>38161.774305555555</v>
      </c>
      <c r="B6561">
        <v>22.472000000000001</v>
      </c>
      <c r="C6561">
        <v>21.88</v>
      </c>
      <c r="D6561">
        <v>99481.75</v>
      </c>
      <c r="E6561" s="3">
        <v>174.821</v>
      </c>
      <c r="F6561" s="3">
        <v>295.346</v>
      </c>
      <c r="G6561" s="3">
        <v>100081.689</v>
      </c>
      <c r="H6561" s="4">
        <v>56.009</v>
      </c>
      <c r="I6561" s="4">
        <v>295.048</v>
      </c>
      <c r="J6561" s="4">
        <v>100081.83100000001</v>
      </c>
      <c r="K6561" s="3">
        <f t="shared" si="408"/>
        <v>0.23779927324829231</v>
      </c>
      <c r="L6561" s="3">
        <f t="shared" si="409"/>
        <v>5.654849435741599E-2</v>
      </c>
      <c r="M6561" s="4">
        <f t="shared" si="410"/>
        <v>0.53630324894312409</v>
      </c>
      <c r="N6561" s="4">
        <f t="shared" si="411"/>
        <v>0.28762117482695054</v>
      </c>
    </row>
    <row r="6562" spans="1:14" x14ac:dyDescent="0.3">
      <c r="A6562" s="1">
        <v>38161.777777777781</v>
      </c>
      <c r="B6562">
        <v>22.423999999999999</v>
      </c>
      <c r="C6562">
        <v>21.827999999999999</v>
      </c>
      <c r="D6562">
        <v>99484.332999999999</v>
      </c>
      <c r="E6562" s="3">
        <v>171.274</v>
      </c>
      <c r="F6562" s="3">
        <v>295.27100000000002</v>
      </c>
      <c r="G6562" s="3">
        <v>100081.736</v>
      </c>
      <c r="H6562" s="4">
        <v>55.677</v>
      </c>
      <c r="I6562" s="4">
        <v>294.99799999999999</v>
      </c>
      <c r="J6562" s="4">
        <v>100081.867</v>
      </c>
      <c r="K6562" s="3">
        <f t="shared" si="408"/>
        <v>0.26508992436389889</v>
      </c>
      <c r="L6562" s="3">
        <f t="shared" si="409"/>
        <v>7.0272667999257632E-2</v>
      </c>
      <c r="M6562" s="4">
        <f t="shared" si="410"/>
        <v>0.53854958782945772</v>
      </c>
      <c r="N6562" s="4">
        <f t="shared" si="411"/>
        <v>0.29003565855127877</v>
      </c>
    </row>
    <row r="6563" spans="1:14" x14ac:dyDescent="0.3">
      <c r="A6563" s="1">
        <v>38161.78125</v>
      </c>
      <c r="B6563">
        <v>22.416</v>
      </c>
      <c r="C6563">
        <v>21.73</v>
      </c>
      <c r="D6563">
        <v>99486.917000000001</v>
      </c>
      <c r="E6563" s="3">
        <v>168.035</v>
      </c>
      <c r="F6563" s="3">
        <v>295.202</v>
      </c>
      <c r="G6563" s="3">
        <v>100081.77899999999</v>
      </c>
      <c r="H6563" s="4">
        <v>55.357999999999997</v>
      </c>
      <c r="I6563" s="4">
        <v>294.947</v>
      </c>
      <c r="J6563" s="4">
        <v>100081.902</v>
      </c>
      <c r="K6563" s="3">
        <f t="shared" si="408"/>
        <v>0.32636955171806292</v>
      </c>
      <c r="L6563" s="3">
        <f t="shared" si="409"/>
        <v>0.10651708428864935</v>
      </c>
      <c r="M6563" s="4">
        <f t="shared" si="410"/>
        <v>0.58179701975062414</v>
      </c>
      <c r="N6563" s="4">
        <f t="shared" si="411"/>
        <v>0.33848777219070814</v>
      </c>
    </row>
    <row r="6564" spans="1:14" x14ac:dyDescent="0.3">
      <c r="A6564" s="1">
        <v>38161.784722222219</v>
      </c>
      <c r="B6564">
        <v>22.414000000000001</v>
      </c>
      <c r="C6564">
        <v>21.672000000000001</v>
      </c>
      <c r="D6564">
        <v>99489.5</v>
      </c>
      <c r="E6564" s="3">
        <v>165.596</v>
      </c>
      <c r="F6564" s="3">
        <v>295.15499999999997</v>
      </c>
      <c r="G6564" s="3">
        <v>100081.81</v>
      </c>
      <c r="H6564" s="4">
        <v>55.220999999999997</v>
      </c>
      <c r="I6564" s="4">
        <v>294.91300000000001</v>
      </c>
      <c r="J6564" s="4">
        <v>100081.92600000001</v>
      </c>
      <c r="K6564" s="3">
        <f t="shared" si="408"/>
        <v>0.37161147554705209</v>
      </c>
      <c r="L6564" s="3">
        <f t="shared" si="409"/>
        <v>0.1380950887582573</v>
      </c>
      <c r="M6564" s="4">
        <f t="shared" si="410"/>
        <v>0.6140154294203839</v>
      </c>
      <c r="N6564" s="4">
        <f t="shared" si="411"/>
        <v>0.37701494756629844</v>
      </c>
    </row>
    <row r="6565" spans="1:14" x14ac:dyDescent="0.3">
      <c r="A6565" s="1">
        <v>38161.788194444445</v>
      </c>
      <c r="B6565">
        <v>22.315999999999999</v>
      </c>
      <c r="C6565">
        <v>21.614000000000001</v>
      </c>
      <c r="D6565">
        <v>99492.082999999999</v>
      </c>
      <c r="E6565" s="3">
        <v>164.22800000000001</v>
      </c>
      <c r="F6565" s="3">
        <v>295.13799999999998</v>
      </c>
      <c r="G6565" s="3">
        <v>100081.82399999999</v>
      </c>
      <c r="H6565" s="4">
        <v>55.279000000000003</v>
      </c>
      <c r="I6565" s="4">
        <v>294.899</v>
      </c>
      <c r="J6565" s="4">
        <v>100081.939</v>
      </c>
      <c r="K6565" s="3">
        <f t="shared" si="408"/>
        <v>0.29080302081329279</v>
      </c>
      <c r="L6565" s="3">
        <f t="shared" si="409"/>
        <v>8.4566396914136394E-2</v>
      </c>
      <c r="M6565" s="4">
        <f t="shared" si="410"/>
        <v>0.53020017631833838</v>
      </c>
      <c r="N6565" s="4">
        <f t="shared" si="411"/>
        <v>0.28111222696799709</v>
      </c>
    </row>
    <row r="6566" spans="1:14" x14ac:dyDescent="0.3">
      <c r="A6566" s="1">
        <v>38161.791666666664</v>
      </c>
      <c r="B6566">
        <v>22.244</v>
      </c>
      <c r="C6566">
        <v>21.55</v>
      </c>
      <c r="D6566">
        <v>99494.667000000001</v>
      </c>
      <c r="E6566" s="3">
        <v>155.38800000000001</v>
      </c>
      <c r="F6566" s="3">
        <v>295.13299999999998</v>
      </c>
      <c r="G6566" s="3">
        <v>100081.83199999999</v>
      </c>
      <c r="H6566" s="4">
        <v>55.435000000000002</v>
      </c>
      <c r="I6566" s="4">
        <v>294.892</v>
      </c>
      <c r="J6566" s="4">
        <v>100081.948</v>
      </c>
      <c r="K6566" s="3">
        <f t="shared" si="408"/>
        <v>0.22397453840192227</v>
      </c>
      <c r="L6566" s="3">
        <f t="shared" si="409"/>
        <v>5.0164593852354153E-2</v>
      </c>
      <c r="M6566" s="4">
        <f t="shared" si="410"/>
        <v>0.46537322979819251</v>
      </c>
      <c r="N6566" s="4">
        <f t="shared" si="411"/>
        <v>0.21657224301280129</v>
      </c>
    </row>
    <row r="6567" spans="1:14" x14ac:dyDescent="0.3">
      <c r="A6567" s="1">
        <v>38161.795138888891</v>
      </c>
      <c r="B6567">
        <v>22.224</v>
      </c>
      <c r="C6567">
        <v>21.5</v>
      </c>
      <c r="D6567">
        <v>99499.042000000001</v>
      </c>
      <c r="E6567" s="3">
        <v>154.19900000000001</v>
      </c>
      <c r="F6567" s="3">
        <v>295.12200000000001</v>
      </c>
      <c r="G6567" s="3">
        <v>100081.82399999999</v>
      </c>
      <c r="H6567" s="4">
        <v>55.536999999999999</v>
      </c>
      <c r="I6567" s="4">
        <v>294.89499999999998</v>
      </c>
      <c r="J6567" s="4">
        <v>100081.933</v>
      </c>
      <c r="K6567" s="3">
        <f t="shared" si="408"/>
        <v>0.21527034716369187</v>
      </c>
      <c r="L6567" s="3">
        <f t="shared" si="409"/>
        <v>4.6341322367976417E-2</v>
      </c>
      <c r="M6567" s="4">
        <f t="shared" si="410"/>
        <v>0.442643028792709</v>
      </c>
      <c r="N6567" s="4">
        <f t="shared" si="411"/>
        <v>0.19593285093878302</v>
      </c>
    </row>
    <row r="6568" spans="1:14" x14ac:dyDescent="0.3">
      <c r="A6568" s="1">
        <v>38161.798611111109</v>
      </c>
      <c r="B6568">
        <v>22.22</v>
      </c>
      <c r="C6568">
        <v>21.495999999999999</v>
      </c>
      <c r="D6568">
        <v>99503.417000000001</v>
      </c>
      <c r="E6568" s="3">
        <v>154.001</v>
      </c>
      <c r="F6568" s="3">
        <v>295.15800000000002</v>
      </c>
      <c r="G6568" s="3">
        <v>100081.79</v>
      </c>
      <c r="H6568" s="4">
        <v>55.99</v>
      </c>
      <c r="I6568" s="4">
        <v>294.92899999999997</v>
      </c>
      <c r="J6568" s="4">
        <v>100081.899</v>
      </c>
      <c r="K6568" s="3">
        <f t="shared" si="408"/>
        <v>0.17548952573119792</v>
      </c>
      <c r="L6568" s="3">
        <f t="shared" si="409"/>
        <v>3.0796573641360774E-2</v>
      </c>
      <c r="M6568" s="4">
        <f t="shared" si="410"/>
        <v>0.40486263334214456</v>
      </c>
      <c r="N6568" s="4">
        <f t="shared" si="411"/>
        <v>0.16391375187673579</v>
      </c>
    </row>
    <row r="6569" spans="1:14" x14ac:dyDescent="0.3">
      <c r="A6569" s="1">
        <v>38161.802083333336</v>
      </c>
      <c r="B6569">
        <v>22.096</v>
      </c>
      <c r="C6569">
        <v>21.398</v>
      </c>
      <c r="D6569">
        <v>99507.792000000001</v>
      </c>
      <c r="E6569" s="3">
        <v>153.59800000000001</v>
      </c>
      <c r="F6569" s="3">
        <v>295.20600000000002</v>
      </c>
      <c r="G6569" s="3">
        <v>100081.738</v>
      </c>
      <c r="H6569" s="4">
        <v>56.197000000000003</v>
      </c>
      <c r="I6569" s="4">
        <v>294.97300000000001</v>
      </c>
      <c r="J6569" s="4">
        <v>100081.85</v>
      </c>
      <c r="K6569" s="3">
        <f t="shared" si="408"/>
        <v>3.690983607665288E-3</v>
      </c>
      <c r="L6569" s="3">
        <f t="shared" si="409"/>
        <v>1.3623359992053865E-5</v>
      </c>
      <c r="M6569" s="4">
        <f t="shared" si="410"/>
        <v>0.23706755661195444</v>
      </c>
      <c r="N6569" s="4">
        <f t="shared" si="411"/>
        <v>5.6201026397962227E-2</v>
      </c>
    </row>
    <row r="6570" spans="1:14" x14ac:dyDescent="0.3">
      <c r="A6570" s="1">
        <v>38161.805555555555</v>
      </c>
      <c r="B6570">
        <v>22.047999999999998</v>
      </c>
      <c r="C6570">
        <v>21.341999999999999</v>
      </c>
      <c r="D6570">
        <v>99512.167000000001</v>
      </c>
      <c r="E6570" s="3">
        <v>154.28800000000001</v>
      </c>
      <c r="F6570" s="3">
        <v>295.26400000000001</v>
      </c>
      <c r="G6570" s="3">
        <v>100081.671</v>
      </c>
      <c r="H6570" s="4">
        <v>56.744999999999997</v>
      </c>
      <c r="I6570" s="4">
        <v>295.02800000000002</v>
      </c>
      <c r="J6570" s="4">
        <v>100081.784</v>
      </c>
      <c r="K6570" s="3">
        <f t="shared" si="408"/>
        <v>-0.10212173618036502</v>
      </c>
      <c r="L6570" s="3">
        <f t="shared" si="409"/>
        <v>1.0428849000492074E-2</v>
      </c>
      <c r="M6570" s="4">
        <f t="shared" si="410"/>
        <v>0.1342566776958769</v>
      </c>
      <c r="N6570" s="4">
        <f t="shared" si="411"/>
        <v>1.8024855505934571E-2</v>
      </c>
    </row>
    <row r="6571" spans="1:14" x14ac:dyDescent="0.3">
      <c r="A6571" s="1">
        <v>38161.809027777781</v>
      </c>
      <c r="B6571">
        <v>22.026</v>
      </c>
      <c r="C6571">
        <v>21.297999999999998</v>
      </c>
      <c r="D6571">
        <v>99516.542000000001</v>
      </c>
      <c r="E6571" s="3">
        <v>154.726</v>
      </c>
      <c r="F6571" s="3">
        <v>295.334</v>
      </c>
      <c r="G6571" s="3">
        <v>100081.584</v>
      </c>
      <c r="H6571" s="4">
        <v>57.137</v>
      </c>
      <c r="I6571" s="4">
        <v>295.09500000000003</v>
      </c>
      <c r="J6571" s="4">
        <v>100081.69899999999</v>
      </c>
      <c r="K6571" s="3">
        <f t="shared" si="408"/>
        <v>-0.19395116644648169</v>
      </c>
      <c r="L6571" s="3">
        <f t="shared" si="409"/>
        <v>3.7617054965950844E-2</v>
      </c>
      <c r="M6571" s="4">
        <f t="shared" si="410"/>
        <v>4.5428931029473318E-2</v>
      </c>
      <c r="N6571" s="4">
        <f t="shared" si="411"/>
        <v>2.0637877744806438E-3</v>
      </c>
    </row>
    <row r="6572" spans="1:14" x14ac:dyDescent="0.3">
      <c r="A6572" s="1">
        <v>38161.8125</v>
      </c>
      <c r="B6572">
        <v>22.03</v>
      </c>
      <c r="C6572">
        <v>21.268000000000001</v>
      </c>
      <c r="D6572">
        <v>99520.917000000001</v>
      </c>
      <c r="E6572" s="3">
        <v>156.33699999999999</v>
      </c>
      <c r="F6572" s="3">
        <v>295.42899999999997</v>
      </c>
      <c r="G6572" s="3">
        <v>100081.46799999999</v>
      </c>
      <c r="H6572" s="4">
        <v>57.851999999999997</v>
      </c>
      <c r="I6572" s="4">
        <v>295.18700000000001</v>
      </c>
      <c r="J6572" s="4">
        <v>100081.58500000001</v>
      </c>
      <c r="K6572" s="3">
        <f t="shared" si="408"/>
        <v>-0.28481715907268423</v>
      </c>
      <c r="L6572" s="3">
        <f t="shared" si="409"/>
        <v>8.112081410223472E-2</v>
      </c>
      <c r="M6572" s="4">
        <f t="shared" si="410"/>
        <v>-4.2435484106093213E-2</v>
      </c>
      <c r="N6572" s="4">
        <f t="shared" si="411"/>
        <v>1.8007703113184898E-3</v>
      </c>
    </row>
    <row r="6573" spans="1:14" x14ac:dyDescent="0.3">
      <c r="A6573" s="1">
        <v>38161.815972222219</v>
      </c>
      <c r="B6573">
        <v>21.995999999999999</v>
      </c>
      <c r="C6573">
        <v>21.202000000000002</v>
      </c>
      <c r="D6573">
        <v>99525.292000000001</v>
      </c>
      <c r="E6573" s="3">
        <v>158.399</v>
      </c>
      <c r="F6573" s="3">
        <v>295.55700000000002</v>
      </c>
      <c r="G6573" s="3">
        <v>100081.315</v>
      </c>
      <c r="H6573" s="4">
        <v>58.621000000000002</v>
      </c>
      <c r="I6573" s="4">
        <v>295.30799999999999</v>
      </c>
      <c r="J6573" s="4">
        <v>100081.435</v>
      </c>
      <c r="K6573" s="3">
        <f t="shared" si="408"/>
        <v>-0.44673096545451685</v>
      </c>
      <c r="L6573" s="3">
        <f t="shared" si="409"/>
        <v>0.19956855549592473</v>
      </c>
      <c r="M6573" s="4">
        <f t="shared" si="410"/>
        <v>-0.19734151213316053</v>
      </c>
      <c r="N6573" s="4">
        <f t="shared" si="411"/>
        <v>3.8943672411002349E-2</v>
      </c>
    </row>
    <row r="6574" spans="1:14" x14ac:dyDescent="0.3">
      <c r="A6574" s="1">
        <v>38161.819444444445</v>
      </c>
      <c r="B6574">
        <v>21.931999999999999</v>
      </c>
      <c r="C6574">
        <v>21.108000000000001</v>
      </c>
      <c r="D6574">
        <v>99529.667000000001</v>
      </c>
      <c r="E6574" s="3">
        <v>161.71700000000001</v>
      </c>
      <c r="F6574" s="3">
        <v>295.72800000000001</v>
      </c>
      <c r="G6574" s="3">
        <v>100081.114</v>
      </c>
      <c r="H6574" s="4">
        <v>59.744</v>
      </c>
      <c r="I6574" s="4">
        <v>295.47000000000003</v>
      </c>
      <c r="J6574" s="4">
        <v>100081.239</v>
      </c>
      <c r="K6574" s="3">
        <f t="shared" si="408"/>
        <v>-0.68170635939485891</v>
      </c>
      <c r="L6574" s="3">
        <f t="shared" si="409"/>
        <v>0.46472356043939256</v>
      </c>
      <c r="M6574" s="4">
        <f t="shared" si="410"/>
        <v>-0.42330632647599842</v>
      </c>
      <c r="N6574" s="4">
        <f t="shared" si="411"/>
        <v>0.17918824603460456</v>
      </c>
    </row>
    <row r="6575" spans="1:14" x14ac:dyDescent="0.3">
      <c r="A6575" s="1">
        <v>38161.822916666664</v>
      </c>
      <c r="B6575">
        <v>22.018000000000001</v>
      </c>
      <c r="C6575">
        <v>21.056000000000001</v>
      </c>
      <c r="D6575">
        <v>99534.042000000001</v>
      </c>
      <c r="E6575" s="3">
        <v>165.74600000000001</v>
      </c>
      <c r="F6575" s="3">
        <v>295.95</v>
      </c>
      <c r="G6575" s="3">
        <v>100080.852</v>
      </c>
      <c r="H6575" s="4">
        <v>61.17</v>
      </c>
      <c r="I6575" s="4">
        <v>295.67899999999997</v>
      </c>
      <c r="J6575" s="4">
        <v>100080.985</v>
      </c>
      <c r="K6575" s="3">
        <f t="shared" si="408"/>
        <v>-0.81775326927991188</v>
      </c>
      <c r="L6575" s="3">
        <f t="shared" si="409"/>
        <v>0.66872040941798405</v>
      </c>
      <c r="M6575" s="4">
        <f t="shared" si="410"/>
        <v>-0.54633688325693441</v>
      </c>
      <c r="N6575" s="4">
        <f t="shared" si="411"/>
        <v>0.29848399000690118</v>
      </c>
    </row>
    <row r="6576" spans="1:14" x14ac:dyDescent="0.3">
      <c r="A6576" s="1">
        <v>38161.826388888891</v>
      </c>
      <c r="B6576">
        <v>22.012</v>
      </c>
      <c r="C6576">
        <v>21.05</v>
      </c>
      <c r="D6576">
        <v>99538.417000000001</v>
      </c>
      <c r="E6576" s="3">
        <v>171.61099999999999</v>
      </c>
      <c r="F6576" s="3">
        <v>296.23899999999998</v>
      </c>
      <c r="G6576" s="3">
        <v>100080.515</v>
      </c>
      <c r="H6576" s="4">
        <v>63.152000000000001</v>
      </c>
      <c r="I6576" s="4">
        <v>295.95100000000002</v>
      </c>
      <c r="J6576" s="4">
        <v>100080.65700000001</v>
      </c>
      <c r="K6576" s="3">
        <f t="shared" si="408"/>
        <v>-1.1128934868617897</v>
      </c>
      <c r="L6576" s="3">
        <f t="shared" si="409"/>
        <v>1.2385319130993924</v>
      </c>
      <c r="M6576" s="4">
        <f t="shared" si="410"/>
        <v>-0.82445503732215997</v>
      </c>
      <c r="N6576" s="4">
        <f t="shared" si="411"/>
        <v>0.67972610856588422</v>
      </c>
    </row>
    <row r="6577" spans="1:14" x14ac:dyDescent="0.3">
      <c r="A6577" s="1">
        <v>38161.829861111109</v>
      </c>
      <c r="B6577">
        <v>21.984000000000002</v>
      </c>
      <c r="C6577">
        <v>20.954000000000001</v>
      </c>
      <c r="D6577">
        <v>99542.792000000001</v>
      </c>
      <c r="E6577" s="3">
        <v>179.024</v>
      </c>
      <c r="F6577" s="3">
        <v>296.61200000000002</v>
      </c>
      <c r="G6577" s="3">
        <v>100080.08</v>
      </c>
      <c r="H6577" s="4">
        <v>65.540000000000006</v>
      </c>
      <c r="I6577" s="4">
        <v>296.29899999999998</v>
      </c>
      <c r="J6577" s="4">
        <v>100080.23699999999</v>
      </c>
      <c r="K6577" s="3">
        <f t="shared" si="408"/>
        <v>-1.5141487514263225</v>
      </c>
      <c r="L6577" s="3">
        <f t="shared" si="409"/>
        <v>2.2926464414458914</v>
      </c>
      <c r="M6577" s="4">
        <f t="shared" si="410"/>
        <v>-1.2006769030561628</v>
      </c>
      <c r="N6577" s="4">
        <f t="shared" si="411"/>
        <v>1.4416250255325382</v>
      </c>
    </row>
    <row r="6578" spans="1:14" x14ac:dyDescent="0.3">
      <c r="A6578" s="1">
        <v>38161.833333333336</v>
      </c>
      <c r="B6578">
        <v>21.963999999999999</v>
      </c>
      <c r="C6578">
        <v>20.838000000000001</v>
      </c>
      <c r="D6578">
        <v>99547.167000000001</v>
      </c>
      <c r="E6578" s="3">
        <v>187.89</v>
      </c>
      <c r="F6578" s="3">
        <v>297.09399999999999</v>
      </c>
      <c r="G6578" s="3">
        <v>100079.52</v>
      </c>
      <c r="H6578" s="4">
        <v>68.353999999999999</v>
      </c>
      <c r="I6578" s="4">
        <v>296.74299999999999</v>
      </c>
      <c r="J6578" s="4">
        <v>100079.701</v>
      </c>
      <c r="K6578" s="3">
        <f t="shared" si="408"/>
        <v>-2.0165515790018027</v>
      </c>
      <c r="L6578" s="3">
        <f t="shared" si="409"/>
        <v>4.0664802707746635</v>
      </c>
      <c r="M6578" s="4">
        <f t="shared" si="410"/>
        <v>-1.6650279839884554</v>
      </c>
      <c r="N6578" s="4">
        <f t="shared" si="411"/>
        <v>2.7723181874646601</v>
      </c>
    </row>
    <row r="6579" spans="1:14" x14ac:dyDescent="0.3">
      <c r="A6579" s="1">
        <v>38161.836805555555</v>
      </c>
      <c r="B6579">
        <v>21.882000000000001</v>
      </c>
      <c r="C6579">
        <v>20.738</v>
      </c>
      <c r="D6579">
        <v>99549.444000000003</v>
      </c>
      <c r="E6579" s="3">
        <v>190.90899999999999</v>
      </c>
      <c r="F6579" s="3">
        <v>297.18299999999999</v>
      </c>
      <c r="G6579" s="3">
        <v>100079.565</v>
      </c>
      <c r="H6579" s="4">
        <v>69.775000000000006</v>
      </c>
      <c r="I6579" s="4">
        <v>296.90100000000001</v>
      </c>
      <c r="J6579" s="4">
        <v>100079.663</v>
      </c>
      <c r="K6579" s="3">
        <f t="shared" si="408"/>
        <v>-2.1875330789240692</v>
      </c>
      <c r="L6579" s="3">
        <f t="shared" si="409"/>
        <v>4.7853009713870183</v>
      </c>
      <c r="M6579" s="4">
        <f t="shared" si="410"/>
        <v>-1.9051110664206981</v>
      </c>
      <c r="N6579" s="4">
        <f t="shared" si="411"/>
        <v>3.6294481753986094</v>
      </c>
    </row>
    <row r="6580" spans="1:14" x14ac:dyDescent="0.3">
      <c r="A6580" s="1">
        <v>38161.840277777781</v>
      </c>
      <c r="B6580">
        <v>21.87</v>
      </c>
      <c r="C6580">
        <v>20.692</v>
      </c>
      <c r="D6580">
        <v>99551.721999999994</v>
      </c>
      <c r="E6580" s="3">
        <v>188.01300000000001</v>
      </c>
      <c r="F6580" s="3">
        <v>296.93599999999998</v>
      </c>
      <c r="G6580" s="3">
        <v>100079.81600000001</v>
      </c>
      <c r="H6580" s="4">
        <v>69.489999999999995</v>
      </c>
      <c r="I6580" s="4">
        <v>296.72300000000001</v>
      </c>
      <c r="J6580" s="4">
        <v>100079.90300000001</v>
      </c>
      <c r="K6580" s="3">
        <f t="shared" si="408"/>
        <v>-1.9520187927649033</v>
      </c>
      <c r="L6580" s="3">
        <f t="shared" si="409"/>
        <v>3.8103773673073507</v>
      </c>
      <c r="M6580" s="4">
        <f t="shared" si="410"/>
        <v>-1.7387021196016583</v>
      </c>
      <c r="N6580" s="4">
        <f t="shared" si="411"/>
        <v>3.0230850607072992</v>
      </c>
    </row>
    <row r="6581" spans="1:14" x14ac:dyDescent="0.3">
      <c r="A6581" s="1">
        <v>38161.84375</v>
      </c>
      <c r="B6581">
        <v>21.86</v>
      </c>
      <c r="C6581">
        <v>20.675999999999998</v>
      </c>
      <c r="D6581">
        <v>99554</v>
      </c>
      <c r="E6581" s="3">
        <v>181.37299999999999</v>
      </c>
      <c r="F6581" s="3">
        <v>296.64</v>
      </c>
      <c r="G6581" s="3">
        <v>100080.06200000001</v>
      </c>
      <c r="H6581" s="4">
        <v>67.433000000000007</v>
      </c>
      <c r="I6581" s="4">
        <v>296.416</v>
      </c>
      <c r="J6581" s="4">
        <v>100080.166</v>
      </c>
      <c r="K6581" s="3">
        <f t="shared" si="408"/>
        <v>-1.6654331437279133</v>
      </c>
      <c r="L6581" s="3">
        <f t="shared" si="409"/>
        <v>2.7736675562274402</v>
      </c>
      <c r="M6581" s="4">
        <f t="shared" si="410"/>
        <v>-1.4411021793655294</v>
      </c>
      <c r="N6581" s="4">
        <f t="shared" si="411"/>
        <v>2.0767754913720786</v>
      </c>
    </row>
    <row r="6582" spans="1:14" x14ac:dyDescent="0.3">
      <c r="A6582" s="1">
        <v>38161.847222222219</v>
      </c>
      <c r="B6582">
        <v>21.82</v>
      </c>
      <c r="C6582">
        <v>20.62</v>
      </c>
      <c r="D6582">
        <v>99556.278000000006</v>
      </c>
      <c r="E6582" s="3">
        <v>176.643</v>
      </c>
      <c r="F6582" s="3">
        <v>296.45999999999998</v>
      </c>
      <c r="G6582" s="3">
        <v>100080.23699999999</v>
      </c>
      <c r="H6582" s="4">
        <v>65.619</v>
      </c>
      <c r="I6582" s="4">
        <v>296.21300000000002</v>
      </c>
      <c r="J6582" s="4">
        <v>100080.352</v>
      </c>
      <c r="K6582" s="3">
        <f t="shared" si="408"/>
        <v>-1.5250205254745559</v>
      </c>
      <c r="L6582" s="3">
        <f t="shared" si="409"/>
        <v>2.3256876031186908</v>
      </c>
      <c r="M6582" s="4">
        <f t="shared" si="410"/>
        <v>-1.2776570278326354</v>
      </c>
      <c r="N6582" s="4">
        <f t="shared" si="411"/>
        <v>1.6324074807701234</v>
      </c>
    </row>
    <row r="6583" spans="1:14" x14ac:dyDescent="0.3">
      <c r="A6583" s="1">
        <v>38161.850694444445</v>
      </c>
      <c r="B6583">
        <v>21.763999999999999</v>
      </c>
      <c r="C6583">
        <v>20.574000000000002</v>
      </c>
      <c r="D6583">
        <v>99558.555999999997</v>
      </c>
      <c r="E6583" s="3">
        <v>172.68199999999999</v>
      </c>
      <c r="F6583" s="3">
        <v>296.35500000000002</v>
      </c>
      <c r="G6583" s="3">
        <v>100080.36500000001</v>
      </c>
      <c r="H6583" s="4">
        <v>64.177000000000007</v>
      </c>
      <c r="I6583" s="4">
        <v>296.09500000000003</v>
      </c>
      <c r="J6583" s="4">
        <v>100080.486</v>
      </c>
      <c r="K6583" s="3">
        <f t="shared" si="408"/>
        <v>-1.4757191939689385</v>
      </c>
      <c r="L6583" s="3">
        <f t="shared" si="409"/>
        <v>2.1777471394483334</v>
      </c>
      <c r="M6583" s="4">
        <f t="shared" si="410"/>
        <v>-1.2153381292301653</v>
      </c>
      <c r="N6583" s="4">
        <f t="shared" si="411"/>
        <v>1.4770467683606778</v>
      </c>
    </row>
    <row r="6584" spans="1:14" x14ac:dyDescent="0.3">
      <c r="A6584" s="1">
        <v>38161.854166666664</v>
      </c>
      <c r="B6584">
        <v>21.698</v>
      </c>
      <c r="C6584">
        <v>20.66</v>
      </c>
      <c r="D6584">
        <v>99560.832999999999</v>
      </c>
      <c r="E6584" s="3">
        <v>169.82499999999999</v>
      </c>
      <c r="F6584" s="3">
        <v>296.27199999999999</v>
      </c>
      <c r="G6584" s="3">
        <v>100080.47199999999</v>
      </c>
      <c r="H6584" s="4">
        <v>63.250999999999998</v>
      </c>
      <c r="I6584" s="4">
        <v>296.01100000000002</v>
      </c>
      <c r="J6584" s="4">
        <v>100080.595</v>
      </c>
      <c r="K6584" s="3">
        <f t="shared" si="408"/>
        <v>-1.4584506231983987</v>
      </c>
      <c r="L6584" s="3">
        <f t="shared" si="409"/>
        <v>2.1270782203077974</v>
      </c>
      <c r="M6584" s="4">
        <f t="shared" si="410"/>
        <v>-1.1970697938016173</v>
      </c>
      <c r="N6584" s="4">
        <f t="shared" si="411"/>
        <v>1.4329760912322465</v>
      </c>
    </row>
    <row r="6585" spans="1:14" x14ac:dyDescent="0.3">
      <c r="A6585" s="1">
        <v>38161.857638888891</v>
      </c>
      <c r="B6585">
        <v>21.655999999999999</v>
      </c>
      <c r="C6585">
        <v>20.673999999999999</v>
      </c>
      <c r="D6585">
        <v>99563.111000000004</v>
      </c>
      <c r="E6585" s="3">
        <v>166.32</v>
      </c>
      <c r="F6585" s="3">
        <v>296.18700000000001</v>
      </c>
      <c r="G6585" s="3">
        <v>100080.573</v>
      </c>
      <c r="H6585" s="4">
        <v>62.152000000000001</v>
      </c>
      <c r="I6585" s="4">
        <v>295.93200000000002</v>
      </c>
      <c r="J6585" s="4">
        <v>100080.694</v>
      </c>
      <c r="K6585" s="3">
        <f t="shared" si="408"/>
        <v>-1.4151796640983143</v>
      </c>
      <c r="L6585" s="3">
        <f t="shared" si="409"/>
        <v>2.0027334816774176</v>
      </c>
      <c r="M6585" s="4">
        <f t="shared" si="410"/>
        <v>-1.1598092135583187</v>
      </c>
      <c r="N6585" s="4">
        <f t="shared" si="411"/>
        <v>1.3451574118547656</v>
      </c>
    </row>
    <row r="6586" spans="1:14" x14ac:dyDescent="0.3">
      <c r="A6586" s="1">
        <v>38161.861111111109</v>
      </c>
      <c r="B6586">
        <v>21.66</v>
      </c>
      <c r="C6586">
        <v>20.672000000000001</v>
      </c>
      <c r="D6586">
        <v>99565.388999999996</v>
      </c>
      <c r="E6586" s="3">
        <v>163.548</v>
      </c>
      <c r="F6586" s="3">
        <v>296.101</v>
      </c>
      <c r="G6586" s="3">
        <v>100080.66899999999</v>
      </c>
      <c r="H6586" s="4">
        <v>61.24</v>
      </c>
      <c r="I6586" s="4">
        <v>295.85300000000001</v>
      </c>
      <c r="J6586" s="4">
        <v>100080.78599999999</v>
      </c>
      <c r="K6586" s="3">
        <f t="shared" si="408"/>
        <v>-1.3249079684424387</v>
      </c>
      <c r="L6586" s="3">
        <f t="shared" si="409"/>
        <v>1.7553811248422702</v>
      </c>
      <c r="M6586" s="4">
        <f t="shared" si="410"/>
        <v>-1.0765491734682193</v>
      </c>
      <c r="N6586" s="4">
        <f t="shared" si="411"/>
        <v>1.1589581228951062</v>
      </c>
    </row>
    <row r="6587" spans="1:14" x14ac:dyDescent="0.3">
      <c r="A6587" s="1">
        <v>38161.864583333336</v>
      </c>
      <c r="B6587">
        <v>21.626000000000001</v>
      </c>
      <c r="C6587">
        <v>20.626000000000001</v>
      </c>
      <c r="D6587">
        <v>99567.667000000001</v>
      </c>
      <c r="E6587" s="3">
        <v>161.351</v>
      </c>
      <c r="F6587" s="3">
        <v>296.02</v>
      </c>
      <c r="G6587" s="3">
        <v>100080.75599999999</v>
      </c>
      <c r="H6587" s="4">
        <v>60.432000000000002</v>
      </c>
      <c r="I6587" s="4">
        <v>295.77699999999999</v>
      </c>
      <c r="J6587" s="4">
        <v>100080.871</v>
      </c>
      <c r="K6587" s="3">
        <f t="shared" si="408"/>
        <v>-1.2776441235963425</v>
      </c>
      <c r="L6587" s="3">
        <f t="shared" si="409"/>
        <v>1.6323745065602662</v>
      </c>
      <c r="M6587" s="4">
        <f t="shared" si="410"/>
        <v>-1.0342940925401045</v>
      </c>
      <c r="N6587" s="4">
        <f t="shared" si="411"/>
        <v>1.0697642698633583</v>
      </c>
    </row>
    <row r="6588" spans="1:14" x14ac:dyDescent="0.3">
      <c r="A6588" s="1">
        <v>38161.868055555555</v>
      </c>
      <c r="B6588">
        <v>21.628</v>
      </c>
      <c r="C6588">
        <v>20.542000000000002</v>
      </c>
      <c r="D6588">
        <v>99569.944000000003</v>
      </c>
      <c r="E6588" s="3">
        <v>158.74700000000001</v>
      </c>
      <c r="F6588" s="3">
        <v>295.95</v>
      </c>
      <c r="G6588" s="3">
        <v>100080.83500000001</v>
      </c>
      <c r="H6588" s="4">
        <v>59.57</v>
      </c>
      <c r="I6588" s="4">
        <v>295.70800000000003</v>
      </c>
      <c r="J6588" s="4">
        <v>100080.94899999999</v>
      </c>
      <c r="K6588" s="3">
        <f t="shared" si="408"/>
        <v>-1.2053969606996837</v>
      </c>
      <c r="L6588" s="3">
        <f t="shared" si="409"/>
        <v>1.4529818328640349</v>
      </c>
      <c r="M6588" s="4">
        <f t="shared" si="410"/>
        <v>-0.96304984381836789</v>
      </c>
      <c r="N6588" s="4">
        <f t="shared" si="411"/>
        <v>0.92746500167858281</v>
      </c>
    </row>
    <row r="6589" spans="1:14" x14ac:dyDescent="0.3">
      <c r="A6589" s="1">
        <v>38161.871527777781</v>
      </c>
      <c r="B6589">
        <v>21.655999999999999</v>
      </c>
      <c r="C6589">
        <v>20.416</v>
      </c>
      <c r="D6589">
        <v>99572.221999999994</v>
      </c>
      <c r="E6589" s="3">
        <v>156.614</v>
      </c>
      <c r="F6589" s="3">
        <v>295.88499999999999</v>
      </c>
      <c r="G6589" s="3">
        <v>100080.90700000001</v>
      </c>
      <c r="H6589" s="4">
        <v>58.87</v>
      </c>
      <c r="I6589" s="4">
        <v>295.64299999999997</v>
      </c>
      <c r="J6589" s="4">
        <v>100081.02099999999</v>
      </c>
      <c r="K6589" s="3">
        <f t="shared" si="408"/>
        <v>-1.1121574588914775</v>
      </c>
      <c r="L6589" s="3">
        <f t="shared" si="409"/>
        <v>1.2368942133679486</v>
      </c>
      <c r="M6589" s="4">
        <f t="shared" si="410"/>
        <v>-0.86981185664205185</v>
      </c>
      <c r="N6589" s="4">
        <f t="shared" si="411"/>
        <v>0.75657266595509332</v>
      </c>
    </row>
    <row r="6590" spans="1:14" x14ac:dyDescent="0.3">
      <c r="A6590" s="1">
        <v>38161.875</v>
      </c>
      <c r="B6590">
        <v>21.556000000000001</v>
      </c>
      <c r="C6590">
        <v>20.617999999999999</v>
      </c>
      <c r="D6590">
        <v>99574.5</v>
      </c>
      <c r="E6590" s="3">
        <v>0</v>
      </c>
      <c r="F6590" s="3">
        <v>295.82499999999999</v>
      </c>
      <c r="G6590" s="3">
        <v>100080.97199999999</v>
      </c>
      <c r="H6590" s="4">
        <v>0</v>
      </c>
      <c r="I6590" s="4">
        <v>295.58499999999998</v>
      </c>
      <c r="J6590" s="4">
        <v>100081.086</v>
      </c>
      <c r="K6590" s="3">
        <f t="shared" si="408"/>
        <v>-1.1519255926395964</v>
      </c>
      <c r="L6590" s="3">
        <f t="shared" si="409"/>
        <v>1.3269325709780853</v>
      </c>
      <c r="M6590" s="4">
        <f t="shared" si="410"/>
        <v>-0.91158441624017428</v>
      </c>
      <c r="N6590" s="4">
        <f t="shared" si="411"/>
        <v>0.83098614793193937</v>
      </c>
    </row>
    <row r="6591" spans="1:14" x14ac:dyDescent="0.3">
      <c r="A6591" s="1">
        <v>38161.878472222219</v>
      </c>
      <c r="B6591">
        <v>21.494</v>
      </c>
      <c r="C6591">
        <v>20.65</v>
      </c>
      <c r="D6591">
        <v>99575.319000000003</v>
      </c>
      <c r="E6591" s="3">
        <v>0</v>
      </c>
      <c r="F6591" s="3">
        <v>295.37</v>
      </c>
      <c r="G6591" s="3">
        <v>100081.25199999999</v>
      </c>
      <c r="H6591" s="4">
        <v>0</v>
      </c>
      <c r="I6591" s="4">
        <v>295.33600000000001</v>
      </c>
      <c r="J6591" s="4">
        <v>100081.27099999999</v>
      </c>
      <c r="K6591" s="3">
        <f t="shared" si="408"/>
        <v>-0.75823036300319302</v>
      </c>
      <c r="L6591" s="3">
        <f t="shared" si="409"/>
        <v>0.57491328337995384</v>
      </c>
      <c r="M6591" s="4">
        <f t="shared" si="410"/>
        <v>-0.72418225197175445</v>
      </c>
      <c r="N6591" s="4">
        <f t="shared" si="411"/>
        <v>0.52443993407088163</v>
      </c>
    </row>
    <row r="6592" spans="1:14" x14ac:dyDescent="0.3">
      <c r="A6592" s="1">
        <v>38161.881944444445</v>
      </c>
      <c r="B6592">
        <v>21.446000000000002</v>
      </c>
      <c r="C6592">
        <v>20.596</v>
      </c>
      <c r="D6592">
        <v>99576.138999999996</v>
      </c>
      <c r="E6592" s="3">
        <v>0</v>
      </c>
      <c r="F6592" s="3">
        <v>295.20400000000001</v>
      </c>
      <c r="G6592" s="3">
        <v>100081.406</v>
      </c>
      <c r="H6592" s="4">
        <v>0</v>
      </c>
      <c r="I6592" s="4">
        <v>295.20299999999997</v>
      </c>
      <c r="J6592" s="4">
        <v>100081.406</v>
      </c>
      <c r="K6592" s="3">
        <f t="shared" si="408"/>
        <v>-0.63994728104716714</v>
      </c>
      <c r="L6592" s="3">
        <f t="shared" si="409"/>
        <v>0.40953252251966193</v>
      </c>
      <c r="M6592" s="4">
        <f t="shared" si="410"/>
        <v>-0.63894583245363279</v>
      </c>
      <c r="N6592" s="4">
        <f t="shared" si="411"/>
        <v>0.4082517768098658</v>
      </c>
    </row>
    <row r="6593" spans="1:14" x14ac:dyDescent="0.3">
      <c r="A6593" s="1">
        <v>38161.885416666664</v>
      </c>
      <c r="B6593">
        <v>21.472000000000001</v>
      </c>
      <c r="C6593">
        <v>20.64</v>
      </c>
      <c r="D6593">
        <v>99576.957999999999</v>
      </c>
      <c r="E6593" s="3">
        <v>0</v>
      </c>
      <c r="F6593" s="3">
        <v>295.11599999999999</v>
      </c>
      <c r="G6593" s="3">
        <v>100081.514</v>
      </c>
      <c r="H6593" s="4">
        <v>0</v>
      </c>
      <c r="I6593" s="4">
        <v>295.19600000000003</v>
      </c>
      <c r="J6593" s="4">
        <v>100081.473</v>
      </c>
      <c r="K6593" s="3">
        <f t="shared" si="408"/>
        <v>-0.52577484853092571</v>
      </c>
      <c r="L6593" s="3">
        <f t="shared" si="409"/>
        <v>0.27643919134771788</v>
      </c>
      <c r="M6593" s="4">
        <f t="shared" si="410"/>
        <v>-0.6058879855352437</v>
      </c>
      <c r="N6593" s="4">
        <f t="shared" si="411"/>
        <v>0.36710025101595567</v>
      </c>
    </row>
    <row r="6594" spans="1:14" x14ac:dyDescent="0.3">
      <c r="A6594" s="1">
        <v>38161.888888888891</v>
      </c>
      <c r="B6594">
        <v>21.396000000000001</v>
      </c>
      <c r="C6594">
        <v>20.571999999999999</v>
      </c>
      <c r="D6594">
        <v>99577.778000000006</v>
      </c>
      <c r="E6594" s="3">
        <v>0</v>
      </c>
      <c r="F6594" s="3">
        <v>295.04199999999997</v>
      </c>
      <c r="G6594" s="3">
        <v>100081.61199999999</v>
      </c>
      <c r="H6594" s="4">
        <v>0</v>
      </c>
      <c r="I6594" s="4">
        <v>295.14600000000002</v>
      </c>
      <c r="J6594" s="4">
        <v>100081.554</v>
      </c>
      <c r="K6594" s="3">
        <f t="shared" si="408"/>
        <v>-0.52762231026175499</v>
      </c>
      <c r="L6594" s="3">
        <f t="shared" si="409"/>
        <v>0.27838530228595165</v>
      </c>
      <c r="M6594" s="4">
        <f t="shared" si="410"/>
        <v>-0.6317688840256146</v>
      </c>
      <c r="N6594" s="4">
        <f t="shared" si="411"/>
        <v>0.39913192282297044</v>
      </c>
    </row>
    <row r="6595" spans="1:14" x14ac:dyDescent="0.3">
      <c r="A6595" s="1">
        <v>38161.892361111109</v>
      </c>
      <c r="B6595">
        <v>21.39</v>
      </c>
      <c r="C6595">
        <v>20.542000000000002</v>
      </c>
      <c r="D6595">
        <v>99578.596999999994</v>
      </c>
      <c r="E6595" s="3">
        <v>0</v>
      </c>
      <c r="F6595" s="3">
        <v>295.048</v>
      </c>
      <c r="G6595" s="3">
        <v>100081.66499999999</v>
      </c>
      <c r="H6595" s="4">
        <v>0</v>
      </c>
      <c r="I6595" s="4">
        <v>295.01600000000002</v>
      </c>
      <c r="J6595" s="4">
        <v>100081.662</v>
      </c>
      <c r="K6595" s="3">
        <f t="shared" ref="K6595:K6658" si="412">$B6595-(F6595-273.15)*(G6595/$D6595)^0.286</f>
        <v>-0.53958271426883542</v>
      </c>
      <c r="L6595" s="3">
        <f t="shared" ref="L6595:L6658" si="413">K6595^2</f>
        <v>0.29114950553772367</v>
      </c>
      <c r="M6595" s="4">
        <f t="shared" ref="M6595:M6658" si="414">B6595-(I6595-273.15)*(J6595/D6595)^0.286</f>
        <v>-0.5075363740681702</v>
      </c>
      <c r="N6595" s="4">
        <f t="shared" ref="N6595:N6658" si="415">M6595^2</f>
        <v>0.25759317100226559</v>
      </c>
    </row>
    <row r="6596" spans="1:14" x14ac:dyDescent="0.3">
      <c r="A6596" s="1">
        <v>38161.895833333336</v>
      </c>
      <c r="B6596">
        <v>21.356000000000002</v>
      </c>
      <c r="C6596">
        <v>20.501999999999999</v>
      </c>
      <c r="D6596">
        <v>99579.417000000001</v>
      </c>
      <c r="E6596" s="3">
        <v>0</v>
      </c>
      <c r="F6596" s="3">
        <v>294.99</v>
      </c>
      <c r="G6596" s="3">
        <v>100081.74400000001</v>
      </c>
      <c r="H6596" s="4">
        <v>0</v>
      </c>
      <c r="I6596" s="4">
        <v>294.84300000000002</v>
      </c>
      <c r="J6596" s="4">
        <v>100081.792</v>
      </c>
      <c r="K6596" s="3">
        <f t="shared" si="412"/>
        <v>-0.51545249068048093</v>
      </c>
      <c r="L6596" s="3">
        <f t="shared" si="413"/>
        <v>0.2656912701487113</v>
      </c>
      <c r="M6596" s="4">
        <f t="shared" si="414"/>
        <v>-0.36824377109139306</v>
      </c>
      <c r="N6596" s="4">
        <f t="shared" si="415"/>
        <v>0.1356034749476103</v>
      </c>
    </row>
    <row r="6597" spans="1:14" x14ac:dyDescent="0.3">
      <c r="A6597" s="1">
        <v>38161.899305555555</v>
      </c>
      <c r="B6597">
        <v>21.31</v>
      </c>
      <c r="C6597">
        <v>20.59</v>
      </c>
      <c r="D6597">
        <v>99580.236000000004</v>
      </c>
      <c r="E6597" s="3">
        <v>0</v>
      </c>
      <c r="F6597" s="3">
        <v>294.839</v>
      </c>
      <c r="G6597" s="3">
        <v>100081.856</v>
      </c>
      <c r="H6597" s="4">
        <v>0</v>
      </c>
      <c r="I6597" s="4">
        <v>294.642</v>
      </c>
      <c r="J6597" s="4">
        <v>100081.93799999999</v>
      </c>
      <c r="K6597" s="3">
        <f t="shared" si="412"/>
        <v>-0.41019089163303946</v>
      </c>
      <c r="L6597" s="3">
        <f t="shared" si="413"/>
        <v>0.16825656757870791</v>
      </c>
      <c r="M6597" s="4">
        <f t="shared" si="414"/>
        <v>-0.21291262989382176</v>
      </c>
      <c r="N6597" s="4">
        <f t="shared" si="415"/>
        <v>4.5331787968303526E-2</v>
      </c>
    </row>
    <row r="6598" spans="1:14" x14ac:dyDescent="0.3">
      <c r="A6598" s="1">
        <v>38161.902777777781</v>
      </c>
      <c r="B6598">
        <v>21.19</v>
      </c>
      <c r="C6598">
        <v>20.486000000000001</v>
      </c>
      <c r="D6598">
        <v>99581.055999999997</v>
      </c>
      <c r="E6598" s="3">
        <v>0</v>
      </c>
      <c r="F6598" s="3">
        <v>294.64699999999999</v>
      </c>
      <c r="G6598" s="3">
        <v>100081.99099999999</v>
      </c>
      <c r="H6598" s="4">
        <v>0</v>
      </c>
      <c r="I6598" s="4">
        <v>294.46199999999999</v>
      </c>
      <c r="J6598" s="4">
        <v>100082.08</v>
      </c>
      <c r="K6598" s="3">
        <f t="shared" si="412"/>
        <v>-0.33787238224577365</v>
      </c>
      <c r="L6598" s="3">
        <f t="shared" si="413"/>
        <v>0.11415774668443418</v>
      </c>
      <c r="M6598" s="4">
        <f t="shared" si="414"/>
        <v>-0.15261212718875683</v>
      </c>
      <c r="N6598" s="4">
        <f t="shared" si="415"/>
        <v>2.3290461365077293E-2</v>
      </c>
    </row>
    <row r="6599" spans="1:14" x14ac:dyDescent="0.3">
      <c r="A6599" s="1">
        <v>38161.90625</v>
      </c>
      <c r="B6599">
        <v>21.135999999999999</v>
      </c>
      <c r="C6599">
        <v>20.478000000000002</v>
      </c>
      <c r="D6599">
        <v>99581.875</v>
      </c>
      <c r="E6599" s="3">
        <v>0</v>
      </c>
      <c r="F6599" s="3">
        <v>294.44</v>
      </c>
      <c r="G6599" s="3">
        <v>100082.139</v>
      </c>
      <c r="H6599" s="4">
        <v>0</v>
      </c>
      <c r="I6599" s="4">
        <v>294.29599999999999</v>
      </c>
      <c r="J6599" s="4">
        <v>100082.217</v>
      </c>
      <c r="K6599" s="3">
        <f t="shared" si="412"/>
        <v>-0.18453397162284446</v>
      </c>
      <c r="L6599" s="3">
        <f t="shared" si="413"/>
        <v>3.4052786682900765E-2</v>
      </c>
      <c r="M6599" s="4">
        <f t="shared" si="414"/>
        <v>-4.0332167949639341E-2</v>
      </c>
      <c r="N6599" s="4">
        <f t="shared" si="415"/>
        <v>1.626683771517915E-3</v>
      </c>
    </row>
    <row r="6600" spans="1:14" x14ac:dyDescent="0.3">
      <c r="A6600" s="1">
        <v>38161.909722222219</v>
      </c>
      <c r="B6600">
        <v>21.103999999999999</v>
      </c>
      <c r="C6600">
        <v>20.43</v>
      </c>
      <c r="D6600">
        <v>99582.694000000003</v>
      </c>
      <c r="E6600" s="3">
        <v>0</v>
      </c>
      <c r="F6600" s="3">
        <v>294.27</v>
      </c>
      <c r="G6600" s="3">
        <v>100082.277</v>
      </c>
      <c r="H6600" s="4">
        <v>0</v>
      </c>
      <c r="I6600" s="4">
        <v>294.16399999999999</v>
      </c>
      <c r="J6600" s="4">
        <v>100082.33900000001</v>
      </c>
      <c r="K6600" s="3">
        <f t="shared" si="412"/>
        <v>-4.6248750592095433E-2</v>
      </c>
      <c r="L6600" s="3">
        <f t="shared" si="413"/>
        <v>2.1389469313298475E-3</v>
      </c>
      <c r="M6600" s="4">
        <f t="shared" si="414"/>
        <v>5.9899337583093626E-2</v>
      </c>
      <c r="N6600" s="4">
        <f t="shared" si="415"/>
        <v>3.5879306428934126E-3</v>
      </c>
    </row>
    <row r="6601" spans="1:14" x14ac:dyDescent="0.3">
      <c r="A6601" s="1">
        <v>38161.913194444445</v>
      </c>
      <c r="B6601">
        <v>21.036000000000001</v>
      </c>
      <c r="C6601">
        <v>20.398</v>
      </c>
      <c r="D6601">
        <v>99583.513999999996</v>
      </c>
      <c r="E6601" s="3">
        <v>0</v>
      </c>
      <c r="F6601" s="3">
        <v>294.11900000000003</v>
      </c>
      <c r="G6601" s="3">
        <v>100082.405</v>
      </c>
      <c r="H6601" s="4">
        <v>0</v>
      </c>
      <c r="I6601" s="4">
        <v>294.05599999999998</v>
      </c>
      <c r="J6601" s="4">
        <v>100082.447</v>
      </c>
      <c r="K6601" s="3">
        <f t="shared" si="412"/>
        <v>3.7009288572960486E-2</v>
      </c>
      <c r="L6601" s="3">
        <f t="shared" si="413"/>
        <v>1.3696874406766636E-3</v>
      </c>
      <c r="M6601" s="4">
        <f t="shared" si="414"/>
        <v>0.10009688097026981</v>
      </c>
      <c r="N6601" s="4">
        <f t="shared" si="415"/>
        <v>1.0019385579976363E-2</v>
      </c>
    </row>
    <row r="6602" spans="1:14" x14ac:dyDescent="0.3">
      <c r="A6602" s="1">
        <v>38161.916666666664</v>
      </c>
      <c r="B6602">
        <v>20.948</v>
      </c>
      <c r="C6602">
        <v>20.283999999999999</v>
      </c>
      <c r="D6602">
        <v>99584.332999999999</v>
      </c>
      <c r="E6602" s="3">
        <v>0</v>
      </c>
      <c r="F6602" s="3">
        <v>294.00099999999998</v>
      </c>
      <c r="G6602" s="3">
        <v>100082.518</v>
      </c>
      <c r="H6602" s="4">
        <v>0</v>
      </c>
      <c r="I6602" s="4">
        <v>293.988</v>
      </c>
      <c r="J6602" s="4">
        <v>100082.534</v>
      </c>
      <c r="K6602" s="3">
        <f t="shared" si="412"/>
        <v>6.7220428533701693E-2</v>
      </c>
      <c r="L6602" s="3">
        <f t="shared" si="413"/>
        <v>4.5185860122544967E-3</v>
      </c>
      <c r="M6602" s="4">
        <f t="shared" si="414"/>
        <v>8.0238041120342274E-2</v>
      </c>
      <c r="N6602" s="4">
        <f t="shared" si="415"/>
        <v>6.4381432428297376E-3</v>
      </c>
    </row>
    <row r="6603" spans="1:14" x14ac:dyDescent="0.3">
      <c r="A6603" s="1">
        <v>38161.920138888891</v>
      </c>
      <c r="B6603">
        <v>20.898</v>
      </c>
      <c r="C6603">
        <v>20.116</v>
      </c>
      <c r="D6603">
        <v>99583.611000000004</v>
      </c>
      <c r="E6603" s="3">
        <v>0</v>
      </c>
      <c r="F6603" s="3">
        <v>293.94400000000002</v>
      </c>
      <c r="G6603" s="3">
        <v>100082.552</v>
      </c>
      <c r="H6603" s="4">
        <v>0</v>
      </c>
      <c r="I6603" s="4">
        <v>293.96199999999999</v>
      </c>
      <c r="J6603" s="4">
        <v>100082.549</v>
      </c>
      <c r="K6603" s="3">
        <f t="shared" si="412"/>
        <v>7.4256634224560969E-2</v>
      </c>
      <c r="L6603" s="3">
        <f t="shared" si="413"/>
        <v>5.5140477263602395E-3</v>
      </c>
      <c r="M6603" s="4">
        <f t="shared" si="414"/>
        <v>5.6231066021336318E-2</v>
      </c>
      <c r="N6603" s="4">
        <f t="shared" si="415"/>
        <v>3.1619327858958836E-3</v>
      </c>
    </row>
    <row r="6604" spans="1:14" x14ac:dyDescent="0.3">
      <c r="A6604" s="1">
        <v>38161.923611111109</v>
      </c>
      <c r="B6604">
        <v>20.952000000000002</v>
      </c>
      <c r="C6604">
        <v>20.122</v>
      </c>
      <c r="D6604">
        <v>99582.888999999996</v>
      </c>
      <c r="E6604" s="3">
        <v>0</v>
      </c>
      <c r="F6604" s="3">
        <v>293.98099999999999</v>
      </c>
      <c r="G6604" s="3">
        <v>100082.526</v>
      </c>
      <c r="H6604" s="4">
        <v>0</v>
      </c>
      <c r="I6604" s="4">
        <v>294.00200000000001</v>
      </c>
      <c r="J6604" s="4">
        <v>100082.51700000001</v>
      </c>
      <c r="K6604" s="3">
        <f t="shared" si="412"/>
        <v>9.1162003828557658E-2</v>
      </c>
      <c r="L6604" s="3">
        <f t="shared" si="413"/>
        <v>8.3105109420379616E-3</v>
      </c>
      <c r="M6604" s="4">
        <f t="shared" si="414"/>
        <v>7.0132460815525377E-2</v>
      </c>
      <c r="N6604" s="4">
        <f t="shared" si="415"/>
        <v>4.9185620600412025E-3</v>
      </c>
    </row>
    <row r="6605" spans="1:14" x14ac:dyDescent="0.3">
      <c r="A6605" s="1">
        <v>38161.927083333336</v>
      </c>
      <c r="B6605">
        <v>20.853999999999999</v>
      </c>
      <c r="C6605">
        <v>20.088000000000001</v>
      </c>
      <c r="D6605">
        <v>99582.167000000001</v>
      </c>
      <c r="E6605" s="3">
        <v>0</v>
      </c>
      <c r="F6605" s="3">
        <v>294.05700000000002</v>
      </c>
      <c r="G6605" s="3">
        <v>100082.465</v>
      </c>
      <c r="H6605" s="4">
        <v>0</v>
      </c>
      <c r="I6605" s="4">
        <v>294.072</v>
      </c>
      <c r="J6605" s="4">
        <v>100082.455</v>
      </c>
      <c r="K6605" s="3">
        <f t="shared" si="412"/>
        <v>-8.2986622125879705E-2</v>
      </c>
      <c r="L6605" s="3">
        <f t="shared" si="413"/>
        <v>6.8867794518635474E-3</v>
      </c>
      <c r="M6605" s="4">
        <f t="shared" si="414"/>
        <v>-9.8007537685546708E-2</v>
      </c>
      <c r="N6605" s="4">
        <f t="shared" si="415"/>
        <v>9.6054774431838588E-3</v>
      </c>
    </row>
    <row r="6606" spans="1:14" x14ac:dyDescent="0.3">
      <c r="A6606" s="1">
        <v>38161.930555555555</v>
      </c>
      <c r="B6606">
        <v>20.788</v>
      </c>
      <c r="C6606">
        <v>20.021999999999998</v>
      </c>
      <c r="D6606">
        <v>99581.444000000003</v>
      </c>
      <c r="E6606" s="3">
        <v>0</v>
      </c>
      <c r="F6606" s="3">
        <v>294.16699999999997</v>
      </c>
      <c r="G6606" s="3">
        <v>100082.371</v>
      </c>
      <c r="H6606" s="4">
        <v>0</v>
      </c>
      <c r="I6606" s="4">
        <v>294.17</v>
      </c>
      <c r="J6606" s="4">
        <v>100082.36599999999</v>
      </c>
      <c r="K6606" s="3">
        <f t="shared" si="412"/>
        <v>-0.25918244362082632</v>
      </c>
      <c r="L6606" s="3">
        <f t="shared" si="413"/>
        <v>6.7175539081262808E-2</v>
      </c>
      <c r="M6606" s="4">
        <f t="shared" si="414"/>
        <v>-0.26218645114093775</v>
      </c>
      <c r="N6606" s="4">
        <f t="shared" si="415"/>
        <v>6.8741735161879342E-2</v>
      </c>
    </row>
    <row r="6607" spans="1:14" x14ac:dyDescent="0.3">
      <c r="A6607" s="1">
        <v>38161.934027777781</v>
      </c>
      <c r="B6607">
        <v>20.692</v>
      </c>
      <c r="C6607">
        <v>20.015999999999998</v>
      </c>
      <c r="D6607">
        <v>99580.721999999994</v>
      </c>
      <c r="E6607" s="3">
        <v>0</v>
      </c>
      <c r="F6607" s="3">
        <v>294.298</v>
      </c>
      <c r="G6607" s="3">
        <v>100082.253</v>
      </c>
      <c r="H6607" s="4">
        <v>0</v>
      </c>
      <c r="I6607" s="4">
        <v>294.28899999999999</v>
      </c>
      <c r="J6607" s="4">
        <v>100082.254</v>
      </c>
      <c r="K6607" s="3">
        <f t="shared" si="412"/>
        <v>-0.48640734652862605</v>
      </c>
      <c r="L6607" s="3">
        <f t="shared" si="413"/>
        <v>0.23659210675701892</v>
      </c>
      <c r="M6607" s="4">
        <f t="shared" si="414"/>
        <v>-0.47739446650323103</v>
      </c>
      <c r="N6607" s="4">
        <f t="shared" si="415"/>
        <v>0.22790547664790459</v>
      </c>
    </row>
    <row r="6608" spans="1:14" x14ac:dyDescent="0.3">
      <c r="A6608" s="1">
        <v>38161.9375</v>
      </c>
      <c r="B6608">
        <v>20.74</v>
      </c>
      <c r="C6608">
        <v>19.98</v>
      </c>
      <c r="D6608">
        <v>99580</v>
      </c>
      <c r="E6608" s="3">
        <v>0</v>
      </c>
      <c r="F6608" s="3">
        <v>294.46100000000001</v>
      </c>
      <c r="G6608" s="3">
        <v>100082.11</v>
      </c>
      <c r="H6608" s="4">
        <v>0</v>
      </c>
      <c r="I6608" s="4">
        <v>294.44099999999997</v>
      </c>
      <c r="J6608" s="4">
        <v>100082.11900000001</v>
      </c>
      <c r="K6608" s="3">
        <f t="shared" si="412"/>
        <v>-0.60167724710975889</v>
      </c>
      <c r="L6608" s="3">
        <f t="shared" si="413"/>
        <v>0.36201550968957785</v>
      </c>
      <c r="M6608" s="4">
        <f t="shared" si="414"/>
        <v>-0.58164900541991216</v>
      </c>
      <c r="N6608" s="4">
        <f t="shared" si="415"/>
        <v>0.33831556550597303</v>
      </c>
    </row>
    <row r="6609" spans="1:14" x14ac:dyDescent="0.3">
      <c r="A6609" s="1">
        <v>38161.940972222219</v>
      </c>
      <c r="B6609">
        <v>20.693999999999999</v>
      </c>
      <c r="C6609">
        <v>19.978000000000002</v>
      </c>
      <c r="D6609">
        <v>99579.278000000006</v>
      </c>
      <c r="E6609" s="3">
        <v>0</v>
      </c>
      <c r="F6609" s="3">
        <v>294.64600000000002</v>
      </c>
      <c r="G6609" s="3">
        <v>100081.962</v>
      </c>
      <c r="H6609" s="4">
        <v>0</v>
      </c>
      <c r="I6609" s="4">
        <v>294.61399999999998</v>
      </c>
      <c r="J6609" s="4">
        <v>100081.982</v>
      </c>
      <c r="K6609" s="3">
        <f t="shared" si="412"/>
        <v>-0.83297908978835622</v>
      </c>
      <c r="L6609" s="3">
        <f t="shared" si="413"/>
        <v>0.6938541640246384</v>
      </c>
      <c r="M6609" s="4">
        <f t="shared" si="414"/>
        <v>-0.8009342012988796</v>
      </c>
      <c r="N6609" s="4">
        <f t="shared" si="415"/>
        <v>0.64149559481027418</v>
      </c>
    </row>
    <row r="6610" spans="1:14" x14ac:dyDescent="0.3">
      <c r="A6610" s="1">
        <v>38161.944444444445</v>
      </c>
      <c r="B6610">
        <v>20.716000000000001</v>
      </c>
      <c r="C6610">
        <v>19.956</v>
      </c>
      <c r="D6610">
        <v>99578.555999999997</v>
      </c>
      <c r="E6610" s="3">
        <v>0</v>
      </c>
      <c r="F6610" s="3">
        <v>294.85300000000001</v>
      </c>
      <c r="G6610" s="3">
        <v>100081.765</v>
      </c>
      <c r="H6610" s="4">
        <v>0</v>
      </c>
      <c r="I6610" s="4">
        <v>294.81</v>
      </c>
      <c r="J6610" s="4">
        <v>100081.795</v>
      </c>
      <c r="K6610" s="3">
        <f t="shared" si="412"/>
        <v>-1.0183102429223254</v>
      </c>
      <c r="L6610" s="3">
        <f t="shared" si="413"/>
        <v>1.0369557508405254</v>
      </c>
      <c r="M6610" s="4">
        <f t="shared" si="414"/>
        <v>-0.97525006774844769</v>
      </c>
      <c r="N6610" s="4">
        <f t="shared" si="415"/>
        <v>0.9511126946433518</v>
      </c>
    </row>
    <row r="6611" spans="1:14" x14ac:dyDescent="0.3">
      <c r="A6611" s="1">
        <v>38161.947916666664</v>
      </c>
      <c r="B6611">
        <v>20.724</v>
      </c>
      <c r="C6611">
        <v>19.968</v>
      </c>
      <c r="D6611">
        <v>99577.832999999999</v>
      </c>
      <c r="E6611" s="3">
        <v>0</v>
      </c>
      <c r="F6611" s="3">
        <v>295.13799999999998</v>
      </c>
      <c r="G6611" s="3">
        <v>100081.409</v>
      </c>
      <c r="H6611" s="4">
        <v>0</v>
      </c>
      <c r="I6611" s="4">
        <v>295.08699999999999</v>
      </c>
      <c r="J6611" s="4">
        <v>100081.448</v>
      </c>
      <c r="K6611" s="3">
        <f t="shared" si="412"/>
        <v>-1.2957447270546396</v>
      </c>
      <c r="L6611" s="3">
        <f t="shared" si="413"/>
        <v>1.6789543976899024</v>
      </c>
      <c r="M6611" s="4">
        <f t="shared" si="414"/>
        <v>-1.2446735452356599</v>
      </c>
      <c r="N6611" s="4">
        <f t="shared" si="415"/>
        <v>1.5492122342095063</v>
      </c>
    </row>
    <row r="6612" spans="1:14" x14ac:dyDescent="0.3">
      <c r="A6612" s="1">
        <v>38161.951388888891</v>
      </c>
      <c r="B6612">
        <v>20.552</v>
      </c>
      <c r="C6612">
        <v>19.86</v>
      </c>
      <c r="D6612">
        <v>99577.111000000004</v>
      </c>
      <c r="E6612" s="3">
        <v>0</v>
      </c>
      <c r="F6612" s="3">
        <v>295.459</v>
      </c>
      <c r="G6612" s="3">
        <v>100080.997</v>
      </c>
      <c r="H6612" s="4">
        <v>0</v>
      </c>
      <c r="I6612" s="4">
        <v>295.39499999999998</v>
      </c>
      <c r="J6612" s="4">
        <v>100081.05</v>
      </c>
      <c r="K6612" s="3">
        <f t="shared" si="412"/>
        <v>-1.7892281890998554</v>
      </c>
      <c r="L6612" s="3">
        <f t="shared" si="413"/>
        <v>3.2013375126695478</v>
      </c>
      <c r="M6612" s="4">
        <f t="shared" si="414"/>
        <v>-1.7251391069911932</v>
      </c>
      <c r="N6612" s="4">
        <f t="shared" si="415"/>
        <v>2.9761049384703715</v>
      </c>
    </row>
    <row r="6613" spans="1:14" x14ac:dyDescent="0.3">
      <c r="A6613" s="1">
        <v>38161.954861111109</v>
      </c>
      <c r="B6613">
        <v>20.526</v>
      </c>
      <c r="C6613">
        <v>19.738</v>
      </c>
      <c r="D6613">
        <v>99576.388999999996</v>
      </c>
      <c r="E6613" s="3">
        <v>0</v>
      </c>
      <c r="F6613" s="3">
        <v>295.79199999999997</v>
      </c>
      <c r="G6613" s="3">
        <v>100080.54</v>
      </c>
      <c r="H6613" s="4">
        <v>0</v>
      </c>
      <c r="I6613" s="4">
        <v>295.70800000000003</v>
      </c>
      <c r="J6613" s="4">
        <v>100080.61</v>
      </c>
      <c r="K6613" s="3">
        <f t="shared" si="412"/>
        <v>-2.1487266580712436</v>
      </c>
      <c r="L6613" s="3">
        <f t="shared" si="413"/>
        <v>4.6170262511060152</v>
      </c>
      <c r="M6613" s="4">
        <f t="shared" si="414"/>
        <v>-2.0646097637989129</v>
      </c>
      <c r="N6613" s="4">
        <f t="shared" si="415"/>
        <v>4.2626134767738026</v>
      </c>
    </row>
    <row r="6614" spans="1:14" x14ac:dyDescent="0.3">
      <c r="A6614" s="1">
        <v>38161.958333333336</v>
      </c>
      <c r="B6614">
        <v>20.48</v>
      </c>
      <c r="C6614">
        <v>19.66</v>
      </c>
      <c r="D6614">
        <v>99575.667000000001</v>
      </c>
      <c r="E6614" s="3">
        <v>0</v>
      </c>
      <c r="F6614" s="3">
        <v>296.10000000000002</v>
      </c>
      <c r="G6614" s="3">
        <v>100080.027</v>
      </c>
      <c r="H6614" s="4">
        <v>0</v>
      </c>
      <c r="I6614" s="4">
        <v>296.00200000000001</v>
      </c>
      <c r="J6614" s="4">
        <v>100080.098</v>
      </c>
      <c r="K6614" s="3">
        <f t="shared" si="412"/>
        <v>-2.5031858071470126</v>
      </c>
      <c r="L6614" s="3">
        <f t="shared" si="413"/>
        <v>6.2659391851022406</v>
      </c>
      <c r="M6614" s="4">
        <f t="shared" si="414"/>
        <v>-2.4050487420094377</v>
      </c>
      <c r="N6614" s="4">
        <f t="shared" si="415"/>
        <v>5.7842594514411791</v>
      </c>
    </row>
    <row r="6615" spans="1:14" x14ac:dyDescent="0.3">
      <c r="A6615" s="1">
        <v>38161.961805555555</v>
      </c>
      <c r="B6615">
        <v>20.494</v>
      </c>
      <c r="C6615">
        <v>19.602</v>
      </c>
      <c r="D6615">
        <v>99574.278000000006</v>
      </c>
      <c r="E6615" s="3">
        <v>0</v>
      </c>
      <c r="F6615" s="3">
        <v>296.32900000000001</v>
      </c>
      <c r="G6615" s="3">
        <v>100079.913</v>
      </c>
      <c r="H6615" s="4">
        <v>0</v>
      </c>
      <c r="I6615" s="4">
        <v>296.22699999999998</v>
      </c>
      <c r="J6615" s="4">
        <v>100079.98299999999</v>
      </c>
      <c r="K6615" s="3">
        <f t="shared" si="412"/>
        <v>-2.7186019864644635</v>
      </c>
      <c r="L6615" s="3">
        <f t="shared" si="413"/>
        <v>7.3907967608085272</v>
      </c>
      <c r="M6615" s="4">
        <f t="shared" si="414"/>
        <v>-2.6164587427653991</v>
      </c>
      <c r="N6615" s="4">
        <f t="shared" si="415"/>
        <v>6.8458563525934935</v>
      </c>
    </row>
    <row r="6616" spans="1:14" x14ac:dyDescent="0.3">
      <c r="A6616" s="1">
        <v>38161.965277777781</v>
      </c>
      <c r="B6616">
        <v>20.398</v>
      </c>
      <c r="C6616">
        <v>19.54</v>
      </c>
      <c r="D6616">
        <v>99572.888999999996</v>
      </c>
      <c r="E6616" s="3">
        <v>0</v>
      </c>
      <c r="F6616" s="3">
        <v>296.45699999999999</v>
      </c>
      <c r="G6616" s="3">
        <v>100079.93700000001</v>
      </c>
      <c r="H6616" s="4">
        <v>0</v>
      </c>
      <c r="I6616" s="4">
        <v>296.351</v>
      </c>
      <c r="J6616" s="4">
        <v>100080.01</v>
      </c>
      <c r="K6616" s="3">
        <f t="shared" si="412"/>
        <v>-2.942882265009338</v>
      </c>
      <c r="L6616" s="3">
        <f t="shared" si="413"/>
        <v>8.6605560257064909</v>
      </c>
      <c r="M6616" s="4">
        <f t="shared" si="414"/>
        <v>-2.8367330158818476</v>
      </c>
      <c r="N6616" s="4">
        <f t="shared" si="415"/>
        <v>8.0470542033941221</v>
      </c>
    </row>
    <row r="6617" spans="1:14" x14ac:dyDescent="0.3">
      <c r="A6617" s="1">
        <v>38161.96875</v>
      </c>
      <c r="B6617">
        <v>20.344000000000001</v>
      </c>
      <c r="C6617">
        <v>19.562000000000001</v>
      </c>
      <c r="D6617">
        <v>99571.5</v>
      </c>
      <c r="E6617" s="3">
        <v>0</v>
      </c>
      <c r="F6617" s="3">
        <v>296.53300000000002</v>
      </c>
      <c r="G6617" s="3">
        <v>100080.048</v>
      </c>
      <c r="H6617" s="4">
        <v>0</v>
      </c>
      <c r="I6617" s="4">
        <v>296.43299999999999</v>
      </c>
      <c r="J6617" s="4">
        <v>100080.109</v>
      </c>
      <c r="K6617" s="3">
        <f t="shared" si="412"/>
        <v>-3.0730936019258444</v>
      </c>
      <c r="L6617" s="3">
        <f t="shared" si="413"/>
        <v>9.4439042861975597</v>
      </c>
      <c r="M6617" s="4">
        <f t="shared" si="414"/>
        <v>-2.972951861465706</v>
      </c>
      <c r="N6617" s="4">
        <f t="shared" si="415"/>
        <v>8.8384427705924065</v>
      </c>
    </row>
    <row r="6618" spans="1:14" x14ac:dyDescent="0.3">
      <c r="A6618" s="1">
        <v>38161.972222222219</v>
      </c>
      <c r="B6618">
        <v>20.341999999999999</v>
      </c>
      <c r="C6618">
        <v>19.617999999999999</v>
      </c>
      <c r="D6618">
        <v>99570.111000000004</v>
      </c>
      <c r="E6618" s="3">
        <v>0</v>
      </c>
      <c r="F6618" s="3">
        <v>296.43799999999999</v>
      </c>
      <c r="G6618" s="3">
        <v>100080.38099999999</v>
      </c>
      <c r="H6618" s="4">
        <v>0</v>
      </c>
      <c r="I6618" s="4">
        <v>296.37700000000001</v>
      </c>
      <c r="J6618" s="4">
        <v>100080.40700000001</v>
      </c>
      <c r="K6618" s="3">
        <f t="shared" si="412"/>
        <v>-2.9800703276963887</v>
      </c>
      <c r="L6618" s="3">
        <f t="shared" si="413"/>
        <v>8.880819158016461</v>
      </c>
      <c r="M6618" s="4">
        <f t="shared" si="414"/>
        <v>-2.9189828130362834</v>
      </c>
      <c r="N6618" s="4">
        <f t="shared" si="415"/>
        <v>8.5204606628012147</v>
      </c>
    </row>
    <row r="6619" spans="1:14" x14ac:dyDescent="0.3">
      <c r="A6619" s="1">
        <v>38161.975694444445</v>
      </c>
      <c r="B6619">
        <v>20.265999999999998</v>
      </c>
      <c r="C6619">
        <v>19.574000000000002</v>
      </c>
      <c r="D6619">
        <v>99568.721999999994</v>
      </c>
      <c r="E6619" s="3">
        <v>0</v>
      </c>
      <c r="F6619" s="3">
        <v>296.08499999999998</v>
      </c>
      <c r="G6619" s="3">
        <v>100080.777</v>
      </c>
      <c r="H6619" s="4">
        <v>0</v>
      </c>
      <c r="I6619" s="4">
        <v>296.06400000000002</v>
      </c>
      <c r="J6619" s="4">
        <v>100080.788</v>
      </c>
      <c r="K6619" s="3">
        <f t="shared" si="412"/>
        <v>-2.7026715196432711</v>
      </c>
      <c r="L6619" s="3">
        <f t="shared" si="413"/>
        <v>7.3044333430908681</v>
      </c>
      <c r="M6619" s="4">
        <f t="shared" si="414"/>
        <v>-2.6816414103017507</v>
      </c>
      <c r="N6619" s="4">
        <f t="shared" si="415"/>
        <v>7.1912006534451622</v>
      </c>
    </row>
    <row r="6620" spans="1:14" x14ac:dyDescent="0.3">
      <c r="A6620" s="1">
        <v>38161.979166666664</v>
      </c>
      <c r="B6620">
        <v>20.265999999999998</v>
      </c>
      <c r="C6620">
        <v>19.544</v>
      </c>
      <c r="D6620">
        <v>99567.332999999999</v>
      </c>
      <c r="E6620" s="3">
        <v>0</v>
      </c>
      <c r="F6620" s="3">
        <v>295.70999999999998</v>
      </c>
      <c r="G6620" s="3">
        <v>100081.11599999999</v>
      </c>
      <c r="H6620" s="4">
        <v>0</v>
      </c>
      <c r="I6620" s="4">
        <v>295.69499999999999</v>
      </c>
      <c r="J6620" s="4">
        <v>100081.124</v>
      </c>
      <c r="K6620" s="3">
        <f t="shared" si="412"/>
        <v>-2.3272330005369071</v>
      </c>
      <c r="L6620" s="3">
        <f t="shared" si="413"/>
        <v>5.4160134387880161</v>
      </c>
      <c r="M6620" s="4">
        <f t="shared" si="414"/>
        <v>-2.3122114202977428</v>
      </c>
      <c r="N6620" s="4">
        <f t="shared" si="415"/>
        <v>5.3463216521553054</v>
      </c>
    </row>
    <row r="6621" spans="1:14" x14ac:dyDescent="0.3">
      <c r="A6621" s="1">
        <v>38161.982638888891</v>
      </c>
      <c r="B6621">
        <v>20.204000000000001</v>
      </c>
      <c r="C6621">
        <v>19.521999999999998</v>
      </c>
      <c r="D6621">
        <v>99565.944000000003</v>
      </c>
      <c r="E6621" s="3">
        <v>0</v>
      </c>
      <c r="F6621" s="3">
        <v>295.43799999999999</v>
      </c>
      <c r="G6621" s="3">
        <v>100081.397</v>
      </c>
      <c r="H6621" s="4">
        <v>0</v>
      </c>
      <c r="I6621" s="4">
        <v>295.41899999999998</v>
      </c>
      <c r="J6621" s="4">
        <v>100081.405</v>
      </c>
      <c r="K6621" s="3">
        <f t="shared" si="412"/>
        <v>-2.1169392993574689</v>
      </c>
      <c r="L6621" s="3">
        <f t="shared" si="413"/>
        <v>4.4814319971640915</v>
      </c>
      <c r="M6621" s="4">
        <f t="shared" si="414"/>
        <v>-2.0979117292259772</v>
      </c>
      <c r="N6621" s="4">
        <f t="shared" si="415"/>
        <v>4.4012336236239298</v>
      </c>
    </row>
    <row r="6622" spans="1:14" x14ac:dyDescent="0.3">
      <c r="A6622" s="1">
        <v>38161.986111111109</v>
      </c>
      <c r="B6622">
        <v>20.172000000000001</v>
      </c>
      <c r="C6622">
        <v>19.454000000000001</v>
      </c>
      <c r="D6622">
        <v>99564.555999999997</v>
      </c>
      <c r="E6622" s="3">
        <v>0</v>
      </c>
      <c r="F6622" s="3">
        <v>295.23</v>
      </c>
      <c r="G6622" s="3">
        <v>100081.63800000001</v>
      </c>
      <c r="H6622" s="4">
        <v>0</v>
      </c>
      <c r="I6622" s="4">
        <v>295.20800000000003</v>
      </c>
      <c r="J6622" s="4">
        <v>100081.647</v>
      </c>
      <c r="K6622" s="3">
        <f t="shared" si="412"/>
        <v>-1.940735289968174</v>
      </c>
      <c r="L6622" s="3">
        <f t="shared" si="413"/>
        <v>3.7664534657278526</v>
      </c>
      <c r="M6622" s="4">
        <f t="shared" si="414"/>
        <v>-1.9187032414351819</v>
      </c>
      <c r="N6622" s="4">
        <f t="shared" si="415"/>
        <v>3.6814221286938738</v>
      </c>
    </row>
    <row r="6623" spans="1:14" x14ac:dyDescent="0.3">
      <c r="A6623" s="1">
        <v>38161.989583333336</v>
      </c>
      <c r="B6623">
        <v>20.13</v>
      </c>
      <c r="C6623">
        <v>19.454000000000001</v>
      </c>
      <c r="D6623">
        <v>99563.167000000001</v>
      </c>
      <c r="E6623" s="3">
        <v>0</v>
      </c>
      <c r="F6623" s="3">
        <v>295.05500000000001</v>
      </c>
      <c r="G6623" s="3">
        <v>100081.85</v>
      </c>
      <c r="H6623" s="4">
        <v>0</v>
      </c>
      <c r="I6623" s="4">
        <v>295.03199999999998</v>
      </c>
      <c r="J6623" s="4">
        <v>100081.86</v>
      </c>
      <c r="K6623" s="3">
        <f t="shared" si="412"/>
        <v>-1.8075766588209952</v>
      </c>
      <c r="L6623" s="3">
        <f t="shared" si="413"/>
        <v>3.2673333775144724</v>
      </c>
      <c r="M6623" s="4">
        <f t="shared" si="414"/>
        <v>-1.7845430799443172</v>
      </c>
      <c r="N6623" s="4">
        <f t="shared" si="415"/>
        <v>3.1845940041771494</v>
      </c>
    </row>
    <row r="6624" spans="1:14" x14ac:dyDescent="0.3">
      <c r="A6624" s="1">
        <v>38161.993055555555</v>
      </c>
      <c r="B6624">
        <v>20.14</v>
      </c>
      <c r="C6624">
        <v>19.398</v>
      </c>
      <c r="D6624">
        <v>99561.778000000006</v>
      </c>
      <c r="E6624" s="3">
        <v>0</v>
      </c>
      <c r="F6624" s="3">
        <v>294.89600000000002</v>
      </c>
      <c r="G6624" s="3">
        <v>100082.042</v>
      </c>
      <c r="H6624" s="4">
        <v>0</v>
      </c>
      <c r="I6624" s="4">
        <v>294.87200000000001</v>
      </c>
      <c r="J6624" s="4">
        <v>100082.053</v>
      </c>
      <c r="K6624" s="3">
        <f t="shared" si="412"/>
        <v>-1.6384390422134985</v>
      </c>
      <c r="L6624" s="3">
        <f t="shared" si="413"/>
        <v>2.6844824950494863</v>
      </c>
      <c r="M6624" s="4">
        <f t="shared" si="414"/>
        <v>-1.6144039246566031</v>
      </c>
      <c r="N6624" s="4">
        <f t="shared" si="415"/>
        <v>2.6063000319466432</v>
      </c>
    </row>
    <row r="6625" spans="1:14" x14ac:dyDescent="0.3">
      <c r="A6625" s="1">
        <v>38161.996527777781</v>
      </c>
      <c r="B6625">
        <v>20.071999999999999</v>
      </c>
      <c r="C6625">
        <v>19.378</v>
      </c>
      <c r="D6625">
        <v>99560.388999999996</v>
      </c>
      <c r="E6625" s="3">
        <v>0</v>
      </c>
      <c r="F6625" s="3">
        <v>294.74900000000002</v>
      </c>
      <c r="G6625" s="3">
        <v>100082.22</v>
      </c>
      <c r="H6625" s="4">
        <v>0</v>
      </c>
      <c r="I6625" s="4">
        <v>294.72500000000002</v>
      </c>
      <c r="J6625" s="4">
        <v>100082.23</v>
      </c>
      <c r="K6625" s="3">
        <f t="shared" si="412"/>
        <v>-1.5593170716203488</v>
      </c>
      <c r="L6625" s="3">
        <f t="shared" si="413"/>
        <v>2.4314697298466599</v>
      </c>
      <c r="M6625" s="4">
        <f t="shared" si="414"/>
        <v>-1.5352817795610605</v>
      </c>
      <c r="N6625" s="4">
        <f t="shared" si="415"/>
        <v>2.3570901426521766</v>
      </c>
    </row>
    <row r="6626" spans="1:14" x14ac:dyDescent="0.3">
      <c r="A6626" s="1">
        <v>38162</v>
      </c>
      <c r="B6626">
        <v>20.108000000000001</v>
      </c>
      <c r="C6626">
        <v>19.356000000000002</v>
      </c>
      <c r="D6626">
        <v>99559</v>
      </c>
      <c r="E6626" s="3">
        <v>0</v>
      </c>
      <c r="F6626" s="3">
        <v>294.61200000000002</v>
      </c>
      <c r="G6626" s="3">
        <v>100082.38400000001</v>
      </c>
      <c r="H6626" s="4">
        <v>0</v>
      </c>
      <c r="I6626" s="4">
        <v>294.58800000000002</v>
      </c>
      <c r="J6626" s="4">
        <v>100082.395</v>
      </c>
      <c r="K6626" s="3">
        <f t="shared" si="412"/>
        <v>-1.3862079254757091</v>
      </c>
      <c r="L6626" s="3">
        <f t="shared" si="413"/>
        <v>1.9215724126516691</v>
      </c>
      <c r="M6626" s="4">
        <f t="shared" si="414"/>
        <v>-1.3621725836807883</v>
      </c>
      <c r="N6626" s="4">
        <f t="shared" si="415"/>
        <v>1.8555141477315942</v>
      </c>
    </row>
    <row r="6627" spans="1:14" x14ac:dyDescent="0.3">
      <c r="A6627" s="1">
        <v>38162.003472222219</v>
      </c>
      <c r="B6627">
        <v>20.071999999999999</v>
      </c>
      <c r="C6627">
        <v>19.361999999999998</v>
      </c>
      <c r="D6627">
        <v>99557.861000000004</v>
      </c>
      <c r="E6627" s="3">
        <v>0</v>
      </c>
      <c r="F6627" s="3">
        <v>294.59399999999999</v>
      </c>
      <c r="G6627" s="3">
        <v>100082.28599999999</v>
      </c>
      <c r="H6627" s="4">
        <v>0</v>
      </c>
      <c r="I6627" s="4">
        <v>294.56799999999998</v>
      </c>
      <c r="J6627" s="4">
        <v>100082.298</v>
      </c>
      <c r="K6627" s="3">
        <f t="shared" si="412"/>
        <v>-1.404245168470311</v>
      </c>
      <c r="L6627" s="3">
        <f t="shared" si="413"/>
        <v>1.9719044931722121</v>
      </c>
      <c r="M6627" s="4">
        <f t="shared" si="414"/>
        <v>-1.378206808047441</v>
      </c>
      <c r="N6627" s="4">
        <f t="shared" si="415"/>
        <v>1.8994540057483158</v>
      </c>
    </row>
    <row r="6628" spans="1:14" x14ac:dyDescent="0.3">
      <c r="A6628" s="1">
        <v>38162.006944444445</v>
      </c>
      <c r="B6628">
        <v>20.021999999999998</v>
      </c>
      <c r="C6628">
        <v>19.25</v>
      </c>
      <c r="D6628">
        <v>99556.721999999994</v>
      </c>
      <c r="E6628" s="3">
        <v>0</v>
      </c>
      <c r="F6628" s="3">
        <v>294.673</v>
      </c>
      <c r="G6628" s="3">
        <v>100082.071</v>
      </c>
      <c r="H6628" s="4">
        <v>0</v>
      </c>
      <c r="I6628" s="4">
        <v>294.64400000000001</v>
      </c>
      <c r="J6628" s="4">
        <v>100082.086</v>
      </c>
      <c r="K6628" s="3">
        <f t="shared" si="412"/>
        <v>-1.5334212463955268</v>
      </c>
      <c r="L6628" s="3">
        <f t="shared" si="413"/>
        <v>2.3513807188972109</v>
      </c>
      <c r="M6628" s="4">
        <f t="shared" si="414"/>
        <v>-1.5043784848682655</v>
      </c>
      <c r="N6628" s="4">
        <f t="shared" si="415"/>
        <v>2.2631546257345381</v>
      </c>
    </row>
    <row r="6629" spans="1:14" x14ac:dyDescent="0.3">
      <c r="A6629" s="1">
        <v>38162.010416666664</v>
      </c>
      <c r="B6629">
        <v>19.905999999999999</v>
      </c>
      <c r="C6629">
        <v>19.161999999999999</v>
      </c>
      <c r="D6629">
        <v>99555.582999999999</v>
      </c>
      <c r="E6629" s="3">
        <v>0</v>
      </c>
      <c r="F6629" s="3">
        <v>294.81299999999999</v>
      </c>
      <c r="G6629" s="3">
        <v>100081.798</v>
      </c>
      <c r="H6629" s="4">
        <v>0</v>
      </c>
      <c r="I6629" s="4">
        <v>294.77300000000002</v>
      </c>
      <c r="J6629" s="4">
        <v>100081.825</v>
      </c>
      <c r="K6629" s="3">
        <f t="shared" si="412"/>
        <v>-1.7896861997797764</v>
      </c>
      <c r="L6629" s="3">
        <f t="shared" si="413"/>
        <v>3.2029766936821775</v>
      </c>
      <c r="M6629" s="4">
        <f t="shared" si="414"/>
        <v>-1.7496275166931419</v>
      </c>
      <c r="N6629" s="4">
        <f t="shared" si="415"/>
        <v>3.0611964471698103</v>
      </c>
    </row>
    <row r="6630" spans="1:14" x14ac:dyDescent="0.3">
      <c r="A6630" s="1">
        <v>38162.013888888891</v>
      </c>
      <c r="B6630">
        <v>19.738</v>
      </c>
      <c r="C6630">
        <v>19.143999999999998</v>
      </c>
      <c r="D6630">
        <v>99554.444000000003</v>
      </c>
      <c r="E6630" s="3">
        <v>0</v>
      </c>
      <c r="F6630" s="3">
        <v>294.95</v>
      </c>
      <c r="G6630" s="3">
        <v>100081.567</v>
      </c>
      <c r="H6630" s="4">
        <v>0</v>
      </c>
      <c r="I6630" s="4">
        <v>294.89999999999998</v>
      </c>
      <c r="J6630" s="4">
        <v>100081.60000000001</v>
      </c>
      <c r="K6630" s="3">
        <f t="shared" si="412"/>
        <v>-2.0949499392629427</v>
      </c>
      <c r="L6630" s="3">
        <f t="shared" si="413"/>
        <v>4.3888152480178073</v>
      </c>
      <c r="M6630" s="4">
        <f t="shared" si="414"/>
        <v>-2.0448764201996426</v>
      </c>
      <c r="N6630" s="4">
        <f t="shared" si="415"/>
        <v>4.1815195738885054</v>
      </c>
    </row>
    <row r="6631" spans="1:14" x14ac:dyDescent="0.3">
      <c r="A6631" s="1">
        <v>38162.017361111109</v>
      </c>
      <c r="B6631">
        <v>19.584</v>
      </c>
      <c r="C6631">
        <v>19.108000000000001</v>
      </c>
      <c r="D6631">
        <v>99553.305999999997</v>
      </c>
      <c r="E6631" s="3">
        <v>0</v>
      </c>
      <c r="F6631" s="3">
        <v>295.11500000000001</v>
      </c>
      <c r="G6631" s="3">
        <v>100081.238</v>
      </c>
      <c r="H6631" s="4">
        <v>0</v>
      </c>
      <c r="I6631" s="4">
        <v>295.053</v>
      </c>
      <c r="J6631" s="4">
        <v>100081.27899999999</v>
      </c>
      <c r="K6631" s="3">
        <f t="shared" si="412"/>
        <v>-2.4142505668581933</v>
      </c>
      <c r="L6631" s="3">
        <f t="shared" si="413"/>
        <v>5.8286057995751079</v>
      </c>
      <c r="M6631" s="4">
        <f t="shared" si="414"/>
        <v>-2.3521592815451378</v>
      </c>
      <c r="N6631" s="4">
        <f t="shared" si="415"/>
        <v>5.532653285758939</v>
      </c>
    </row>
    <row r="6632" spans="1:14" x14ac:dyDescent="0.3">
      <c r="A6632" s="1">
        <v>38162.020833333336</v>
      </c>
      <c r="B6632">
        <v>19.579999999999998</v>
      </c>
      <c r="C6632">
        <v>18.962</v>
      </c>
      <c r="D6632">
        <v>99552.167000000001</v>
      </c>
      <c r="E6632" s="3">
        <v>0</v>
      </c>
      <c r="F6632" s="3">
        <v>295.31200000000001</v>
      </c>
      <c r="G6632" s="3">
        <v>100080.77800000001</v>
      </c>
      <c r="H6632" s="4">
        <v>0</v>
      </c>
      <c r="I6632" s="4">
        <v>295.24</v>
      </c>
      <c r="J6632" s="4">
        <v>100080.825</v>
      </c>
      <c r="K6632" s="3">
        <f t="shared" si="412"/>
        <v>-2.6155922359478936</v>
      </c>
      <c r="L6632" s="3">
        <f t="shared" si="413"/>
        <v>6.8413227447509017</v>
      </c>
      <c r="M6632" s="4">
        <f t="shared" si="414"/>
        <v>-2.5434860727864894</v>
      </c>
      <c r="N6632" s="4">
        <f t="shared" si="415"/>
        <v>6.4693214024588386</v>
      </c>
    </row>
    <row r="6633" spans="1:14" x14ac:dyDescent="0.3">
      <c r="A6633" s="1">
        <v>38162.024305555555</v>
      </c>
      <c r="B6633">
        <v>19.584</v>
      </c>
      <c r="C6633">
        <v>18.814</v>
      </c>
      <c r="D6633">
        <v>99551.028000000006</v>
      </c>
      <c r="E6633" s="3">
        <v>0</v>
      </c>
      <c r="F6633" s="3">
        <v>295.553</v>
      </c>
      <c r="G6633" s="3">
        <v>100080.122</v>
      </c>
      <c r="H6633" s="4">
        <v>0</v>
      </c>
      <c r="I6633" s="4">
        <v>295.46899999999999</v>
      </c>
      <c r="J6633" s="4">
        <v>100080.175</v>
      </c>
      <c r="K6633" s="3">
        <f t="shared" si="412"/>
        <v>-2.8529888907388035</v>
      </c>
      <c r="L6633" s="3">
        <f t="shared" si="413"/>
        <v>8.1395456106790274</v>
      </c>
      <c r="M6633" s="4">
        <f t="shared" si="414"/>
        <v>-2.7688648350000946</v>
      </c>
      <c r="N6633" s="4">
        <f t="shared" si="415"/>
        <v>7.6666124745001012</v>
      </c>
    </row>
    <row r="6634" spans="1:14" x14ac:dyDescent="0.3">
      <c r="A6634" s="1">
        <v>38162.027777777781</v>
      </c>
      <c r="B6634">
        <v>19.576000000000001</v>
      </c>
      <c r="C6634">
        <v>18.718</v>
      </c>
      <c r="D6634">
        <v>99549.888999999996</v>
      </c>
      <c r="E6634" s="3">
        <v>0</v>
      </c>
      <c r="F6634" s="3">
        <v>295.83</v>
      </c>
      <c r="G6634" s="3">
        <v>100079.16099999999</v>
      </c>
      <c r="H6634" s="4">
        <v>0</v>
      </c>
      <c r="I6634" s="4">
        <v>295.73500000000001</v>
      </c>
      <c r="J6634" s="4">
        <v>100079.217</v>
      </c>
      <c r="K6634" s="3">
        <f t="shared" si="412"/>
        <v>-3.1384210907722156</v>
      </c>
      <c r="L6634" s="3">
        <f t="shared" si="413"/>
        <v>9.8496869430038636</v>
      </c>
      <c r="M6634" s="4">
        <f t="shared" si="414"/>
        <v>-3.0432805305554709</v>
      </c>
      <c r="N6634" s="4">
        <f t="shared" si="415"/>
        <v>9.2615563876579881</v>
      </c>
    </row>
    <row r="6635" spans="1:14" x14ac:dyDescent="0.3">
      <c r="A6635" s="1">
        <v>38162.03125</v>
      </c>
      <c r="B6635">
        <v>19.512</v>
      </c>
      <c r="C6635">
        <v>18.614000000000001</v>
      </c>
      <c r="D6635">
        <v>99548.75</v>
      </c>
      <c r="E6635" s="3">
        <v>0</v>
      </c>
      <c r="F6635" s="3">
        <v>296.13299999999998</v>
      </c>
      <c r="G6635" s="3">
        <v>100077.99400000001</v>
      </c>
      <c r="H6635" s="4">
        <v>0</v>
      </c>
      <c r="I6635" s="4">
        <v>296.02699999999999</v>
      </c>
      <c r="J6635" s="4">
        <v>100078.053</v>
      </c>
      <c r="K6635" s="3">
        <f t="shared" si="412"/>
        <v>-3.5058795057655239</v>
      </c>
      <c r="L6635" s="3">
        <f t="shared" si="413"/>
        <v>12.291191108946714</v>
      </c>
      <c r="M6635" s="4">
        <f t="shared" si="414"/>
        <v>-3.3997225009461687</v>
      </c>
      <c r="N6635" s="4">
        <f t="shared" si="415"/>
        <v>11.558113083439672</v>
      </c>
    </row>
    <row r="6636" spans="1:14" x14ac:dyDescent="0.3">
      <c r="A6636" s="1">
        <v>38162.034722222219</v>
      </c>
      <c r="B6636">
        <v>19.52</v>
      </c>
      <c r="C6636">
        <v>18.664000000000001</v>
      </c>
      <c r="D6636">
        <v>99547.611000000004</v>
      </c>
      <c r="E6636" s="3">
        <v>0</v>
      </c>
      <c r="F6636" s="3">
        <v>296.43400000000003</v>
      </c>
      <c r="G6636" s="3">
        <v>100077.356</v>
      </c>
      <c r="H6636" s="4">
        <v>0</v>
      </c>
      <c r="I6636" s="4">
        <v>296.315</v>
      </c>
      <c r="J6636" s="4">
        <v>100077.41499999999</v>
      </c>
      <c r="K6636" s="3">
        <f t="shared" si="412"/>
        <v>-3.7993701011493819</v>
      </c>
      <c r="L6636" s="3">
        <f t="shared" si="413"/>
        <v>14.435213165507864</v>
      </c>
      <c r="M6636" s="4">
        <f t="shared" si="414"/>
        <v>-3.6801932432078033</v>
      </c>
      <c r="N6636" s="4">
        <f t="shared" si="415"/>
        <v>13.54382230735237</v>
      </c>
    </row>
    <row r="6637" spans="1:14" x14ac:dyDescent="0.3">
      <c r="A6637" s="1">
        <v>38162.038194444445</v>
      </c>
      <c r="B6637">
        <v>19.526</v>
      </c>
      <c r="C6637">
        <v>18.75</v>
      </c>
      <c r="D6637">
        <v>99546.471999999994</v>
      </c>
      <c r="E6637" s="3">
        <v>0</v>
      </c>
      <c r="F6637" s="3">
        <v>296.726</v>
      </c>
      <c r="G6637" s="3">
        <v>100076.917</v>
      </c>
      <c r="H6637" s="4">
        <v>0</v>
      </c>
      <c r="I6637" s="4">
        <v>296.59899999999999</v>
      </c>
      <c r="J6637" s="4">
        <v>100076.977</v>
      </c>
      <c r="K6637" s="3">
        <f t="shared" si="412"/>
        <v>-4.0858613142670492</v>
      </c>
      <c r="L6637" s="3">
        <f t="shared" si="413"/>
        <v>16.69426267942406</v>
      </c>
      <c r="M6637" s="4">
        <f t="shared" si="414"/>
        <v>-3.9586721621884422</v>
      </c>
      <c r="N6637" s="4">
        <f t="shared" si="415"/>
        <v>15.671085287685717</v>
      </c>
    </row>
    <row r="6638" spans="1:14" x14ac:dyDescent="0.3">
      <c r="A6638" s="1">
        <v>38162.041666666664</v>
      </c>
      <c r="B6638">
        <v>19.484000000000002</v>
      </c>
      <c r="C6638">
        <v>18.803999999999998</v>
      </c>
      <c r="D6638">
        <v>99545.332999999999</v>
      </c>
      <c r="E6638" s="3">
        <v>0</v>
      </c>
      <c r="F6638" s="3">
        <v>297.01600000000002</v>
      </c>
      <c r="G6638" s="3">
        <v>100076.609</v>
      </c>
      <c r="H6638" s="4">
        <v>0</v>
      </c>
      <c r="I6638" s="4">
        <v>296.887</v>
      </c>
      <c r="J6638" s="4">
        <v>100076.66899999999</v>
      </c>
      <c r="K6638" s="3">
        <f t="shared" si="412"/>
        <v>-4.418359610603261</v>
      </c>
      <c r="L6638" s="3">
        <f t="shared" si="413"/>
        <v>19.5219016486102</v>
      </c>
      <c r="M6638" s="4">
        <f t="shared" si="414"/>
        <v>-4.2891671567536847</v>
      </c>
      <c r="N6638" s="4">
        <f t="shared" si="415"/>
        <v>18.396954898574489</v>
      </c>
    </row>
    <row r="6639" spans="1:14" x14ac:dyDescent="0.3">
      <c r="A6639" s="1">
        <v>38162.045138888891</v>
      </c>
      <c r="B6639">
        <v>19.454000000000001</v>
      </c>
      <c r="C6639">
        <v>18.856000000000002</v>
      </c>
      <c r="D6639">
        <v>99543.278000000006</v>
      </c>
      <c r="E6639" s="3">
        <v>0</v>
      </c>
      <c r="F6639" s="3">
        <v>297.31599999999997</v>
      </c>
      <c r="G6639" s="3">
        <v>100076.341</v>
      </c>
      <c r="H6639" s="4">
        <v>0</v>
      </c>
      <c r="I6639" s="4">
        <v>297.19</v>
      </c>
      <c r="J6639" s="4">
        <v>100076.401</v>
      </c>
      <c r="K6639" s="3">
        <f t="shared" si="412"/>
        <v>-4.748941019496467</v>
      </c>
      <c r="L6639" s="3">
        <f t="shared" si="413"/>
        <v>22.552440806656143</v>
      </c>
      <c r="M6639" s="4">
        <f t="shared" si="414"/>
        <v>-4.6227525397679408</v>
      </c>
      <c r="N6639" s="4">
        <f t="shared" si="415"/>
        <v>21.369841043930947</v>
      </c>
    </row>
    <row r="6640" spans="1:14" x14ac:dyDescent="0.3">
      <c r="A6640" s="1">
        <v>38162.048611111109</v>
      </c>
      <c r="B6640">
        <v>19.456</v>
      </c>
      <c r="C6640">
        <v>18.853999999999999</v>
      </c>
      <c r="D6640">
        <v>99541.221999999994</v>
      </c>
      <c r="E6640" s="3">
        <v>0</v>
      </c>
      <c r="F6640" s="3">
        <v>297.61099999999999</v>
      </c>
      <c r="G6640" s="3">
        <v>100076.12300000001</v>
      </c>
      <c r="H6640" s="4">
        <v>0</v>
      </c>
      <c r="I6640" s="4">
        <v>297.48700000000002</v>
      </c>
      <c r="J6640" s="4">
        <v>100076.183</v>
      </c>
      <c r="K6640" s="3">
        <f t="shared" si="412"/>
        <v>-5.042521421765688</v>
      </c>
      <c r="L6640" s="3">
        <f t="shared" si="413"/>
        <v>25.427022288965855</v>
      </c>
      <c r="M6640" s="4">
        <f t="shared" si="414"/>
        <v>-4.9183353941011276</v>
      </c>
      <c r="N6640" s="4">
        <f t="shared" si="415"/>
        <v>24.190023048867893</v>
      </c>
    </row>
    <row r="6641" spans="1:14" x14ac:dyDescent="0.3">
      <c r="A6641" s="1">
        <v>38162.052083333336</v>
      </c>
      <c r="B6641">
        <v>19.437999999999999</v>
      </c>
      <c r="C6641">
        <v>18.916</v>
      </c>
      <c r="D6641">
        <v>99539.167000000001</v>
      </c>
      <c r="E6641" s="3">
        <v>0</v>
      </c>
      <c r="F6641" s="3">
        <v>297.89100000000002</v>
      </c>
      <c r="G6641" s="3">
        <v>100075.947</v>
      </c>
      <c r="H6641" s="4">
        <v>0</v>
      </c>
      <c r="I6641" s="4">
        <v>297.76900000000001</v>
      </c>
      <c r="J6641" s="4">
        <v>100076.00599999999</v>
      </c>
      <c r="K6641" s="3">
        <f t="shared" si="412"/>
        <v>-5.3410847648649629</v>
      </c>
      <c r="L6641" s="3">
        <f t="shared" si="413"/>
        <v>28.527186465472617</v>
      </c>
      <c r="M6641" s="4">
        <f t="shared" si="414"/>
        <v>-5.2189011230586075</v>
      </c>
      <c r="N6641" s="4">
        <f t="shared" si="415"/>
        <v>27.236928932262394</v>
      </c>
    </row>
    <row r="6642" spans="1:14" x14ac:dyDescent="0.3">
      <c r="A6642" s="1">
        <v>38162.055555555555</v>
      </c>
      <c r="B6642">
        <v>19.366</v>
      </c>
      <c r="C6642">
        <v>18.908000000000001</v>
      </c>
      <c r="D6642">
        <v>99537.111000000004</v>
      </c>
      <c r="E6642" s="3">
        <v>0</v>
      </c>
      <c r="F6642" s="3">
        <v>298.15199999999999</v>
      </c>
      <c r="G6642" s="3">
        <v>100075.806</v>
      </c>
      <c r="H6642" s="4">
        <v>0</v>
      </c>
      <c r="I6642" s="4">
        <v>298.03300000000002</v>
      </c>
      <c r="J6642" s="4">
        <v>100075.86500000001</v>
      </c>
      <c r="K6642" s="3">
        <f t="shared" si="412"/>
        <v>-5.6746243676041495</v>
      </c>
      <c r="L6642" s="3">
        <f t="shared" si="413"/>
        <v>32.20136171340679</v>
      </c>
      <c r="M6642" s="4">
        <f t="shared" si="414"/>
        <v>-5.5554447323789411</v>
      </c>
      <c r="N6642" s="4">
        <f t="shared" si="415"/>
        <v>30.862966174516924</v>
      </c>
    </row>
    <row r="6643" spans="1:14" x14ac:dyDescent="0.3">
      <c r="A6643" s="1">
        <v>38162.059027777781</v>
      </c>
      <c r="B6643">
        <v>19.404</v>
      </c>
      <c r="C6643">
        <v>18.835999999999999</v>
      </c>
      <c r="D6643">
        <v>99535.055999999997</v>
      </c>
      <c r="E6643" s="3">
        <v>0</v>
      </c>
      <c r="F6643" s="3">
        <v>298.39100000000002</v>
      </c>
      <c r="G6643" s="3">
        <v>100075.697</v>
      </c>
      <c r="H6643" s="4">
        <v>0</v>
      </c>
      <c r="I6643" s="4">
        <v>298.27499999999998</v>
      </c>
      <c r="J6643" s="4">
        <v>100075.755</v>
      </c>
      <c r="K6643" s="3">
        <f t="shared" si="412"/>
        <v>-5.8761349831936869</v>
      </c>
      <c r="L6643" s="3">
        <f t="shared" si="413"/>
        <v>34.528962340712674</v>
      </c>
      <c r="M6643" s="4">
        <f t="shared" si="414"/>
        <v>-5.7599593016888058</v>
      </c>
      <c r="N6643" s="4">
        <f t="shared" si="415"/>
        <v>33.177131157111397</v>
      </c>
    </row>
    <row r="6644" spans="1:14" x14ac:dyDescent="0.3">
      <c r="A6644" s="1">
        <v>38162.0625</v>
      </c>
      <c r="B6644">
        <v>19.425999999999998</v>
      </c>
      <c r="C6644">
        <v>18.802</v>
      </c>
      <c r="D6644">
        <v>99533</v>
      </c>
      <c r="E6644" s="3">
        <v>0</v>
      </c>
      <c r="F6644" s="3">
        <v>298.608</v>
      </c>
      <c r="G6644" s="3">
        <v>100075.614</v>
      </c>
      <c r="H6644" s="4">
        <v>0</v>
      </c>
      <c r="I6644" s="4">
        <v>298.495</v>
      </c>
      <c r="J6644" s="4">
        <v>100075.671</v>
      </c>
      <c r="K6644" s="3">
        <f t="shared" si="412"/>
        <v>-6.071616014992486</v>
      </c>
      <c r="L6644" s="3">
        <f t="shared" si="413"/>
        <v>36.864521033513235</v>
      </c>
      <c r="M6644" s="4">
        <f t="shared" si="414"/>
        <v>-5.9584443070913977</v>
      </c>
      <c r="N6644" s="4">
        <f t="shared" si="415"/>
        <v>35.503058560709889</v>
      </c>
    </row>
    <row r="6645" spans="1:14" x14ac:dyDescent="0.3">
      <c r="A6645" s="1">
        <v>38162.065972222219</v>
      </c>
      <c r="B6645">
        <v>19.361999999999998</v>
      </c>
      <c r="C6645">
        <v>18.771999999999998</v>
      </c>
      <c r="D6645">
        <v>99530.944000000003</v>
      </c>
      <c r="E6645" s="3">
        <v>0</v>
      </c>
      <c r="F6645" s="3">
        <v>298.803</v>
      </c>
      <c r="G6645" s="3">
        <v>100075.55499999999</v>
      </c>
      <c r="H6645" s="4">
        <v>0</v>
      </c>
      <c r="I6645" s="4">
        <v>298.69200000000001</v>
      </c>
      <c r="J6645" s="4">
        <v>100075.611</v>
      </c>
      <c r="K6645" s="3">
        <f t="shared" si="412"/>
        <v>-6.3310669179487071</v>
      </c>
      <c r="L6645" s="3">
        <f t="shared" si="413"/>
        <v>40.082408319544541</v>
      </c>
      <c r="M6645" s="4">
        <f t="shared" si="414"/>
        <v>-6.219897643326064</v>
      </c>
      <c r="N6645" s="4">
        <f t="shared" si="415"/>
        <v>38.687126693453123</v>
      </c>
    </row>
    <row r="6646" spans="1:14" x14ac:dyDescent="0.3">
      <c r="A6646" s="1">
        <v>38162.069444444445</v>
      </c>
      <c r="B6646">
        <v>19.254000000000001</v>
      </c>
      <c r="C6646">
        <v>18.777999999999999</v>
      </c>
      <c r="D6646">
        <v>99528.888999999996</v>
      </c>
      <c r="E6646" s="3">
        <v>0</v>
      </c>
      <c r="F6646" s="3">
        <v>298.97500000000002</v>
      </c>
      <c r="G6646" s="3">
        <v>100075.51700000001</v>
      </c>
      <c r="H6646" s="4">
        <v>0</v>
      </c>
      <c r="I6646" s="4">
        <v>298.86599999999999</v>
      </c>
      <c r="J6646" s="4">
        <v>100075.572</v>
      </c>
      <c r="K6646" s="3">
        <f t="shared" si="412"/>
        <v>-6.611485489214413</v>
      </c>
      <c r="L6646" s="3">
        <f t="shared" si="413"/>
        <v>43.711740374092749</v>
      </c>
      <c r="M6646" s="4">
        <f t="shared" si="414"/>
        <v>-6.5023186598579557</v>
      </c>
      <c r="N6646" s="4">
        <f t="shared" si="415"/>
        <v>42.280147954336961</v>
      </c>
    </row>
    <row r="6647" spans="1:14" x14ac:dyDescent="0.3">
      <c r="A6647" s="1">
        <v>38162.072916666664</v>
      </c>
      <c r="B6647">
        <v>19.122</v>
      </c>
      <c r="C6647">
        <v>18.690000000000001</v>
      </c>
      <c r="D6647">
        <v>99526.832999999999</v>
      </c>
      <c r="E6647" s="3">
        <v>0</v>
      </c>
      <c r="F6647" s="3">
        <v>299.125</v>
      </c>
      <c r="G6647" s="3">
        <v>100075.499</v>
      </c>
      <c r="H6647" s="4">
        <v>0</v>
      </c>
      <c r="I6647" s="4">
        <v>299.01799999999997</v>
      </c>
      <c r="J6647" s="4">
        <v>100075.553</v>
      </c>
      <c r="K6647" s="3">
        <f t="shared" si="412"/>
        <v>-6.8938730065600353</v>
      </c>
      <c r="L6647" s="3">
        <f t="shared" si="413"/>
        <v>47.525485030577101</v>
      </c>
      <c r="M6647" s="4">
        <f t="shared" si="414"/>
        <v>-6.7867086348442385</v>
      </c>
      <c r="N6647" s="4">
        <f t="shared" si="415"/>
        <v>46.05941409426935</v>
      </c>
    </row>
    <row r="6648" spans="1:14" x14ac:dyDescent="0.3">
      <c r="A6648" s="1">
        <v>38162.076388888891</v>
      </c>
      <c r="B6648">
        <v>19.044</v>
      </c>
      <c r="C6648">
        <v>18.616</v>
      </c>
      <c r="D6648">
        <v>99524.778000000006</v>
      </c>
      <c r="E6648" s="3">
        <v>0</v>
      </c>
      <c r="F6648" s="3">
        <v>299.25200000000001</v>
      </c>
      <c r="G6648" s="3">
        <v>100075.499</v>
      </c>
      <c r="H6648" s="4">
        <v>0</v>
      </c>
      <c r="I6648" s="4">
        <v>299.14699999999999</v>
      </c>
      <c r="J6648" s="4">
        <v>100075.552</v>
      </c>
      <c r="K6648" s="3">
        <f t="shared" si="412"/>
        <v>-7.0992272308440114</v>
      </c>
      <c r="L6648" s="3">
        <f t="shared" si="413"/>
        <v>50.399027275157131</v>
      </c>
      <c r="M6648" s="4">
        <f t="shared" si="414"/>
        <v>-6.9940653307475458</v>
      </c>
      <c r="N6648" s="4">
        <f t="shared" si="415"/>
        <v>48.91694985076478</v>
      </c>
    </row>
    <row r="6649" spans="1:14" x14ac:dyDescent="0.3">
      <c r="A6649" s="1">
        <v>38162.079861111109</v>
      </c>
      <c r="B6649">
        <v>18.988</v>
      </c>
      <c r="C6649">
        <v>18.533999999999999</v>
      </c>
      <c r="D6649">
        <v>99522.721999999994</v>
      </c>
      <c r="E6649" s="3">
        <v>0</v>
      </c>
      <c r="F6649" s="3">
        <v>299.35599999999999</v>
      </c>
      <c r="G6649" s="3">
        <v>100075.51700000001</v>
      </c>
      <c r="H6649" s="4">
        <v>0</v>
      </c>
      <c r="I6649" s="4">
        <v>299.25200000000001</v>
      </c>
      <c r="J6649" s="4">
        <v>100075.569</v>
      </c>
      <c r="K6649" s="3">
        <f t="shared" si="412"/>
        <v>-7.2595479234252274</v>
      </c>
      <c r="L6649" s="3">
        <f t="shared" si="413"/>
        <v>52.701036052507533</v>
      </c>
      <c r="M6649" s="4">
        <f t="shared" si="414"/>
        <v>-7.1553869232396963</v>
      </c>
      <c r="N6649" s="4">
        <f t="shared" si="415"/>
        <v>51.199562021269649</v>
      </c>
    </row>
    <row r="6650" spans="1:14" x14ac:dyDescent="0.3">
      <c r="A6650" s="1">
        <v>38162.083333333336</v>
      </c>
      <c r="B6650">
        <v>18.962</v>
      </c>
      <c r="C6650">
        <v>18.53</v>
      </c>
      <c r="D6650">
        <v>99520.667000000001</v>
      </c>
      <c r="E6650" s="3">
        <v>0</v>
      </c>
      <c r="F6650" s="3">
        <v>299.44200000000001</v>
      </c>
      <c r="G6650" s="3">
        <v>100075.54300000001</v>
      </c>
      <c r="H6650" s="4">
        <v>0</v>
      </c>
      <c r="I6650" s="4">
        <v>299.339</v>
      </c>
      <c r="J6650" s="4">
        <v>100075.595</v>
      </c>
      <c r="K6650" s="3">
        <f t="shared" si="412"/>
        <v>-7.3718417428446799</v>
      </c>
      <c r="L6650" s="3">
        <f t="shared" si="413"/>
        <v>54.344050681547287</v>
      </c>
      <c r="M6650" s="4">
        <f t="shared" si="414"/>
        <v>-7.268681724163379</v>
      </c>
      <c r="N6650" s="4">
        <f t="shared" si="415"/>
        <v>52.833734007186713</v>
      </c>
    </row>
    <row r="6651" spans="1:14" x14ac:dyDescent="0.3">
      <c r="A6651" s="1">
        <v>38162.086805555555</v>
      </c>
      <c r="B6651">
        <v>18.891999999999999</v>
      </c>
      <c r="C6651">
        <v>18.494</v>
      </c>
      <c r="D6651">
        <v>99521.75</v>
      </c>
      <c r="E6651" s="3">
        <v>0</v>
      </c>
      <c r="F6651" s="3">
        <v>299.51400000000001</v>
      </c>
      <c r="G6651" s="3">
        <v>100075.508</v>
      </c>
      <c r="H6651" s="4">
        <v>0</v>
      </c>
      <c r="I6651" s="4">
        <v>299.41199999999998</v>
      </c>
      <c r="J6651" s="4">
        <v>100075.558</v>
      </c>
      <c r="K6651" s="3">
        <f t="shared" si="412"/>
        <v>-7.5138715015654967</v>
      </c>
      <c r="L6651" s="3">
        <f t="shared" si="413"/>
        <v>56.458264942038134</v>
      </c>
      <c r="M6651" s="4">
        <f t="shared" si="414"/>
        <v>-7.4117132629959457</v>
      </c>
      <c r="N6651" s="4">
        <f t="shared" si="415"/>
        <v>54.933493492870006</v>
      </c>
    </row>
    <row r="6652" spans="1:14" x14ac:dyDescent="0.3">
      <c r="A6652" s="1">
        <v>38162.090277777781</v>
      </c>
      <c r="B6652">
        <v>18.89</v>
      </c>
      <c r="C6652">
        <v>18.45</v>
      </c>
      <c r="D6652">
        <v>99522.832999999999</v>
      </c>
      <c r="E6652" s="3">
        <v>0</v>
      </c>
      <c r="F6652" s="3">
        <v>299.57799999999997</v>
      </c>
      <c r="G6652" s="3">
        <v>100075.439</v>
      </c>
      <c r="H6652" s="4">
        <v>0</v>
      </c>
      <c r="I6652" s="4">
        <v>299.47699999999998</v>
      </c>
      <c r="J6652" s="4">
        <v>100075.489</v>
      </c>
      <c r="K6652" s="3">
        <f t="shared" si="412"/>
        <v>-7.5798855462360422</v>
      </c>
      <c r="L6652" s="3">
        <f t="shared" si="413"/>
        <v>57.454664894038061</v>
      </c>
      <c r="M6652" s="4">
        <f t="shared" si="414"/>
        <v>-7.4787292399504643</v>
      </c>
      <c r="N6652" s="4">
        <f t="shared" si="415"/>
        <v>55.931391044490049</v>
      </c>
    </row>
    <row r="6653" spans="1:14" x14ac:dyDescent="0.3">
      <c r="A6653" s="1">
        <v>38162.09375</v>
      </c>
      <c r="B6653">
        <v>18.882000000000001</v>
      </c>
      <c r="C6653">
        <v>18.396000000000001</v>
      </c>
      <c r="D6653">
        <v>99523.917000000001</v>
      </c>
      <c r="E6653" s="3">
        <v>0</v>
      </c>
      <c r="F6653" s="3">
        <v>299.63099999999997</v>
      </c>
      <c r="G6653" s="3">
        <v>100075.352</v>
      </c>
      <c r="H6653" s="4">
        <v>0</v>
      </c>
      <c r="I6653" s="4">
        <v>299.52999999999997</v>
      </c>
      <c r="J6653" s="4">
        <v>100075.401</v>
      </c>
      <c r="K6653" s="3">
        <f t="shared" si="412"/>
        <v>-7.6408803298645829</v>
      </c>
      <c r="L6653" s="3">
        <f t="shared" si="413"/>
        <v>58.383052215311494</v>
      </c>
      <c r="M6653" s="4">
        <f t="shared" si="414"/>
        <v>-7.5397242959192532</v>
      </c>
      <c r="N6653" s="4">
        <f t="shared" si="415"/>
        <v>56.847442458475079</v>
      </c>
    </row>
    <row r="6654" spans="1:14" x14ac:dyDescent="0.3">
      <c r="A6654" s="1">
        <v>38162.097222222219</v>
      </c>
      <c r="B6654">
        <v>18.884</v>
      </c>
      <c r="C6654">
        <v>18.372</v>
      </c>
      <c r="D6654">
        <v>99525</v>
      </c>
      <c r="E6654" s="3">
        <v>0</v>
      </c>
      <c r="F6654" s="3">
        <v>299.67899999999997</v>
      </c>
      <c r="G6654" s="3">
        <v>100075.251</v>
      </c>
      <c r="H6654" s="4">
        <v>0</v>
      </c>
      <c r="I6654" s="4">
        <v>299.58</v>
      </c>
      <c r="J6654" s="4">
        <v>100075.3</v>
      </c>
      <c r="K6654" s="3">
        <f t="shared" si="412"/>
        <v>-7.6868658800552758</v>
      </c>
      <c r="L6654" s="3">
        <f t="shared" si="413"/>
        <v>59.08790705795797</v>
      </c>
      <c r="M6654" s="4">
        <f t="shared" si="414"/>
        <v>-7.5877133533746566</v>
      </c>
      <c r="N6654" s="4">
        <f t="shared" si="415"/>
        <v>57.573393932980075</v>
      </c>
    </row>
    <row r="6655" spans="1:14" x14ac:dyDescent="0.3">
      <c r="A6655" s="1">
        <v>38162.100694444445</v>
      </c>
      <c r="B6655">
        <v>18.797999999999998</v>
      </c>
      <c r="C6655">
        <v>18.32</v>
      </c>
      <c r="D6655">
        <v>99526.082999999999</v>
      </c>
      <c r="E6655" s="3">
        <v>0</v>
      </c>
      <c r="F6655" s="3">
        <v>299.72300000000001</v>
      </c>
      <c r="G6655" s="3">
        <v>100075.141</v>
      </c>
      <c r="H6655" s="4">
        <v>0</v>
      </c>
      <c r="I6655" s="4">
        <v>299.62200000000001</v>
      </c>
      <c r="J6655" s="4">
        <v>100075.189</v>
      </c>
      <c r="K6655" s="3">
        <f t="shared" si="412"/>
        <v>-7.816844121055631</v>
      </c>
      <c r="L6655" s="3">
        <f t="shared" si="413"/>
        <v>61.103052012881982</v>
      </c>
      <c r="M6655" s="4">
        <f t="shared" si="414"/>
        <v>-7.7156887148728615</v>
      </c>
      <c r="N6655" s="4">
        <f t="shared" si="415"/>
        <v>59.531852344816429</v>
      </c>
    </row>
    <row r="6656" spans="1:14" x14ac:dyDescent="0.3">
      <c r="A6656" s="1">
        <v>38162.104166666664</v>
      </c>
      <c r="B6656">
        <v>18.776</v>
      </c>
      <c r="C6656">
        <v>18.288</v>
      </c>
      <c r="D6656">
        <v>99527.167000000001</v>
      </c>
      <c r="E6656" s="3">
        <v>0</v>
      </c>
      <c r="F6656" s="3">
        <v>299.767</v>
      </c>
      <c r="G6656" s="3">
        <v>100075.022</v>
      </c>
      <c r="H6656" s="4">
        <v>0</v>
      </c>
      <c r="I6656" s="4">
        <v>299.66500000000002</v>
      </c>
      <c r="J6656" s="4">
        <v>100075.071</v>
      </c>
      <c r="K6656" s="3">
        <f t="shared" si="412"/>
        <v>-7.8828212989642594</v>
      </c>
      <c r="L6656" s="3">
        <f t="shared" si="413"/>
        <v>62.138871631404577</v>
      </c>
      <c r="M6656" s="4">
        <f t="shared" si="414"/>
        <v>-7.7806647528621191</v>
      </c>
      <c r="N6656" s="4">
        <f t="shared" si="415"/>
        <v>60.538743996430938</v>
      </c>
    </row>
    <row r="6657" spans="1:14" x14ac:dyDescent="0.3">
      <c r="A6657" s="1">
        <v>38162.107638888891</v>
      </c>
      <c r="B6657">
        <v>18.718</v>
      </c>
      <c r="C6657">
        <v>18.27</v>
      </c>
      <c r="D6657">
        <v>99528.25</v>
      </c>
      <c r="E6657" s="3">
        <v>165.46799999999999</v>
      </c>
      <c r="F6657" s="3">
        <v>299.81</v>
      </c>
      <c r="G6657" s="3">
        <v>100074.899</v>
      </c>
      <c r="H6657" s="4">
        <v>0</v>
      </c>
      <c r="I6657" s="4">
        <v>299.70800000000003</v>
      </c>
      <c r="J6657" s="4">
        <v>100074.948</v>
      </c>
      <c r="K6657" s="3">
        <f t="shared" si="412"/>
        <v>-7.9837963772869216</v>
      </c>
      <c r="L6657" s="3">
        <f t="shared" si="413"/>
        <v>63.741004593979774</v>
      </c>
      <c r="M6657" s="4">
        <f t="shared" si="414"/>
        <v>-7.8816401910485467</v>
      </c>
      <c r="N6657" s="4">
        <f t="shared" si="415"/>
        <v>62.12025210115177</v>
      </c>
    </row>
    <row r="6658" spans="1:14" x14ac:dyDescent="0.3">
      <c r="A6658" s="1">
        <v>38162.111111111109</v>
      </c>
      <c r="B6658">
        <v>18.731999999999999</v>
      </c>
      <c r="C6658">
        <v>18.193999999999999</v>
      </c>
      <c r="D6658">
        <v>99529.332999999999</v>
      </c>
      <c r="E6658" s="3">
        <v>157.922</v>
      </c>
      <c r="F6658" s="3">
        <v>301.53300000000002</v>
      </c>
      <c r="G6658" s="3">
        <v>100074.51300000001</v>
      </c>
      <c r="H6658" s="4">
        <v>0</v>
      </c>
      <c r="I6658" s="4">
        <v>299.75099999999998</v>
      </c>
      <c r="J6658" s="4">
        <v>100074.819</v>
      </c>
      <c r="K6658" s="3">
        <f t="shared" si="412"/>
        <v>-9.6953777942553643</v>
      </c>
      <c r="L6658" s="3">
        <f t="shared" si="413"/>
        <v>94.000350573340015</v>
      </c>
      <c r="M6658" s="4">
        <f t="shared" si="414"/>
        <v>-7.9106148752631142</v>
      </c>
      <c r="N6658" s="4">
        <f t="shared" si="415"/>
        <v>62.577827704734055</v>
      </c>
    </row>
    <row r="6659" spans="1:14" x14ac:dyDescent="0.3">
      <c r="A6659" s="1">
        <v>38162.114583333336</v>
      </c>
      <c r="B6659">
        <v>18.643999999999998</v>
      </c>
      <c r="C6659">
        <v>18.13</v>
      </c>
      <c r="D6659">
        <v>99530.417000000001</v>
      </c>
      <c r="E6659" s="3">
        <v>155.02600000000001</v>
      </c>
      <c r="F6659" s="3">
        <v>303.358</v>
      </c>
      <c r="G6659" s="3">
        <v>100073.97900000001</v>
      </c>
      <c r="H6659" s="4">
        <v>0</v>
      </c>
      <c r="I6659" s="4">
        <v>299.79199999999997</v>
      </c>
      <c r="J6659" s="4">
        <v>100074.68799999999</v>
      </c>
      <c r="K6659" s="3">
        <f t="shared" ref="K6659:K6722" si="416">$B6659-(F6659-273.15)*(G6659/$D6659)^0.286</f>
        <v>-11.611090830443644</v>
      </c>
      <c r="L6659" s="3">
        <f t="shared" ref="L6659:L6722" si="417">K6659^2</f>
        <v>134.81743027281246</v>
      </c>
      <c r="M6659" s="4">
        <f t="shared" ref="M6659:M6722" si="418">B6659-(I6659-273.15)*(J6659/D6659)^0.286</f>
        <v>-8.0395859098428346</v>
      </c>
      <c r="N6659" s="4">
        <f t="shared" ref="N6659:N6722" si="419">M6659^2</f>
        <v>64.634941601743435</v>
      </c>
    </row>
    <row r="6660" spans="1:14" x14ac:dyDescent="0.3">
      <c r="A6660" s="1">
        <v>38162.118055555555</v>
      </c>
      <c r="B6660">
        <v>18.606000000000002</v>
      </c>
      <c r="C6660">
        <v>18.100000000000001</v>
      </c>
      <c r="D6660">
        <v>99531.5</v>
      </c>
      <c r="E6660" s="3">
        <v>76.385000000000005</v>
      </c>
      <c r="F6660" s="3">
        <v>304.25200000000001</v>
      </c>
      <c r="G6660" s="3">
        <v>100072.867</v>
      </c>
      <c r="H6660" s="4">
        <v>0</v>
      </c>
      <c r="I6660" s="4">
        <v>299.82799999999997</v>
      </c>
      <c r="J6660" s="4">
        <v>100074.55499999999</v>
      </c>
      <c r="K6660" s="3">
        <f t="shared" si="416"/>
        <v>-12.544288539810136</v>
      </c>
      <c r="L6660" s="3">
        <f t="shared" si="417"/>
        <v>157.35917497001191</v>
      </c>
      <c r="M6660" s="4">
        <f t="shared" si="418"/>
        <v>-8.1135487960263788</v>
      </c>
      <c r="N6660" s="4">
        <f t="shared" si="419"/>
        <v>65.829674065501095</v>
      </c>
    </row>
    <row r="6661" spans="1:14" x14ac:dyDescent="0.3">
      <c r="A6661" s="1">
        <v>38162.121527777781</v>
      </c>
      <c r="B6661">
        <v>18.492000000000001</v>
      </c>
      <c r="C6661">
        <v>18.064</v>
      </c>
      <c r="D6661">
        <v>99532.582999999999</v>
      </c>
      <c r="E6661" s="3">
        <v>75.706000000000003</v>
      </c>
      <c r="F6661" s="3">
        <v>303.51900000000001</v>
      </c>
      <c r="G6661" s="3">
        <v>100072.372</v>
      </c>
      <c r="H6661" s="4">
        <v>0</v>
      </c>
      <c r="I6661" s="4">
        <v>299.85700000000003</v>
      </c>
      <c r="J6661" s="4">
        <v>100074.421</v>
      </c>
      <c r="K6661" s="3">
        <f t="shared" si="416"/>
        <v>-11.924012812135846</v>
      </c>
      <c r="L6661" s="3">
        <f t="shared" si="417"/>
        <v>142.18208154397979</v>
      </c>
      <c r="M6661" s="4">
        <f t="shared" si="418"/>
        <v>-8.2565004777202873</v>
      </c>
      <c r="N6661" s="4">
        <f t="shared" si="419"/>
        <v>68.169800138595335</v>
      </c>
    </row>
    <row r="6662" spans="1:14" x14ac:dyDescent="0.3">
      <c r="A6662" s="1">
        <v>38162.125</v>
      </c>
      <c r="B6662">
        <v>18.46</v>
      </c>
      <c r="C6662">
        <v>17.981999999999999</v>
      </c>
      <c r="D6662">
        <v>99533.667000000001</v>
      </c>
      <c r="E6662" s="3">
        <v>75.768000000000001</v>
      </c>
      <c r="F6662" s="3">
        <v>303.43400000000003</v>
      </c>
      <c r="G6662" s="3">
        <v>100072.14599999999</v>
      </c>
      <c r="H6662" s="4">
        <v>0</v>
      </c>
      <c r="I6662" s="4">
        <v>299.892</v>
      </c>
      <c r="J6662" s="4">
        <v>100074.28599999999</v>
      </c>
      <c r="K6662" s="3">
        <f t="shared" si="416"/>
        <v>-11.870767163272117</v>
      </c>
      <c r="L6662" s="3">
        <f t="shared" si="417"/>
        <v>140.91511304461955</v>
      </c>
      <c r="M6662" s="4">
        <f t="shared" si="418"/>
        <v>-8.3234611066152802</v>
      </c>
      <c r="N6662" s="4">
        <f t="shared" si="419"/>
        <v>69.28000479333727</v>
      </c>
    </row>
    <row r="6663" spans="1:14" x14ac:dyDescent="0.3">
      <c r="A6663" s="1">
        <v>38162.128472222219</v>
      </c>
      <c r="B6663">
        <v>18.416</v>
      </c>
      <c r="C6663">
        <v>17.936</v>
      </c>
      <c r="D6663">
        <v>99535.055999999997</v>
      </c>
      <c r="E6663" s="3">
        <v>0</v>
      </c>
      <c r="F6663" s="3">
        <v>303.46899999999999</v>
      </c>
      <c r="G6663" s="3">
        <v>100072.145</v>
      </c>
      <c r="H6663" s="4">
        <v>0</v>
      </c>
      <c r="I6663" s="4">
        <v>299.928</v>
      </c>
      <c r="J6663" s="4">
        <v>100074.15399999999</v>
      </c>
      <c r="K6663" s="3">
        <f t="shared" si="416"/>
        <v>-11.949699932983403</v>
      </c>
      <c r="L6663" s="3">
        <f t="shared" si="417"/>
        <v>142.79532848834356</v>
      </c>
      <c r="M6663" s="4">
        <f t="shared" si="418"/>
        <v>-8.4033997642700378</v>
      </c>
      <c r="N6663" s="4">
        <f t="shared" si="419"/>
        <v>70.61712759813372</v>
      </c>
    </row>
    <row r="6664" spans="1:14" x14ac:dyDescent="0.3">
      <c r="A6664" s="1">
        <v>38162.131944444445</v>
      </c>
      <c r="B6664">
        <v>18.5</v>
      </c>
      <c r="C6664">
        <v>17.902000000000001</v>
      </c>
      <c r="D6664">
        <v>99536.444000000003</v>
      </c>
      <c r="E6664" s="3">
        <v>0</v>
      </c>
      <c r="F6664" s="3">
        <v>303.10199999999998</v>
      </c>
      <c r="G6664" s="3">
        <v>100072.183</v>
      </c>
      <c r="H6664" s="4">
        <v>0</v>
      </c>
      <c r="I6664" s="4">
        <v>299.96600000000001</v>
      </c>
      <c r="J6664" s="4">
        <v>100074.024</v>
      </c>
      <c r="K6664" s="3">
        <f t="shared" si="416"/>
        <v>-11.498018267655748</v>
      </c>
      <c r="L6664" s="3">
        <f t="shared" si="417"/>
        <v>132.20442408334529</v>
      </c>
      <c r="M6664" s="4">
        <f t="shared" si="418"/>
        <v>-8.3573414229133434</v>
      </c>
      <c r="N6664" s="4">
        <f t="shared" si="419"/>
        <v>69.845155659143231</v>
      </c>
    </row>
    <row r="6665" spans="1:14" x14ac:dyDescent="0.3">
      <c r="A6665" s="1">
        <v>38162.135416666664</v>
      </c>
      <c r="B6665">
        <v>18.53</v>
      </c>
      <c r="C6665">
        <v>17.853999999999999</v>
      </c>
      <c r="D6665">
        <v>99537.832999999999</v>
      </c>
      <c r="E6665" s="3">
        <v>0</v>
      </c>
      <c r="F6665" s="3">
        <v>302.95600000000002</v>
      </c>
      <c r="G6665" s="3">
        <v>100072.15700000001</v>
      </c>
      <c r="H6665" s="4">
        <v>0</v>
      </c>
      <c r="I6665" s="4">
        <v>300.01100000000002</v>
      </c>
      <c r="J6665" s="4">
        <v>100073.893</v>
      </c>
      <c r="K6665" s="3">
        <f t="shared" si="416"/>
        <v>-11.321672596357889</v>
      </c>
      <c r="L6665" s="3">
        <f t="shared" si="417"/>
        <v>128.18027037912117</v>
      </c>
      <c r="M6665" s="4">
        <f t="shared" si="418"/>
        <v>-8.3722933586442316</v>
      </c>
      <c r="N6665" s="4">
        <f t="shared" si="419"/>
        <v>70.095296083198306</v>
      </c>
    </row>
    <row r="6666" spans="1:14" x14ac:dyDescent="0.3">
      <c r="A6666" s="1">
        <v>38162.138888888891</v>
      </c>
      <c r="B6666">
        <v>18.411999999999999</v>
      </c>
      <c r="C6666">
        <v>17.728000000000002</v>
      </c>
      <c r="D6666">
        <v>99539.221999999994</v>
      </c>
      <c r="E6666" s="3">
        <v>0</v>
      </c>
      <c r="F6666" s="3">
        <v>302.85899999999998</v>
      </c>
      <c r="G6666" s="3">
        <v>100072.12699999999</v>
      </c>
      <c r="H6666" s="4">
        <v>0</v>
      </c>
      <c r="I6666" s="4">
        <v>300.06299999999999</v>
      </c>
      <c r="J6666" s="4">
        <v>100073.764</v>
      </c>
      <c r="K6666" s="3">
        <f t="shared" si="416"/>
        <v>-11.34240266056954</v>
      </c>
      <c r="L6666" s="3">
        <f t="shared" si="417"/>
        <v>128.65009811449499</v>
      </c>
      <c r="M6666" s="4">
        <f t="shared" si="418"/>
        <v>-8.542255787431305</v>
      </c>
      <c r="N6666" s="4">
        <f t="shared" si="419"/>
        <v>72.970133937903626</v>
      </c>
    </row>
    <row r="6667" spans="1:14" x14ac:dyDescent="0.3">
      <c r="A6667" s="1">
        <v>38162.142361111109</v>
      </c>
      <c r="B6667">
        <v>18.34</v>
      </c>
      <c r="C6667">
        <v>17.643999999999998</v>
      </c>
      <c r="D6667">
        <v>99540.611000000004</v>
      </c>
      <c r="E6667" s="3">
        <v>0</v>
      </c>
      <c r="F6667" s="3">
        <v>302.589</v>
      </c>
      <c r="G6667" s="3">
        <v>100072.124</v>
      </c>
      <c r="H6667" s="4">
        <v>0</v>
      </c>
      <c r="I6667" s="4">
        <v>300.125</v>
      </c>
      <c r="J6667" s="4">
        <v>100073.637</v>
      </c>
      <c r="K6667" s="3">
        <f t="shared" si="416"/>
        <v>-11.143872113894201</v>
      </c>
      <c r="L6667" s="3">
        <f t="shared" si="417"/>
        <v>124.1858856908288</v>
      </c>
      <c r="M6667" s="4">
        <f t="shared" si="418"/>
        <v>-8.6762332041982972</v>
      </c>
      <c r="N6667" s="4">
        <f t="shared" si="419"/>
        <v>75.277022613633051</v>
      </c>
    </row>
    <row r="6668" spans="1:14" x14ac:dyDescent="0.3">
      <c r="A6668" s="1">
        <v>38162.145833333336</v>
      </c>
      <c r="B6668">
        <v>18.286000000000001</v>
      </c>
      <c r="C6668">
        <v>17.513999999999999</v>
      </c>
      <c r="D6668">
        <v>99542</v>
      </c>
      <c r="E6668" s="3">
        <v>0</v>
      </c>
      <c r="F6668" s="3">
        <v>302.423</v>
      </c>
      <c r="G6668" s="3">
        <v>100072.10799999999</v>
      </c>
      <c r="H6668" s="4">
        <v>0</v>
      </c>
      <c r="I6668" s="4">
        <v>300.18599999999998</v>
      </c>
      <c r="J6668" s="4">
        <v>100073.51</v>
      </c>
      <c r="K6668" s="3">
        <f t="shared" si="416"/>
        <v>-11.031500747518194</v>
      </c>
      <c r="L6668" s="3">
        <f t="shared" si="417"/>
        <v>121.69400874249447</v>
      </c>
      <c r="M6668" s="4">
        <f t="shared" si="418"/>
        <v>-8.7912085580591217</v>
      </c>
      <c r="N6668" s="4">
        <f t="shared" si="419"/>
        <v>77.285347911291936</v>
      </c>
    </row>
    <row r="6669" spans="1:14" x14ac:dyDescent="0.3">
      <c r="A6669" s="1">
        <v>38162.149305555555</v>
      </c>
      <c r="B6669">
        <v>18.288</v>
      </c>
      <c r="C6669">
        <v>17.396000000000001</v>
      </c>
      <c r="D6669">
        <v>99543.388999999996</v>
      </c>
      <c r="E6669" s="3">
        <v>0</v>
      </c>
      <c r="F6669" s="3">
        <v>302.358</v>
      </c>
      <c r="G6669" s="3">
        <v>100072.526</v>
      </c>
      <c r="H6669" s="4">
        <v>0</v>
      </c>
      <c r="I6669" s="4">
        <v>300.23399999999998</v>
      </c>
      <c r="J6669" s="4">
        <v>100073.837</v>
      </c>
      <c r="K6669" s="3">
        <f t="shared" si="416"/>
        <v>-10.964320139975388</v>
      </c>
      <c r="L6669" s="3">
        <f t="shared" si="417"/>
        <v>120.21631613186992</v>
      </c>
      <c r="M6669" s="4">
        <f t="shared" si="418"/>
        <v>-8.8371988184194343</v>
      </c>
      <c r="N6669" s="4">
        <f t="shared" si="419"/>
        <v>78.096082956273847</v>
      </c>
    </row>
    <row r="6670" spans="1:14" x14ac:dyDescent="0.3">
      <c r="A6670" s="1">
        <v>38162.152777777781</v>
      </c>
      <c r="B6670">
        <v>18.277999999999999</v>
      </c>
      <c r="C6670">
        <v>17.332000000000001</v>
      </c>
      <c r="D6670">
        <v>99544.778000000006</v>
      </c>
      <c r="E6670" s="3">
        <v>0</v>
      </c>
      <c r="F6670" s="3">
        <v>302.22399999999999</v>
      </c>
      <c r="G6670" s="3">
        <v>100073.79399999999</v>
      </c>
      <c r="H6670" s="4">
        <v>0</v>
      </c>
      <c r="I6670" s="4">
        <v>300.26799999999997</v>
      </c>
      <c r="J6670" s="4">
        <v>100074.568</v>
      </c>
      <c r="K6670" s="3">
        <f t="shared" si="416"/>
        <v>-10.840106125140398</v>
      </c>
      <c r="L6670" s="3">
        <f t="shared" si="417"/>
        <v>117.50790080430637</v>
      </c>
      <c r="M6670" s="4">
        <f t="shared" si="418"/>
        <v>-8.8811988908596362</v>
      </c>
      <c r="N6670" s="4">
        <f t="shared" si="419"/>
        <v>78.875693739006437</v>
      </c>
    </row>
    <row r="6671" spans="1:14" x14ac:dyDescent="0.3">
      <c r="A6671" s="1">
        <v>38162.15625</v>
      </c>
      <c r="B6671">
        <v>18.257999999999999</v>
      </c>
      <c r="C6671">
        <v>17.22</v>
      </c>
      <c r="D6671">
        <v>99546.167000000001</v>
      </c>
      <c r="E6671" s="3">
        <v>0</v>
      </c>
      <c r="F6671" s="3">
        <v>301.14499999999998</v>
      </c>
      <c r="G6671" s="3">
        <v>100076.235</v>
      </c>
      <c r="H6671" s="4">
        <v>0</v>
      </c>
      <c r="I6671" s="4">
        <v>300.15699999999998</v>
      </c>
      <c r="J6671" s="4">
        <v>100076.288</v>
      </c>
      <c r="K6671" s="3">
        <f t="shared" si="416"/>
        <v>-9.7795529516932191</v>
      </c>
      <c r="L6671" s="3">
        <f t="shared" si="417"/>
        <v>95.639655934971557</v>
      </c>
      <c r="M6671" s="4">
        <f t="shared" si="418"/>
        <v>-8.7900552690424654</v>
      </c>
      <c r="N6671" s="4">
        <f t="shared" si="419"/>
        <v>77.265071632821204</v>
      </c>
    </row>
    <row r="6672" spans="1:14" x14ac:dyDescent="0.3">
      <c r="A6672" s="1">
        <v>38162.159722222219</v>
      </c>
      <c r="B6672">
        <v>18.085999999999999</v>
      </c>
      <c r="C6672">
        <v>17.190000000000001</v>
      </c>
      <c r="D6672">
        <v>99547.555999999997</v>
      </c>
      <c r="E6672" s="3">
        <v>0</v>
      </c>
      <c r="F6672" s="3">
        <v>298.58</v>
      </c>
      <c r="G6672" s="3">
        <v>100078.07399999999</v>
      </c>
      <c r="H6672" s="4">
        <v>0</v>
      </c>
      <c r="I6672" s="4">
        <v>298.62299999999999</v>
      </c>
      <c r="J6672" s="4">
        <v>100078.114</v>
      </c>
      <c r="K6672" s="3">
        <f t="shared" si="416"/>
        <v>-7.3826863155010258</v>
      </c>
      <c r="L6672" s="3">
        <f t="shared" si="417"/>
        <v>54.504057233086115</v>
      </c>
      <c r="M6672" s="4">
        <f t="shared" si="418"/>
        <v>-7.4257546470873415</v>
      </c>
      <c r="N6672" s="4">
        <f t="shared" si="419"/>
        <v>55.141832078739249</v>
      </c>
    </row>
    <row r="6673" spans="1:14" x14ac:dyDescent="0.3">
      <c r="A6673" s="1">
        <v>38162.163194444445</v>
      </c>
      <c r="B6673">
        <v>18.006</v>
      </c>
      <c r="C6673">
        <v>17.170000000000002</v>
      </c>
      <c r="D6673">
        <v>99548.944000000003</v>
      </c>
      <c r="E6673" s="3">
        <v>0</v>
      </c>
      <c r="F6673" s="3">
        <v>297.20600000000002</v>
      </c>
      <c r="G6673" s="3">
        <v>100079.372</v>
      </c>
      <c r="H6673" s="4">
        <v>0</v>
      </c>
      <c r="I6673" s="4">
        <v>297.15800000000002</v>
      </c>
      <c r="J6673" s="4">
        <v>100079.40399999999</v>
      </c>
      <c r="K6673" s="3">
        <f t="shared" si="416"/>
        <v>-6.0865893620600993</v>
      </c>
      <c r="L6673" s="3">
        <f t="shared" si="417"/>
        <v>37.046570062343164</v>
      </c>
      <c r="M6673" s="4">
        <f t="shared" si="418"/>
        <v>-6.0385185524974858</v>
      </c>
      <c r="N6673" s="4">
        <f t="shared" si="419"/>
        <v>36.463706308856331</v>
      </c>
    </row>
    <row r="6674" spans="1:14" x14ac:dyDescent="0.3">
      <c r="A6674" s="1">
        <v>38162.166666666664</v>
      </c>
      <c r="B6674">
        <v>17.95</v>
      </c>
      <c r="C6674">
        <v>17.134</v>
      </c>
      <c r="D6674">
        <v>99550.332999999999</v>
      </c>
      <c r="E6674" s="3">
        <v>0</v>
      </c>
      <c r="F6674" s="3">
        <v>296.34500000000003</v>
      </c>
      <c r="G6674" s="3">
        <v>100080.36</v>
      </c>
      <c r="H6674" s="4">
        <v>0</v>
      </c>
      <c r="I6674" s="4">
        <v>296.18099999999998</v>
      </c>
      <c r="J6674" s="4">
        <v>100080.425</v>
      </c>
      <c r="K6674" s="3">
        <f t="shared" si="416"/>
        <v>-5.2802526626663457</v>
      </c>
      <c r="L6674" s="3">
        <f t="shared" si="417"/>
        <v>27.881068181595033</v>
      </c>
      <c r="M6674" s="4">
        <f t="shared" si="418"/>
        <v>-5.1160076936170746</v>
      </c>
      <c r="N6674" s="4">
        <f t="shared" si="419"/>
        <v>26.1735347211491</v>
      </c>
    </row>
    <row r="6675" spans="1:14" x14ac:dyDescent="0.3">
      <c r="A6675" s="1">
        <v>38162.170138888891</v>
      </c>
      <c r="B6675">
        <v>17.872</v>
      </c>
      <c r="C6675">
        <v>17.096</v>
      </c>
      <c r="D6675">
        <v>99550.903000000006</v>
      </c>
      <c r="E6675" s="3">
        <v>0</v>
      </c>
      <c r="F6675" s="3">
        <v>295.952</v>
      </c>
      <c r="G6675" s="3">
        <v>100080.65</v>
      </c>
      <c r="H6675" s="4">
        <v>0</v>
      </c>
      <c r="I6675" s="4">
        <v>295.791</v>
      </c>
      <c r="J6675" s="4">
        <v>100080.717</v>
      </c>
      <c r="K6675" s="3">
        <f t="shared" si="416"/>
        <v>-4.9646368951144524</v>
      </c>
      <c r="L6675" s="3">
        <f t="shared" si="417"/>
        <v>24.647619500331672</v>
      </c>
      <c r="M6675" s="4">
        <f t="shared" si="418"/>
        <v>-4.8033966730308784</v>
      </c>
      <c r="N6675" s="4">
        <f t="shared" si="419"/>
        <v>23.07261959848411</v>
      </c>
    </row>
    <row r="6676" spans="1:14" x14ac:dyDescent="0.3">
      <c r="A6676" s="1">
        <v>38162.173611111109</v>
      </c>
      <c r="B6676">
        <v>17.853999999999999</v>
      </c>
      <c r="C6676">
        <v>17.077999999999999</v>
      </c>
      <c r="D6676">
        <v>99551.471999999994</v>
      </c>
      <c r="E6676" s="3">
        <v>0</v>
      </c>
      <c r="F6676" s="3">
        <v>295.77300000000002</v>
      </c>
      <c r="G6676" s="3">
        <v>100080.774</v>
      </c>
      <c r="H6676" s="4">
        <v>0</v>
      </c>
      <c r="I6676" s="4">
        <v>295.62900000000002</v>
      </c>
      <c r="J6676" s="4">
        <v>100080.838</v>
      </c>
      <c r="K6676" s="3">
        <f t="shared" si="416"/>
        <v>-4.8033359802372324</v>
      </c>
      <c r="L6676" s="3">
        <f t="shared" si="417"/>
        <v>23.072036539041573</v>
      </c>
      <c r="M6676" s="4">
        <f t="shared" si="418"/>
        <v>-4.6591215422080197</v>
      </c>
      <c r="N6676" s="4">
        <f t="shared" si="419"/>
        <v>21.707413545066835</v>
      </c>
    </row>
    <row r="6677" spans="1:14" x14ac:dyDescent="0.3">
      <c r="A6677" s="1">
        <v>38162.177083333336</v>
      </c>
      <c r="B6677">
        <v>17.844000000000001</v>
      </c>
      <c r="C6677">
        <v>17.013999999999999</v>
      </c>
      <c r="D6677">
        <v>99552.042000000001</v>
      </c>
      <c r="E6677" s="3">
        <v>154.63900000000001</v>
      </c>
      <c r="F6677" s="3">
        <v>295.678</v>
      </c>
      <c r="G6677" s="3">
        <v>100080.85</v>
      </c>
      <c r="H6677" s="4">
        <v>0</v>
      </c>
      <c r="I6677" s="4">
        <v>295.54500000000002</v>
      </c>
      <c r="J6677" s="4">
        <v>100080.91099999999</v>
      </c>
      <c r="K6677" s="3">
        <f t="shared" si="416"/>
        <v>-4.7181597480005131</v>
      </c>
      <c r="L6677" s="3">
        <f t="shared" si="417"/>
        <v>22.261031407652265</v>
      </c>
      <c r="M6677" s="4">
        <f t="shared" si="418"/>
        <v>-4.5849619866971558</v>
      </c>
      <c r="N6677" s="4">
        <f t="shared" si="419"/>
        <v>21.021876419457929</v>
      </c>
    </row>
    <row r="6678" spans="1:14" x14ac:dyDescent="0.3">
      <c r="A6678" s="1">
        <v>38162.180555555555</v>
      </c>
      <c r="B6678">
        <v>17.856000000000002</v>
      </c>
      <c r="C6678">
        <v>16.963999999999999</v>
      </c>
      <c r="D6678">
        <v>99552.611000000004</v>
      </c>
      <c r="E6678" s="3">
        <v>157.892</v>
      </c>
      <c r="F6678" s="3">
        <v>296.72399999999999</v>
      </c>
      <c r="G6678" s="3">
        <v>100080.505</v>
      </c>
      <c r="H6678" s="4">
        <v>0</v>
      </c>
      <c r="I6678" s="4">
        <v>295.488</v>
      </c>
      <c r="J6678" s="4">
        <v>100080.966</v>
      </c>
      <c r="K6678" s="3">
        <f t="shared" si="416"/>
        <v>-5.7536839522135033</v>
      </c>
      <c r="L6678" s="3">
        <f t="shared" si="417"/>
        <v>33.104879021959199</v>
      </c>
      <c r="M6678" s="4">
        <f t="shared" si="418"/>
        <v>-4.5158424921862022</v>
      </c>
      <c r="N6678" s="4">
        <f t="shared" si="419"/>
        <v>20.392833414234488</v>
      </c>
    </row>
    <row r="6679" spans="1:14" x14ac:dyDescent="0.3">
      <c r="A6679" s="1">
        <v>38162.184027777781</v>
      </c>
      <c r="B6679">
        <v>17.82</v>
      </c>
      <c r="C6679">
        <v>16.908000000000001</v>
      </c>
      <c r="D6679">
        <v>99553.180999999997</v>
      </c>
      <c r="E6679" s="3">
        <v>159.072</v>
      </c>
      <c r="F6679" s="3">
        <v>297.37</v>
      </c>
      <c r="G6679" s="3">
        <v>100080.21400000001</v>
      </c>
      <c r="H6679" s="4">
        <v>0</v>
      </c>
      <c r="I6679" s="4">
        <v>295.44600000000003</v>
      </c>
      <c r="J6679" s="4">
        <v>100081.01300000001</v>
      </c>
      <c r="K6679" s="3">
        <f t="shared" si="416"/>
        <v>-6.4366019097270595</v>
      </c>
      <c r="L6679" s="3">
        <f t="shared" si="417"/>
        <v>41.429844144302031</v>
      </c>
      <c r="M6679" s="4">
        <f t="shared" si="418"/>
        <v>-4.5097452950662706</v>
      </c>
      <c r="N6679" s="4">
        <f t="shared" si="419"/>
        <v>20.337802626372365</v>
      </c>
    </row>
    <row r="6680" spans="1:14" x14ac:dyDescent="0.3">
      <c r="A6680" s="1">
        <v>38162.1875</v>
      </c>
      <c r="B6680">
        <v>17.834</v>
      </c>
      <c r="C6680">
        <v>16.920000000000002</v>
      </c>
      <c r="D6680">
        <v>99553.75</v>
      </c>
      <c r="E6680" s="3">
        <v>78.635999999999996</v>
      </c>
      <c r="F6680" s="3">
        <v>297.36700000000002</v>
      </c>
      <c r="G6680" s="3">
        <v>100080.13099999999</v>
      </c>
      <c r="H6680" s="4">
        <v>0</v>
      </c>
      <c r="I6680" s="4">
        <v>295.404</v>
      </c>
      <c r="J6680" s="4">
        <v>100081.05899999999</v>
      </c>
      <c r="K6680" s="3">
        <f t="shared" si="416"/>
        <v>-6.4195519775010297</v>
      </c>
      <c r="L6680" s="3">
        <f t="shared" si="417"/>
        <v>41.210647591837379</v>
      </c>
      <c r="M6680" s="4">
        <f t="shared" si="418"/>
        <v>-4.4536482250024214</v>
      </c>
      <c r="N6680" s="4">
        <f t="shared" si="419"/>
        <v>19.834982512067217</v>
      </c>
    </row>
    <row r="6681" spans="1:14" x14ac:dyDescent="0.3">
      <c r="A6681" s="1">
        <v>38162.190972222219</v>
      </c>
      <c r="B6681">
        <v>17.835999999999999</v>
      </c>
      <c r="C6681">
        <v>16.931999999999999</v>
      </c>
      <c r="D6681">
        <v>99554.319000000003</v>
      </c>
      <c r="E6681" s="3">
        <v>75.911000000000001</v>
      </c>
      <c r="F6681" s="3">
        <v>296.65800000000002</v>
      </c>
      <c r="G6681" s="3">
        <v>100080.443</v>
      </c>
      <c r="H6681" s="4">
        <v>0</v>
      </c>
      <c r="I6681" s="4">
        <v>295.36099999999999</v>
      </c>
      <c r="J6681" s="4">
        <v>100081.105</v>
      </c>
      <c r="K6681" s="3">
        <f t="shared" si="416"/>
        <v>-5.7074643535233704</v>
      </c>
      <c r="L6681" s="3">
        <f t="shared" si="417"/>
        <v>32.575149346739948</v>
      </c>
      <c r="M6681" s="4">
        <f t="shared" si="418"/>
        <v>-4.4085497711514634</v>
      </c>
      <c r="N6681" s="4">
        <f t="shared" si="419"/>
        <v>19.435311084719622</v>
      </c>
    </row>
    <row r="6682" spans="1:14" x14ac:dyDescent="0.3">
      <c r="A6682" s="1">
        <v>38162.194444444445</v>
      </c>
      <c r="B6682">
        <v>17.768000000000001</v>
      </c>
      <c r="C6682">
        <v>16.93</v>
      </c>
      <c r="D6682">
        <v>99554.888999999996</v>
      </c>
      <c r="E6682" s="3">
        <v>74.009</v>
      </c>
      <c r="F6682" s="3">
        <v>296.28300000000002</v>
      </c>
      <c r="G6682" s="3">
        <v>100080.679</v>
      </c>
      <c r="H6682" s="4">
        <v>0</v>
      </c>
      <c r="I6682" s="4">
        <v>295.31299999999999</v>
      </c>
      <c r="J6682" s="4">
        <v>100081.152</v>
      </c>
      <c r="K6682" s="3">
        <f t="shared" si="416"/>
        <v>-5.39987631312529</v>
      </c>
      <c r="L6682" s="3">
        <f t="shared" si="417"/>
        <v>29.158664197051575</v>
      </c>
      <c r="M6682" s="4">
        <f t="shared" si="418"/>
        <v>-4.4284439017046502</v>
      </c>
      <c r="N6682" s="4">
        <f t="shared" si="419"/>
        <v>19.611115390545105</v>
      </c>
    </row>
    <row r="6683" spans="1:14" x14ac:dyDescent="0.3">
      <c r="A6683" s="1">
        <v>38162.197916666664</v>
      </c>
      <c r="B6683">
        <v>17.706</v>
      </c>
      <c r="C6683">
        <v>16.891999999999999</v>
      </c>
      <c r="D6683">
        <v>99555.457999999999</v>
      </c>
      <c r="E6683" s="3">
        <v>0</v>
      </c>
      <c r="F6683" s="3">
        <v>296.14299999999997</v>
      </c>
      <c r="G6683" s="3">
        <v>100080.79399999999</v>
      </c>
      <c r="H6683" s="4">
        <v>0</v>
      </c>
      <c r="I6683" s="4">
        <v>295.26600000000002</v>
      </c>
      <c r="J6683" s="4">
        <v>100081.19899999999</v>
      </c>
      <c r="K6683" s="3">
        <f t="shared" si="416"/>
        <v>-5.3216351694889212</v>
      </c>
      <c r="L6683" s="3">
        <f t="shared" si="417"/>
        <v>28.319800877141379</v>
      </c>
      <c r="M6683" s="4">
        <f t="shared" si="418"/>
        <v>-4.443339748159115</v>
      </c>
      <c r="N6683" s="4">
        <f t="shared" si="419"/>
        <v>19.743268117570707</v>
      </c>
    </row>
    <row r="6684" spans="1:14" x14ac:dyDescent="0.3">
      <c r="A6684" s="1">
        <v>38162.201388888891</v>
      </c>
      <c r="B6684">
        <v>17.687999999999999</v>
      </c>
      <c r="C6684">
        <v>16.794</v>
      </c>
      <c r="D6684">
        <v>99556.028000000006</v>
      </c>
      <c r="E6684" s="3">
        <v>0</v>
      </c>
      <c r="F6684" s="3">
        <v>295.678</v>
      </c>
      <c r="G6684" s="3">
        <v>100081.00900000001</v>
      </c>
      <c r="H6684" s="4">
        <v>0</v>
      </c>
      <c r="I6684" s="4">
        <v>295.21899999999999</v>
      </c>
      <c r="J6684" s="4">
        <v>100081.246</v>
      </c>
      <c r="K6684" s="3">
        <f t="shared" si="416"/>
        <v>-4.8739116410711674</v>
      </c>
      <c r="L6684" s="3">
        <f t="shared" si="417"/>
        <v>23.755014684969041</v>
      </c>
      <c r="M6684" s="4">
        <f t="shared" si="418"/>
        <v>-4.4142356726150034</v>
      </c>
      <c r="N6684" s="4">
        <f t="shared" si="419"/>
        <v>19.48547657338683</v>
      </c>
    </row>
    <row r="6685" spans="1:14" x14ac:dyDescent="0.3">
      <c r="A6685" s="1">
        <v>38162.204861111109</v>
      </c>
      <c r="B6685">
        <v>17.704000000000001</v>
      </c>
      <c r="C6685">
        <v>16.75</v>
      </c>
      <c r="D6685">
        <v>99556.596999999994</v>
      </c>
      <c r="E6685" s="3">
        <v>0</v>
      </c>
      <c r="F6685" s="3">
        <v>295.45</v>
      </c>
      <c r="G6685" s="3">
        <v>100081.15</v>
      </c>
      <c r="H6685" s="4">
        <v>0</v>
      </c>
      <c r="I6685" s="4">
        <v>295.17399999999998</v>
      </c>
      <c r="J6685" s="4">
        <v>100081.292</v>
      </c>
      <c r="K6685" s="3">
        <f t="shared" si="416"/>
        <v>-4.6295409228875322</v>
      </c>
      <c r="L6685" s="3">
        <f t="shared" si="417"/>
        <v>21.432649156690342</v>
      </c>
      <c r="M6685" s="4">
        <f t="shared" si="418"/>
        <v>-4.3531347481358935</v>
      </c>
      <c r="N6685" s="4">
        <f t="shared" si="419"/>
        <v>18.949782135428148</v>
      </c>
    </row>
    <row r="6686" spans="1:14" x14ac:dyDescent="0.3">
      <c r="A6686" s="1">
        <v>38162.208333333336</v>
      </c>
      <c r="B6686">
        <v>17.597999999999999</v>
      </c>
      <c r="C6686">
        <v>16.814</v>
      </c>
      <c r="D6686">
        <v>99557.167000000001</v>
      </c>
      <c r="E6686" s="3">
        <v>629.13</v>
      </c>
      <c r="F6686" s="3">
        <v>295.33600000000001</v>
      </c>
      <c r="G6686" s="3">
        <v>100081.236</v>
      </c>
      <c r="H6686" s="4">
        <v>148.02099999999999</v>
      </c>
      <c r="I6686" s="4">
        <v>295.13</v>
      </c>
      <c r="J6686" s="4">
        <v>100081.337</v>
      </c>
      <c r="K6686" s="3">
        <f t="shared" si="416"/>
        <v>-4.6213385355071779</v>
      </c>
      <c r="L6686" s="3">
        <f t="shared" si="417"/>
        <v>21.356769859763627</v>
      </c>
      <c r="M6686" s="4">
        <f t="shared" si="418"/>
        <v>-4.4150353362318704</v>
      </c>
      <c r="N6686" s="4">
        <f t="shared" si="419"/>
        <v>19.492537020176066</v>
      </c>
    </row>
    <row r="6687" spans="1:14" x14ac:dyDescent="0.3">
      <c r="A6687" s="1">
        <v>38162.211805555555</v>
      </c>
      <c r="B6687">
        <v>17.608000000000001</v>
      </c>
      <c r="C6687">
        <v>16.931999999999999</v>
      </c>
      <c r="D6687">
        <v>99557.805999999997</v>
      </c>
      <c r="E6687" s="3">
        <v>445.55900000000003</v>
      </c>
      <c r="F6687" s="3">
        <v>299.54000000000002</v>
      </c>
      <c r="G6687" s="3">
        <v>100080.151</v>
      </c>
      <c r="H6687" s="4">
        <v>153.83099999999999</v>
      </c>
      <c r="I6687" s="4">
        <v>296.089</v>
      </c>
      <c r="J6687" s="4">
        <v>100081.36500000001</v>
      </c>
      <c r="K6687" s="3">
        <f t="shared" si="416"/>
        <v>-8.8215253534637128</v>
      </c>
      <c r="L6687" s="3">
        <f t="shared" si="417"/>
        <v>77.819309561803081</v>
      </c>
      <c r="M6687" s="4">
        <f t="shared" si="418"/>
        <v>-5.365436353582691</v>
      </c>
      <c r="N6687" s="4">
        <f t="shared" si="419"/>
        <v>28.787907264346725</v>
      </c>
    </row>
    <row r="6688" spans="1:14" x14ac:dyDescent="0.3">
      <c r="A6688" s="1">
        <v>38162.215277777781</v>
      </c>
      <c r="B6688">
        <v>17.678000000000001</v>
      </c>
      <c r="C6688">
        <v>17.013999999999999</v>
      </c>
      <c r="D6688">
        <v>99558.444000000003</v>
      </c>
      <c r="E6688" s="3">
        <v>206.916</v>
      </c>
      <c r="F6688" s="3">
        <v>300.03500000000003</v>
      </c>
      <c r="G6688" s="3">
        <v>100080.299</v>
      </c>
      <c r="H6688" s="4">
        <v>77.635000000000005</v>
      </c>
      <c r="I6688" s="4">
        <v>296.29000000000002</v>
      </c>
      <c r="J6688" s="4">
        <v>100081.776</v>
      </c>
      <c r="K6688" s="3">
        <f t="shared" si="416"/>
        <v>-9.2472287744327737</v>
      </c>
      <c r="L6688" s="3">
        <f t="shared" si="417"/>
        <v>85.511240006697463</v>
      </c>
      <c r="M6688" s="4">
        <f t="shared" si="418"/>
        <v>-5.4967228422624501</v>
      </c>
      <c r="N6688" s="4">
        <f t="shared" si="419"/>
        <v>30.213962004649787</v>
      </c>
    </row>
    <row r="6689" spans="1:14" x14ac:dyDescent="0.3">
      <c r="A6689" s="1">
        <v>38162.21875</v>
      </c>
      <c r="B6689">
        <v>17.617999999999999</v>
      </c>
      <c r="C6689">
        <v>17.05</v>
      </c>
      <c r="D6689">
        <v>99559.082999999999</v>
      </c>
      <c r="E6689" s="3">
        <v>215.64</v>
      </c>
      <c r="F6689" s="3">
        <v>296.50700000000001</v>
      </c>
      <c r="G6689" s="3">
        <v>100081.96</v>
      </c>
      <c r="H6689" s="4">
        <v>73.290999999999997</v>
      </c>
      <c r="I6689" s="4">
        <v>295.00599999999997</v>
      </c>
      <c r="J6689" s="4">
        <v>100082.745</v>
      </c>
      <c r="K6689" s="3">
        <f t="shared" si="416"/>
        <v>-5.7740178231069983</v>
      </c>
      <c r="L6689" s="3">
        <f t="shared" si="417"/>
        <v>33.339281821557279</v>
      </c>
      <c r="M6689" s="4">
        <f t="shared" si="418"/>
        <v>-4.2708165611741826</v>
      </c>
      <c r="N6689" s="4">
        <f t="shared" si="419"/>
        <v>18.239874099199671</v>
      </c>
    </row>
    <row r="6690" spans="1:14" x14ac:dyDescent="0.3">
      <c r="A6690" s="1">
        <v>38162.222222222219</v>
      </c>
      <c r="B6690">
        <v>17.547999999999998</v>
      </c>
      <c r="C6690">
        <v>17.079999999999998</v>
      </c>
      <c r="D6690">
        <v>99559.721999999994</v>
      </c>
      <c r="E6690" s="3">
        <v>196.86799999999999</v>
      </c>
      <c r="F6690" s="3">
        <v>294.73200000000003</v>
      </c>
      <c r="G6690" s="3">
        <v>100083.251</v>
      </c>
      <c r="H6690" s="4">
        <v>68.626000000000005</v>
      </c>
      <c r="I6690" s="4">
        <v>293.92500000000001</v>
      </c>
      <c r="J6690" s="4">
        <v>100083.655</v>
      </c>
      <c r="K6690" s="3">
        <f t="shared" si="416"/>
        <v>-4.0663967305306201</v>
      </c>
      <c r="L6690" s="3">
        <f t="shared" si="417"/>
        <v>16.535582370070117</v>
      </c>
      <c r="M6690" s="4">
        <f t="shared" si="418"/>
        <v>-3.2582093634592049</v>
      </c>
      <c r="N6690" s="4">
        <f t="shared" si="419"/>
        <v>10.615928256133238</v>
      </c>
    </row>
    <row r="6691" spans="1:14" x14ac:dyDescent="0.3">
      <c r="A6691" s="1">
        <v>38162.225694444445</v>
      </c>
      <c r="B6691">
        <v>17.57</v>
      </c>
      <c r="C6691">
        <v>17.12</v>
      </c>
      <c r="D6691">
        <v>99560.361000000004</v>
      </c>
      <c r="E6691" s="3">
        <v>183.19800000000001</v>
      </c>
      <c r="F6691" s="3">
        <v>294.02999999999997</v>
      </c>
      <c r="G6691" s="3">
        <v>100084.00599999999</v>
      </c>
      <c r="H6691" s="4">
        <v>64.805000000000007</v>
      </c>
      <c r="I6691" s="4">
        <v>293.26499999999999</v>
      </c>
      <c r="J6691" s="4">
        <v>100084.345</v>
      </c>
      <c r="K6691" s="3">
        <f t="shared" si="416"/>
        <v>-3.3413496895844368</v>
      </c>
      <c r="L6691" s="3">
        <f t="shared" si="417"/>
        <v>11.164617748086012</v>
      </c>
      <c r="M6691" s="4">
        <f t="shared" si="418"/>
        <v>-2.5752206169802534</v>
      </c>
      <c r="N6691" s="4">
        <f t="shared" si="419"/>
        <v>6.6317612261201573</v>
      </c>
    </row>
    <row r="6692" spans="1:14" x14ac:dyDescent="0.3">
      <c r="A6692" s="1">
        <v>38162.229166666664</v>
      </c>
      <c r="B6692">
        <v>17.66</v>
      </c>
      <c r="C6692">
        <v>17.224</v>
      </c>
      <c r="D6692">
        <v>99561</v>
      </c>
      <c r="E6692" s="3">
        <v>175.255</v>
      </c>
      <c r="F6692" s="3">
        <v>293.654</v>
      </c>
      <c r="G6692" s="3">
        <v>100084.51</v>
      </c>
      <c r="H6692" s="4">
        <v>62.087000000000003</v>
      </c>
      <c r="I6692" s="4">
        <v>292.83100000000002</v>
      </c>
      <c r="J6692" s="4">
        <v>100084.872</v>
      </c>
      <c r="K6692" s="3">
        <f t="shared" si="416"/>
        <v>-2.8747770359504656</v>
      </c>
      <c r="L6692" s="3">
        <f t="shared" si="417"/>
        <v>8.2643430064281453</v>
      </c>
      <c r="M6692" s="4">
        <f t="shared" si="418"/>
        <v>-2.0505620810593257</v>
      </c>
      <c r="N6692" s="4">
        <f t="shared" si="419"/>
        <v>4.2048048482783527</v>
      </c>
    </row>
    <row r="6693" spans="1:14" x14ac:dyDescent="0.3">
      <c r="A6693" s="1">
        <v>38162.232638888891</v>
      </c>
      <c r="B6693">
        <v>17.78</v>
      </c>
      <c r="C6693">
        <v>17.251999999999999</v>
      </c>
      <c r="D6693">
        <v>99561.638999999996</v>
      </c>
      <c r="E6693" s="3">
        <v>168.66200000000001</v>
      </c>
      <c r="F6693" s="3">
        <v>293.34899999999999</v>
      </c>
      <c r="G6693" s="3">
        <v>100084.914</v>
      </c>
      <c r="H6693" s="4">
        <v>59.87</v>
      </c>
      <c r="I6693" s="4">
        <v>292.49099999999999</v>
      </c>
      <c r="J6693" s="4">
        <v>100085.302</v>
      </c>
      <c r="K6693" s="3">
        <f t="shared" si="416"/>
        <v>-2.4493054442389521</v>
      </c>
      <c r="L6693" s="3">
        <f t="shared" si="417"/>
        <v>5.9990971591785707</v>
      </c>
      <c r="M6693" s="4">
        <f t="shared" si="418"/>
        <v>-1.5900396255217188</v>
      </c>
      <c r="N6693" s="4">
        <f t="shared" si="419"/>
        <v>2.5282260107292478</v>
      </c>
    </row>
    <row r="6694" spans="1:14" x14ac:dyDescent="0.3">
      <c r="A6694" s="1">
        <v>38162.236111111109</v>
      </c>
      <c r="B6694">
        <v>17.632000000000001</v>
      </c>
      <c r="C6694">
        <v>17.346</v>
      </c>
      <c r="D6694">
        <v>99562.278000000006</v>
      </c>
      <c r="E6694" s="3">
        <v>162.78899999999999</v>
      </c>
      <c r="F6694" s="3">
        <v>293.04399999999998</v>
      </c>
      <c r="G6694" s="3">
        <v>100085.27</v>
      </c>
      <c r="H6694" s="4">
        <v>58.152999999999999</v>
      </c>
      <c r="I6694" s="4">
        <v>292.19499999999999</v>
      </c>
      <c r="J6694" s="4">
        <v>100085.662</v>
      </c>
      <c r="K6694" s="3">
        <f t="shared" si="416"/>
        <v>-2.2918315359787371</v>
      </c>
      <c r="L6694" s="3">
        <f t="shared" si="417"/>
        <v>5.2524917893066574</v>
      </c>
      <c r="M6694" s="4">
        <f t="shared" si="418"/>
        <v>-1.4415798053666329</v>
      </c>
      <c r="N6694" s="4">
        <f t="shared" si="419"/>
        <v>2.0781523352408993</v>
      </c>
    </row>
    <row r="6695" spans="1:14" x14ac:dyDescent="0.3">
      <c r="A6695" s="1">
        <v>38162.239583333336</v>
      </c>
      <c r="B6695">
        <v>17.591999999999999</v>
      </c>
      <c r="C6695">
        <v>17.443999999999999</v>
      </c>
      <c r="D6695">
        <v>99562.917000000001</v>
      </c>
      <c r="E6695" s="3">
        <v>157.48500000000001</v>
      </c>
      <c r="F6695" s="3">
        <v>292.76299999999998</v>
      </c>
      <c r="G6695" s="3">
        <v>100085.57399999999</v>
      </c>
      <c r="H6695" s="4">
        <v>56.665999999999997</v>
      </c>
      <c r="I6695" s="4">
        <v>291.94799999999998</v>
      </c>
      <c r="J6695" s="4">
        <v>100085.954</v>
      </c>
      <c r="K6695" s="3">
        <f t="shared" si="416"/>
        <v>-2.0503911779914397</v>
      </c>
      <c r="L6695" s="3">
        <f t="shared" si="417"/>
        <v>4.2041039827851234</v>
      </c>
      <c r="M6695" s="4">
        <f t="shared" si="418"/>
        <v>-1.2341902976461832</v>
      </c>
      <c r="N6695" s="4">
        <f t="shared" si="419"/>
        <v>1.5232256908039741</v>
      </c>
    </row>
    <row r="6696" spans="1:14" x14ac:dyDescent="0.3">
      <c r="A6696" s="1">
        <v>38162.243055555555</v>
      </c>
      <c r="B6696">
        <v>17.66</v>
      </c>
      <c r="C6696">
        <v>17.448</v>
      </c>
      <c r="D6696">
        <v>99563.555999999997</v>
      </c>
      <c r="E6696" s="3">
        <v>153.166</v>
      </c>
      <c r="F6696" s="3">
        <v>292.53399999999999</v>
      </c>
      <c r="G6696" s="3">
        <v>100085.80899999999</v>
      </c>
      <c r="H6696" s="4">
        <v>55.551000000000002</v>
      </c>
      <c r="I6696" s="4">
        <v>291.75400000000002</v>
      </c>
      <c r="J6696" s="4">
        <v>100086.175</v>
      </c>
      <c r="K6696" s="3">
        <f t="shared" si="416"/>
        <v>-1.7530254112719028</v>
      </c>
      <c r="L6696" s="3">
        <f t="shared" si="417"/>
        <v>3.073098092565024</v>
      </c>
      <c r="M6696" s="4">
        <f t="shared" si="418"/>
        <v>-0.97187693326722524</v>
      </c>
      <c r="N6696" s="4">
        <f t="shared" si="419"/>
        <v>0.94454477341690657</v>
      </c>
    </row>
    <row r="6697" spans="1:14" x14ac:dyDescent="0.3">
      <c r="A6697" s="1">
        <v>38162.246527777781</v>
      </c>
      <c r="B6697">
        <v>17.760000000000002</v>
      </c>
      <c r="C6697">
        <v>17.382000000000001</v>
      </c>
      <c r="D6697">
        <v>99564.194000000003</v>
      </c>
      <c r="E6697" s="3">
        <v>134.41499999999999</v>
      </c>
      <c r="F6697" s="3">
        <v>291.61399999999998</v>
      </c>
      <c r="G6697" s="3">
        <v>100086.33500000001</v>
      </c>
      <c r="H6697" s="4">
        <v>49.423999999999999</v>
      </c>
      <c r="I6697" s="4">
        <v>291.23099999999999</v>
      </c>
      <c r="J6697" s="4">
        <v>100086.52499999999</v>
      </c>
      <c r="K6697" s="3">
        <f t="shared" si="416"/>
        <v>-0.73164171733957417</v>
      </c>
      <c r="L6697" s="3">
        <f t="shared" si="417"/>
        <v>0.53529960255160136</v>
      </c>
      <c r="M6697" s="4">
        <f t="shared" si="418"/>
        <v>-0.34807817475819292</v>
      </c>
      <c r="N6697" s="4">
        <f t="shared" si="419"/>
        <v>0.12115841574299509</v>
      </c>
    </row>
    <row r="6698" spans="1:14" x14ac:dyDescent="0.3">
      <c r="A6698" s="1">
        <v>38162.25</v>
      </c>
      <c r="B6698">
        <v>17.934000000000001</v>
      </c>
      <c r="C6698">
        <v>17.353999999999999</v>
      </c>
      <c r="D6698">
        <v>99564.832999999999</v>
      </c>
      <c r="E6698" s="3">
        <v>223.61099999999999</v>
      </c>
      <c r="F6698" s="3">
        <v>290.971</v>
      </c>
      <c r="G6698" s="3">
        <v>100086.73</v>
      </c>
      <c r="H6698" s="4">
        <v>84.94</v>
      </c>
      <c r="I6698" s="4">
        <v>290.82900000000001</v>
      </c>
      <c r="J6698" s="4">
        <v>100086.802</v>
      </c>
      <c r="K6698" s="3">
        <f t="shared" si="416"/>
        <v>8.6333507210031968E-2</v>
      </c>
      <c r="L6698" s="3">
        <f t="shared" si="417"/>
        <v>7.4534744671846415E-3</v>
      </c>
      <c r="M6698" s="4">
        <f t="shared" si="418"/>
        <v>0.22854234647749294</v>
      </c>
      <c r="N6698" s="4">
        <f t="shared" si="419"/>
        <v>5.2231604133438428E-2</v>
      </c>
    </row>
    <row r="6699" spans="1:14" x14ac:dyDescent="0.3">
      <c r="A6699" s="1">
        <v>38162.253472222219</v>
      </c>
      <c r="B6699">
        <v>17.84</v>
      </c>
      <c r="C6699">
        <v>17.488</v>
      </c>
      <c r="D6699">
        <v>99565.194000000003</v>
      </c>
      <c r="E6699" s="3">
        <v>109.444</v>
      </c>
      <c r="F6699" s="3">
        <v>290.92</v>
      </c>
      <c r="G6699" s="3">
        <v>100086.905</v>
      </c>
      <c r="H6699" s="4">
        <v>81.435000000000002</v>
      </c>
      <c r="I6699" s="4">
        <v>290.69400000000002</v>
      </c>
      <c r="J6699" s="4">
        <v>100087.01300000001</v>
      </c>
      <c r="K6699" s="3">
        <f t="shared" si="416"/>
        <v>4.3419376245498853E-2</v>
      </c>
      <c r="L6699" s="3">
        <f t="shared" si="417"/>
        <v>1.88524223354819E-3</v>
      </c>
      <c r="M6699" s="4">
        <f t="shared" si="418"/>
        <v>0.26975200794151988</v>
      </c>
      <c r="N6699" s="4">
        <f t="shared" si="419"/>
        <v>7.2766145788481798E-2</v>
      </c>
    </row>
    <row r="6700" spans="1:14" x14ac:dyDescent="0.3">
      <c r="A6700" s="1">
        <v>38162.256944444445</v>
      </c>
      <c r="B6700">
        <v>17.808</v>
      </c>
      <c r="C6700">
        <v>17.611999999999998</v>
      </c>
      <c r="D6700">
        <v>99565.555999999997</v>
      </c>
      <c r="E6700" s="3">
        <v>106.303</v>
      </c>
      <c r="F6700" s="3">
        <v>290.63600000000002</v>
      </c>
      <c r="G6700" s="3">
        <v>100087.166</v>
      </c>
      <c r="H6700" s="4">
        <v>40.366999999999997</v>
      </c>
      <c r="I6700" s="4">
        <v>290.56700000000001</v>
      </c>
      <c r="J6700" s="4">
        <v>100087.201</v>
      </c>
      <c r="K6700" s="3">
        <f t="shared" si="416"/>
        <v>0.29584933663745616</v>
      </c>
      <c r="L6700" s="3">
        <f t="shared" si="417"/>
        <v>8.7526829988822857E-2</v>
      </c>
      <c r="M6700" s="4">
        <f t="shared" si="418"/>
        <v>0.36495078299180861</v>
      </c>
      <c r="N6700" s="4">
        <f t="shared" si="419"/>
        <v>0.13318907400633417</v>
      </c>
    </row>
    <row r="6701" spans="1:14" x14ac:dyDescent="0.3">
      <c r="A6701" s="1">
        <v>38162.260416666664</v>
      </c>
      <c r="B6701">
        <v>17.795999999999999</v>
      </c>
      <c r="C6701">
        <v>17.481999999999999</v>
      </c>
      <c r="D6701">
        <v>99565.917000000001</v>
      </c>
      <c r="E6701" s="3">
        <v>103.8</v>
      </c>
      <c r="F6701" s="3">
        <v>290.46800000000002</v>
      </c>
      <c r="G6701" s="3">
        <v>100087.364</v>
      </c>
      <c r="H6701" s="4">
        <v>38.911999999999999</v>
      </c>
      <c r="I6701" s="4">
        <v>290.339</v>
      </c>
      <c r="J6701" s="4">
        <v>100087.425</v>
      </c>
      <c r="K6701" s="3">
        <f t="shared" si="416"/>
        <v>0.45210875604622203</v>
      </c>
      <c r="L6701" s="3">
        <f t="shared" si="417"/>
        <v>0.20440232729366231</v>
      </c>
      <c r="M6701" s="4">
        <f t="shared" si="418"/>
        <v>0.58129861660414761</v>
      </c>
      <c r="N6701" s="4">
        <f t="shared" si="419"/>
        <v>0.33790808166589581</v>
      </c>
    </row>
    <row r="6702" spans="1:14" x14ac:dyDescent="0.3">
      <c r="A6702" s="1">
        <v>38162.263888888891</v>
      </c>
      <c r="B6702">
        <v>17.72</v>
      </c>
      <c r="C6702">
        <v>17.43</v>
      </c>
      <c r="D6702">
        <v>99566.278000000006</v>
      </c>
      <c r="E6702" s="3">
        <v>103.107</v>
      </c>
      <c r="F6702" s="3">
        <v>290.35300000000001</v>
      </c>
      <c r="G6702" s="3">
        <v>100087.52899999999</v>
      </c>
      <c r="H6702" s="4">
        <v>38.533000000000001</v>
      </c>
      <c r="I6702" s="4">
        <v>290.19799999999998</v>
      </c>
      <c r="J6702" s="4">
        <v>100087.60400000001</v>
      </c>
      <c r="K6702" s="3">
        <f t="shared" si="416"/>
        <v>0.49129042893440555</v>
      </c>
      <c r="L6702" s="3">
        <f t="shared" si="417"/>
        <v>0.24136628556255219</v>
      </c>
      <c r="M6702" s="4">
        <f t="shared" si="418"/>
        <v>0.64651841456208459</v>
      </c>
      <c r="N6702" s="4">
        <f t="shared" si="419"/>
        <v>0.41798606036787145</v>
      </c>
    </row>
    <row r="6703" spans="1:14" x14ac:dyDescent="0.3">
      <c r="A6703" s="1">
        <v>38162.267361111109</v>
      </c>
      <c r="B6703">
        <v>17.827999999999999</v>
      </c>
      <c r="C6703">
        <v>17.472000000000001</v>
      </c>
      <c r="D6703">
        <v>99566.638999999996</v>
      </c>
      <c r="E6703" s="3">
        <v>101.03100000000001</v>
      </c>
      <c r="F6703" s="3">
        <v>290.23200000000003</v>
      </c>
      <c r="G6703" s="3">
        <v>100087.69</v>
      </c>
      <c r="H6703" s="4">
        <v>37.600999999999999</v>
      </c>
      <c r="I6703" s="4">
        <v>290.072</v>
      </c>
      <c r="J6703" s="4">
        <v>100087.768</v>
      </c>
      <c r="K6703" s="3">
        <f t="shared" si="416"/>
        <v>0.72048113054484375</v>
      </c>
      <c r="L6703" s="3">
        <f t="shared" si="417"/>
        <v>0.51909305947117623</v>
      </c>
      <c r="M6703" s="4">
        <f t="shared" si="418"/>
        <v>0.88071637791146529</v>
      </c>
      <c r="N6703" s="4">
        <f t="shared" si="419"/>
        <v>0.77566133832149098</v>
      </c>
    </row>
    <row r="6704" spans="1:14" x14ac:dyDescent="0.3">
      <c r="A6704" s="1">
        <v>38162.270833333336</v>
      </c>
      <c r="B6704">
        <v>17.87</v>
      </c>
      <c r="C6704">
        <v>17.564</v>
      </c>
      <c r="D6704">
        <v>99567</v>
      </c>
      <c r="E6704" s="3">
        <v>101.892</v>
      </c>
      <c r="F6704" s="3">
        <v>290.16899999999998</v>
      </c>
      <c r="G6704" s="3">
        <v>100087.82</v>
      </c>
      <c r="H6704" s="4">
        <v>38.381</v>
      </c>
      <c r="I6704" s="4">
        <v>290.01600000000002</v>
      </c>
      <c r="J6704" s="4">
        <v>100087.894</v>
      </c>
      <c r="K6704" s="3">
        <f t="shared" si="416"/>
        <v>0.82558658918532757</v>
      </c>
      <c r="L6704" s="3">
        <f t="shared" si="417"/>
        <v>0.68159321624266278</v>
      </c>
      <c r="M6704" s="4">
        <f t="shared" si="418"/>
        <v>0.97881148282623087</v>
      </c>
      <c r="N6704" s="4">
        <f t="shared" si="419"/>
        <v>0.95807191891248489</v>
      </c>
    </row>
    <row r="6705" spans="1:14" x14ac:dyDescent="0.3">
      <c r="A6705" s="1">
        <v>38162.274305555555</v>
      </c>
      <c r="B6705">
        <v>17.986000000000001</v>
      </c>
      <c r="C6705">
        <v>17.558</v>
      </c>
      <c r="D6705">
        <v>99567.361000000004</v>
      </c>
      <c r="E6705" s="3">
        <v>97.55</v>
      </c>
      <c r="F6705" s="3">
        <v>290.03699999999998</v>
      </c>
      <c r="G6705" s="3">
        <v>100087.97900000001</v>
      </c>
      <c r="H6705" s="4">
        <v>36.790999999999997</v>
      </c>
      <c r="I6705" s="4">
        <v>289.88200000000001</v>
      </c>
      <c r="J6705" s="4">
        <v>100088.05499999999</v>
      </c>
      <c r="K6705" s="3">
        <f t="shared" si="416"/>
        <v>1.0737935497301088</v>
      </c>
      <c r="L6705" s="3">
        <f t="shared" si="417"/>
        <v>1.1530325874419876</v>
      </c>
      <c r="M6705" s="4">
        <f t="shared" si="418"/>
        <v>1.2290212720265323</v>
      </c>
      <c r="N6705" s="4">
        <f t="shared" si="419"/>
        <v>1.5104932870937156</v>
      </c>
    </row>
    <row r="6706" spans="1:14" x14ac:dyDescent="0.3">
      <c r="A6706" s="1">
        <v>38162.277777777781</v>
      </c>
      <c r="B6706">
        <v>17.994</v>
      </c>
      <c r="C6706">
        <v>17.582000000000001</v>
      </c>
      <c r="D6706">
        <v>99567.721999999994</v>
      </c>
      <c r="E6706" s="3">
        <v>97.924999999999997</v>
      </c>
      <c r="F6706" s="3">
        <v>290.077</v>
      </c>
      <c r="G6706" s="3">
        <v>100088.053</v>
      </c>
      <c r="H6706" s="4">
        <v>35.953000000000003</v>
      </c>
      <c r="I6706" s="4">
        <v>289.83999999999997</v>
      </c>
      <c r="J6706" s="4">
        <v>100088.16800000001</v>
      </c>
      <c r="K6706" s="3">
        <f t="shared" si="416"/>
        <v>1.0417478374932756</v>
      </c>
      <c r="L6706" s="3">
        <f t="shared" si="417"/>
        <v>1.0852385569219161</v>
      </c>
      <c r="M6706" s="4">
        <f t="shared" si="418"/>
        <v>1.279095907897176</v>
      </c>
      <c r="N6706" s="4">
        <f t="shared" si="419"/>
        <v>1.636086341599301</v>
      </c>
    </row>
    <row r="6707" spans="1:14" x14ac:dyDescent="0.3">
      <c r="A6707" s="1">
        <v>38162.28125</v>
      </c>
      <c r="B6707">
        <v>18.033999999999999</v>
      </c>
      <c r="C6707">
        <v>17.542000000000002</v>
      </c>
      <c r="D6707">
        <v>99568.082999999999</v>
      </c>
      <c r="E6707" s="3">
        <v>101.337</v>
      </c>
      <c r="F6707" s="3">
        <v>290.22000000000003</v>
      </c>
      <c r="G6707" s="3">
        <v>100088.076</v>
      </c>
      <c r="H6707" s="4">
        <v>37.090000000000003</v>
      </c>
      <c r="I6707" s="4">
        <v>289.97500000000002</v>
      </c>
      <c r="J6707" s="4">
        <v>100088.194</v>
      </c>
      <c r="K6707" s="3">
        <f t="shared" si="416"/>
        <v>0.93855110959795596</v>
      </c>
      <c r="L6707" s="3">
        <f t="shared" si="417"/>
        <v>0.88087818532755435</v>
      </c>
      <c r="M6707" s="4">
        <f t="shared" si="418"/>
        <v>1.1839106874493837</v>
      </c>
      <c r="N6707" s="4">
        <f t="shared" si="419"/>
        <v>1.4016445158568722</v>
      </c>
    </row>
    <row r="6708" spans="1:14" x14ac:dyDescent="0.3">
      <c r="A6708" s="1">
        <v>38162.284722222219</v>
      </c>
      <c r="B6708">
        <v>17.984000000000002</v>
      </c>
      <c r="C6708">
        <v>17.498000000000001</v>
      </c>
      <c r="D6708">
        <v>99568.444000000003</v>
      </c>
      <c r="E6708" s="3">
        <v>105.34099999999999</v>
      </c>
      <c r="F6708" s="3">
        <v>290.358</v>
      </c>
      <c r="G6708" s="3">
        <v>100088.09600000001</v>
      </c>
      <c r="H6708" s="4">
        <v>39.097000000000001</v>
      </c>
      <c r="I6708" s="4">
        <v>290.137</v>
      </c>
      <c r="J6708" s="4">
        <v>100088.20600000001</v>
      </c>
      <c r="K6708" s="3">
        <f t="shared" si="416"/>
        <v>0.75036225694946523</v>
      </c>
      <c r="L6708" s="3">
        <f t="shared" si="417"/>
        <v>0.56304351665429531</v>
      </c>
      <c r="M6708" s="4">
        <f t="shared" si="418"/>
        <v>0.9716861716318661</v>
      </c>
      <c r="N6708" s="4">
        <f t="shared" si="419"/>
        <v>0.94417401614059238</v>
      </c>
    </row>
    <row r="6709" spans="1:14" x14ac:dyDescent="0.3">
      <c r="A6709" s="1">
        <v>38162.288194444445</v>
      </c>
      <c r="B6709">
        <v>17.844000000000001</v>
      </c>
      <c r="C6709">
        <v>17.597999999999999</v>
      </c>
      <c r="D6709">
        <v>99568.805999999997</v>
      </c>
      <c r="E6709" s="3">
        <v>106.762</v>
      </c>
      <c r="F6709" s="3">
        <v>290.43700000000001</v>
      </c>
      <c r="G6709" s="3">
        <v>100088.141</v>
      </c>
      <c r="H6709" s="4">
        <v>39.548000000000002</v>
      </c>
      <c r="I6709" s="4">
        <v>290.21600000000001</v>
      </c>
      <c r="J6709" s="4">
        <v>100088.24800000001</v>
      </c>
      <c r="K6709" s="3">
        <f t="shared" si="416"/>
        <v>0.53126033264410921</v>
      </c>
      <c r="L6709" s="3">
        <f t="shared" si="417"/>
        <v>0.28223754104112958</v>
      </c>
      <c r="M6709" s="4">
        <f t="shared" si="418"/>
        <v>0.75258416730107314</v>
      </c>
      <c r="N6709" s="4">
        <f t="shared" si="419"/>
        <v>0.56638292887224961</v>
      </c>
    </row>
    <row r="6710" spans="1:14" x14ac:dyDescent="0.3">
      <c r="A6710" s="1">
        <v>38162.291666666664</v>
      </c>
      <c r="B6710">
        <v>17.87</v>
      </c>
      <c r="C6710">
        <v>17.664000000000001</v>
      </c>
      <c r="D6710">
        <v>99569.167000000001</v>
      </c>
      <c r="E6710" s="3">
        <v>236.964</v>
      </c>
      <c r="F6710" s="3">
        <v>290.51299999999998</v>
      </c>
      <c r="G6710" s="3">
        <v>100088.186</v>
      </c>
      <c r="H6710" s="4">
        <v>81.064999999999998</v>
      </c>
      <c r="I6710" s="4">
        <v>290.28199999999998</v>
      </c>
      <c r="J6710" s="4">
        <v>100088.29700000001</v>
      </c>
      <c r="K6710" s="3">
        <f t="shared" si="416"/>
        <v>0.48116296664438707</v>
      </c>
      <c r="L6710" s="3">
        <f t="shared" si="417"/>
        <v>0.23151780047002754</v>
      </c>
      <c r="M6710" s="4">
        <f t="shared" si="418"/>
        <v>0.71250126445994155</v>
      </c>
      <c r="N6710" s="4">
        <f t="shared" si="419"/>
        <v>0.50765805185701562</v>
      </c>
    </row>
    <row r="6711" spans="1:14" x14ac:dyDescent="0.3">
      <c r="A6711" s="1">
        <v>38162.295138888891</v>
      </c>
      <c r="B6711">
        <v>17.841999999999999</v>
      </c>
      <c r="C6711">
        <v>17.622</v>
      </c>
      <c r="D6711">
        <v>99569.513999999996</v>
      </c>
      <c r="E6711" s="3">
        <v>268.78199999999998</v>
      </c>
      <c r="F6711" s="3">
        <v>291.01600000000002</v>
      </c>
      <c r="G6711" s="3">
        <v>100088.022</v>
      </c>
      <c r="H6711" s="4">
        <v>82.954999999999998</v>
      </c>
      <c r="I6711" s="4">
        <v>290.483</v>
      </c>
      <c r="J6711" s="4">
        <v>100088.272</v>
      </c>
      <c r="K6711" s="3">
        <f t="shared" si="416"/>
        <v>-5.0559304425828344E-2</v>
      </c>
      <c r="L6711" s="3">
        <f t="shared" si="417"/>
        <v>2.5562432640235857E-3</v>
      </c>
      <c r="M6711" s="4">
        <f t="shared" si="418"/>
        <v>0.48322064409547139</v>
      </c>
      <c r="N6711" s="4">
        <f t="shared" si="419"/>
        <v>0.23350219088004223</v>
      </c>
    </row>
    <row r="6712" spans="1:14" x14ac:dyDescent="0.3">
      <c r="A6712" s="1">
        <v>38162.298611111109</v>
      </c>
      <c r="B6712">
        <v>17.690000000000001</v>
      </c>
      <c r="C6712">
        <v>17.654</v>
      </c>
      <c r="D6712">
        <v>99569.861000000004</v>
      </c>
      <c r="E6712" s="3">
        <v>138.28399999999999</v>
      </c>
      <c r="F6712" s="3">
        <v>291.15100000000001</v>
      </c>
      <c r="G6712" s="3">
        <v>100088.01</v>
      </c>
      <c r="H6712" s="4">
        <v>84.191000000000003</v>
      </c>
      <c r="I6712" s="4">
        <v>290.52199999999999</v>
      </c>
      <c r="J6712" s="4">
        <v>100088.315</v>
      </c>
      <c r="K6712" s="3">
        <f t="shared" si="416"/>
        <v>-0.3377414066366029</v>
      </c>
      <c r="L6712" s="3">
        <f t="shared" si="417"/>
        <v>0.11406925775687116</v>
      </c>
      <c r="M6712" s="4">
        <f t="shared" si="418"/>
        <v>0.292177842304433</v>
      </c>
      <c r="N6712" s="4">
        <f t="shared" si="419"/>
        <v>8.536789153367412E-2</v>
      </c>
    </row>
    <row r="6713" spans="1:14" x14ac:dyDescent="0.3">
      <c r="A6713" s="1">
        <v>38162.302083333336</v>
      </c>
      <c r="B6713">
        <v>17.986000000000001</v>
      </c>
      <c r="C6713">
        <v>17.762</v>
      </c>
      <c r="D6713">
        <v>99570.207999999999</v>
      </c>
      <c r="E6713" s="3">
        <v>135.22900000000001</v>
      </c>
      <c r="F6713" s="3">
        <v>290.69600000000003</v>
      </c>
      <c r="G6713" s="3">
        <v>100088.283</v>
      </c>
      <c r="H6713" s="4">
        <v>42.027000000000001</v>
      </c>
      <c r="I6713" s="4">
        <v>290.51600000000002</v>
      </c>
      <c r="J6713" s="4">
        <v>100088.383</v>
      </c>
      <c r="K6713" s="3">
        <f t="shared" si="416"/>
        <v>0.41393832548578047</v>
      </c>
      <c r="L6713" s="3">
        <f t="shared" si="417"/>
        <v>0.17134493730597194</v>
      </c>
      <c r="M6713" s="4">
        <f t="shared" si="418"/>
        <v>0.59420071598432855</v>
      </c>
      <c r="N6713" s="4">
        <f t="shared" si="419"/>
        <v>0.35307449087628867</v>
      </c>
    </row>
    <row r="6714" spans="1:14" x14ac:dyDescent="0.3">
      <c r="A6714" s="1">
        <v>38162.305555555555</v>
      </c>
      <c r="B6714">
        <v>17.872</v>
      </c>
      <c r="C6714">
        <v>17.861999999999998</v>
      </c>
      <c r="D6714">
        <v>99570.555999999997</v>
      </c>
      <c r="E6714" s="3">
        <v>138.666</v>
      </c>
      <c r="F6714" s="3">
        <v>290.70600000000002</v>
      </c>
      <c r="G6714" s="3">
        <v>100088.36500000001</v>
      </c>
      <c r="H6714" s="4">
        <v>41.985999999999997</v>
      </c>
      <c r="I6714" s="4">
        <v>290.38099999999997</v>
      </c>
      <c r="J6714" s="4">
        <v>100088.516</v>
      </c>
      <c r="K6714" s="3">
        <f t="shared" si="416"/>
        <v>0.28993692702112028</v>
      </c>
      <c r="L6714" s="3">
        <f t="shared" si="417"/>
        <v>8.4063421650450429E-2</v>
      </c>
      <c r="M6714" s="4">
        <f t="shared" si="418"/>
        <v>0.615411965725432</v>
      </c>
      <c r="N6714" s="4">
        <f t="shared" si="419"/>
        <v>0.37873188755804027</v>
      </c>
    </row>
    <row r="6715" spans="1:14" x14ac:dyDescent="0.3">
      <c r="A6715" s="1">
        <v>38162.309027777781</v>
      </c>
      <c r="B6715">
        <v>17.888000000000002</v>
      </c>
      <c r="C6715">
        <v>17.896000000000001</v>
      </c>
      <c r="D6715">
        <v>99570.903000000006</v>
      </c>
      <c r="E6715" s="3">
        <v>140.381</v>
      </c>
      <c r="F6715" s="3">
        <v>290.73899999999998</v>
      </c>
      <c r="G6715" s="3">
        <v>100088.421</v>
      </c>
      <c r="H6715" s="4">
        <v>41.963999999999999</v>
      </c>
      <c r="I6715" s="4">
        <v>290.37200000000001</v>
      </c>
      <c r="J6715" s="4">
        <v>100088.594</v>
      </c>
      <c r="K6715" s="3">
        <f t="shared" si="416"/>
        <v>0.27290267448788796</v>
      </c>
      <c r="L6715" s="3">
        <f t="shared" si="417"/>
        <v>7.4475869742642142E-2</v>
      </c>
      <c r="M6715" s="4">
        <f t="shared" si="418"/>
        <v>0.64043867716747371</v>
      </c>
      <c r="N6715" s="4">
        <f t="shared" si="419"/>
        <v>0.41016169921202361</v>
      </c>
    </row>
    <row r="6716" spans="1:14" x14ac:dyDescent="0.3">
      <c r="A6716" s="1">
        <v>38162.3125</v>
      </c>
      <c r="B6716">
        <v>18.117999999999999</v>
      </c>
      <c r="C6716">
        <v>17.914000000000001</v>
      </c>
      <c r="D6716">
        <v>99571.25</v>
      </c>
      <c r="E6716" s="3">
        <v>142.869</v>
      </c>
      <c r="F6716" s="3">
        <v>290.745</v>
      </c>
      <c r="G6716" s="3">
        <v>100088.481</v>
      </c>
      <c r="H6716" s="4">
        <v>42.459000000000003</v>
      </c>
      <c r="I6716" s="4">
        <v>290.37700000000001</v>
      </c>
      <c r="J6716" s="4">
        <v>100088.659</v>
      </c>
      <c r="K6716" s="3">
        <f t="shared" si="416"/>
        <v>0.49690831386224588</v>
      </c>
      <c r="L6716" s="3">
        <f t="shared" si="417"/>
        <v>0.24691787238542026</v>
      </c>
      <c r="M6716" s="4">
        <f t="shared" si="418"/>
        <v>0.86544524717429638</v>
      </c>
      <c r="N6716" s="4">
        <f t="shared" si="419"/>
        <v>0.748995475856579</v>
      </c>
    </row>
    <row r="6717" spans="1:14" x14ac:dyDescent="0.3">
      <c r="A6717" s="1">
        <v>38162.315972222219</v>
      </c>
      <c r="B6717">
        <v>18.059999999999999</v>
      </c>
      <c r="C6717">
        <v>17.962</v>
      </c>
      <c r="D6717">
        <v>99571.596999999994</v>
      </c>
      <c r="E6717" s="3">
        <v>144.34299999999999</v>
      </c>
      <c r="F6717" s="3">
        <v>290.74700000000001</v>
      </c>
      <c r="G6717" s="3">
        <v>100088.545</v>
      </c>
      <c r="H6717" s="4">
        <v>42.343000000000004</v>
      </c>
      <c r="I6717" s="4">
        <v>290.36900000000003</v>
      </c>
      <c r="J6717" s="4">
        <v>100088.72900000001</v>
      </c>
      <c r="K6717" s="3">
        <f t="shared" si="416"/>
        <v>0.43691968996108699</v>
      </c>
      <c r="L6717" s="3">
        <f t="shared" si="417"/>
        <v>0.19089881547569237</v>
      </c>
      <c r="M6717" s="4">
        <f t="shared" si="418"/>
        <v>0.81547085266407748</v>
      </c>
      <c r="N6717" s="4">
        <f t="shared" si="419"/>
        <v>0.66499271154467754</v>
      </c>
    </row>
    <row r="6718" spans="1:14" x14ac:dyDescent="0.3">
      <c r="A6718" s="1">
        <v>38162.319444444445</v>
      </c>
      <c r="B6718">
        <v>17.986000000000001</v>
      </c>
      <c r="C6718">
        <v>17.904</v>
      </c>
      <c r="D6718">
        <v>99571.944000000003</v>
      </c>
      <c r="E6718" s="3">
        <v>147.59200000000001</v>
      </c>
      <c r="F6718" s="3">
        <v>290.75299999999999</v>
      </c>
      <c r="G6718" s="3">
        <v>100088.61</v>
      </c>
      <c r="H6718" s="4">
        <v>42.857999999999997</v>
      </c>
      <c r="I6718" s="4">
        <v>290.37200000000001</v>
      </c>
      <c r="J6718" s="4">
        <v>100088.79399999999</v>
      </c>
      <c r="K6718" s="3">
        <f t="shared" si="416"/>
        <v>0.35692509378105441</v>
      </c>
      <c r="L6718" s="3">
        <f t="shared" si="417"/>
        <v>0.12739552257061448</v>
      </c>
      <c r="M6718" s="4">
        <f t="shared" si="418"/>
        <v>0.73848039175214453</v>
      </c>
      <c r="N6718" s="4">
        <f t="shared" si="419"/>
        <v>0.54535328900240088</v>
      </c>
    </row>
    <row r="6719" spans="1:14" x14ac:dyDescent="0.3">
      <c r="A6719" s="1">
        <v>38162.322916666664</v>
      </c>
      <c r="B6719">
        <v>18.123999999999999</v>
      </c>
      <c r="C6719">
        <v>17.888000000000002</v>
      </c>
      <c r="D6719">
        <v>99572.292000000001</v>
      </c>
      <c r="E6719" s="3">
        <v>149.12</v>
      </c>
      <c r="F6719" s="3">
        <v>290.75599999999997</v>
      </c>
      <c r="G6719" s="3">
        <v>100088.67600000001</v>
      </c>
      <c r="H6719" s="4">
        <v>42.713000000000001</v>
      </c>
      <c r="I6719" s="4">
        <v>290.36200000000002</v>
      </c>
      <c r="J6719" s="4">
        <v>100088.86599999999</v>
      </c>
      <c r="K6719" s="3">
        <f t="shared" si="416"/>
        <v>0.49193494892978862</v>
      </c>
      <c r="L6719" s="3">
        <f t="shared" si="417"/>
        <v>0.24199999397855373</v>
      </c>
      <c r="M6719" s="4">
        <f t="shared" si="418"/>
        <v>0.88650889324549453</v>
      </c>
      <c r="N6719" s="4">
        <f t="shared" si="419"/>
        <v>0.78589801780335167</v>
      </c>
    </row>
    <row r="6720" spans="1:14" x14ac:dyDescent="0.3">
      <c r="A6720" s="1">
        <v>38162.326388888891</v>
      </c>
      <c r="B6720">
        <v>17.994</v>
      </c>
      <c r="C6720">
        <v>17.86</v>
      </c>
      <c r="D6720">
        <v>99572.638999999996</v>
      </c>
      <c r="E6720" s="3">
        <v>152.12700000000001</v>
      </c>
      <c r="F6720" s="3">
        <v>290.76299999999998</v>
      </c>
      <c r="G6720" s="3">
        <v>100088.738</v>
      </c>
      <c r="H6720" s="4">
        <v>43.276000000000003</v>
      </c>
      <c r="I6720" s="4">
        <v>290.36500000000001</v>
      </c>
      <c r="J6720" s="4">
        <v>100088.931</v>
      </c>
      <c r="K6720" s="3">
        <f t="shared" si="416"/>
        <v>0.35493904122041187</v>
      </c>
      <c r="L6720" s="3">
        <f t="shared" si="417"/>
        <v>0.12598172298246524</v>
      </c>
      <c r="M6720" s="4">
        <f t="shared" si="418"/>
        <v>0.75351843133193697</v>
      </c>
      <c r="N6720" s="4">
        <f t="shared" si="419"/>
        <v>0.56779002635694298</v>
      </c>
    </row>
    <row r="6721" spans="1:14" x14ac:dyDescent="0.3">
      <c r="A6721" s="1">
        <v>38162.329861111109</v>
      </c>
      <c r="B6721">
        <v>18.062000000000001</v>
      </c>
      <c r="C6721">
        <v>17.844000000000001</v>
      </c>
      <c r="D6721">
        <v>99572.986000000004</v>
      </c>
      <c r="E6721" s="3">
        <v>153.679</v>
      </c>
      <c r="F6721" s="3">
        <v>290.767</v>
      </c>
      <c r="G6721" s="3">
        <v>100088.802</v>
      </c>
      <c r="H6721" s="4">
        <v>43.100999999999999</v>
      </c>
      <c r="I6721" s="4">
        <v>290.35500000000002</v>
      </c>
      <c r="J6721" s="4">
        <v>100089.001</v>
      </c>
      <c r="K6721" s="3">
        <f t="shared" si="416"/>
        <v>0.41894748056928321</v>
      </c>
      <c r="L6721" s="3">
        <f t="shared" si="417"/>
        <v>0.17551699147534994</v>
      </c>
      <c r="M6721" s="4">
        <f t="shared" si="418"/>
        <v>0.83154696003170869</v>
      </c>
      <c r="N6721" s="4">
        <f t="shared" si="419"/>
        <v>0.69147034673797614</v>
      </c>
    </row>
    <row r="6722" spans="1:14" x14ac:dyDescent="0.3">
      <c r="A6722" s="1">
        <v>38162.333333333336</v>
      </c>
      <c r="B6722">
        <v>17.916</v>
      </c>
      <c r="C6722">
        <v>17.82</v>
      </c>
      <c r="D6722">
        <v>99573.332999999999</v>
      </c>
      <c r="E6722" s="3">
        <v>152.62299999999999</v>
      </c>
      <c r="F6722" s="3">
        <v>290.774</v>
      </c>
      <c r="G6722" s="3">
        <v>100088.864</v>
      </c>
      <c r="H6722" s="4">
        <v>43.72</v>
      </c>
      <c r="I6722" s="4">
        <v>290.36</v>
      </c>
      <c r="J6722" s="4">
        <v>100089.064</v>
      </c>
      <c r="K6722" s="3">
        <f t="shared" si="416"/>
        <v>0.26595159319579409</v>
      </c>
      <c r="L6722" s="3">
        <f t="shared" si="417"/>
        <v>7.0730249923381144E-2</v>
      </c>
      <c r="M6722" s="4">
        <f t="shared" si="418"/>
        <v>0.68055363845279615</v>
      </c>
      <c r="N6722" s="4">
        <f t="shared" si="419"/>
        <v>0.46315325481133918</v>
      </c>
    </row>
    <row r="6723" spans="1:14" x14ac:dyDescent="0.3">
      <c r="A6723" s="1">
        <v>38162.336805555555</v>
      </c>
      <c r="B6723">
        <v>17.986000000000001</v>
      </c>
      <c r="C6723">
        <v>17.731999999999999</v>
      </c>
      <c r="D6723">
        <v>99573.75</v>
      </c>
      <c r="E6723" s="3">
        <v>153.43799999999999</v>
      </c>
      <c r="F6723" s="3">
        <v>290.81599999999997</v>
      </c>
      <c r="G6723" s="3">
        <v>100088.85</v>
      </c>
      <c r="H6723" s="4">
        <v>43.488999999999997</v>
      </c>
      <c r="I6723" s="4">
        <v>290.40100000000001</v>
      </c>
      <c r="J6723" s="4">
        <v>100089.05</v>
      </c>
      <c r="K6723" s="3">
        <f t="shared" ref="K6723:K6786" si="420">$B6723-(F6723-273.15)*(G6723/$D6723)^0.286</f>
        <v>0.29391141495700168</v>
      </c>
      <c r="L6723" s="3">
        <f t="shared" ref="L6723:L6786" si="421">K6723^2</f>
        <v>8.6383919842026827E-2</v>
      </c>
      <c r="M6723" s="4">
        <f t="shared" ref="M6723:M6786" si="422">B6723-(I6723-273.15)*(J6723/D6723)^0.286</f>
        <v>0.70951440034891178</v>
      </c>
      <c r="N6723" s="4">
        <f t="shared" ref="N6723:N6786" si="423">M6723^2</f>
        <v>0.50341068430247582</v>
      </c>
    </row>
    <row r="6724" spans="1:14" x14ac:dyDescent="0.3">
      <c r="A6724" s="1">
        <v>38162.340277777781</v>
      </c>
      <c r="B6724">
        <v>18.064</v>
      </c>
      <c r="C6724">
        <v>17.777999999999999</v>
      </c>
      <c r="D6724">
        <v>99574.167000000001</v>
      </c>
      <c r="E6724" s="3">
        <v>156.29400000000001</v>
      </c>
      <c r="F6724" s="3">
        <v>290.88099999999997</v>
      </c>
      <c r="G6724" s="3">
        <v>100088.814</v>
      </c>
      <c r="H6724" s="4">
        <v>44.146000000000001</v>
      </c>
      <c r="I6724" s="4">
        <v>290.46600000000001</v>
      </c>
      <c r="J6724" s="4">
        <v>100089.015</v>
      </c>
      <c r="K6724" s="3">
        <f t="shared" si="420"/>
        <v>0.30683851985809341</v>
      </c>
      <c r="L6724" s="3">
        <f t="shared" si="421"/>
        <v>9.4149877268705578E-2</v>
      </c>
      <c r="M6724" s="4">
        <f t="shared" si="422"/>
        <v>0.72244087796258682</v>
      </c>
      <c r="N6724" s="4">
        <f t="shared" si="423"/>
        <v>0.52192082215135327</v>
      </c>
    </row>
    <row r="6725" spans="1:14" x14ac:dyDescent="0.3">
      <c r="A6725" s="1">
        <v>38162.34375</v>
      </c>
      <c r="B6725">
        <v>18.29</v>
      </c>
      <c r="C6725">
        <v>17.937999999999999</v>
      </c>
      <c r="D6725">
        <v>99574.582999999999</v>
      </c>
      <c r="E6725" s="3">
        <v>157.43700000000001</v>
      </c>
      <c r="F6725" s="3">
        <v>290.94499999999999</v>
      </c>
      <c r="G6725" s="3">
        <v>100088.78</v>
      </c>
      <c r="H6725" s="4">
        <v>43.902000000000001</v>
      </c>
      <c r="I6725" s="4">
        <v>290.51600000000002</v>
      </c>
      <c r="J6725" s="4">
        <v>100088.98699999999</v>
      </c>
      <c r="K6725" s="3">
        <f t="shared" si="420"/>
        <v>0.46876711509629843</v>
      </c>
      <c r="L6725" s="3">
        <f t="shared" si="421"/>
        <v>0.21974260819570629</v>
      </c>
      <c r="M6725" s="4">
        <f t="shared" si="422"/>
        <v>0.8983892477086961</v>
      </c>
      <c r="N6725" s="4">
        <f t="shared" si="423"/>
        <v>0.80710324039859693</v>
      </c>
    </row>
    <row r="6726" spans="1:14" x14ac:dyDescent="0.3">
      <c r="A6726" s="1">
        <v>38162.347222222219</v>
      </c>
      <c r="B6726">
        <v>18.236000000000001</v>
      </c>
      <c r="C6726">
        <v>18.077999999999999</v>
      </c>
      <c r="D6726">
        <v>99575</v>
      </c>
      <c r="E6726" s="3">
        <v>160.69200000000001</v>
      </c>
      <c r="F6726" s="3">
        <v>291.01</v>
      </c>
      <c r="G6726" s="3">
        <v>100088.746</v>
      </c>
      <c r="H6726" s="4">
        <v>44.715000000000003</v>
      </c>
      <c r="I6726" s="4">
        <v>290.58199999999999</v>
      </c>
      <c r="J6726" s="4">
        <v>100088.95299999999</v>
      </c>
      <c r="K6726" s="3">
        <f t="shared" si="420"/>
        <v>0.34969445433118906</v>
      </c>
      <c r="L6726" s="3">
        <f t="shared" si="421"/>
        <v>0.12228621138998808</v>
      </c>
      <c r="M6726" s="4">
        <f t="shared" si="422"/>
        <v>0.7783145186661109</v>
      </c>
      <c r="N6726" s="4">
        <f t="shared" si="423"/>
        <v>0.60577348996645985</v>
      </c>
    </row>
    <row r="6727" spans="1:14" x14ac:dyDescent="0.3">
      <c r="A6727" s="1">
        <v>38162.350694444445</v>
      </c>
      <c r="B6727">
        <v>18.122</v>
      </c>
      <c r="C6727">
        <v>18.190000000000001</v>
      </c>
      <c r="D6727">
        <v>99575.417000000001</v>
      </c>
      <c r="E6727" s="3">
        <v>161.744</v>
      </c>
      <c r="F6727" s="3">
        <v>291.06700000000001</v>
      </c>
      <c r="G6727" s="3">
        <v>100088.715</v>
      </c>
      <c r="H6727" s="4">
        <v>44.381</v>
      </c>
      <c r="I6727" s="4">
        <v>290.62400000000002</v>
      </c>
      <c r="J6727" s="4">
        <v>100088.929</v>
      </c>
      <c r="K6727" s="3">
        <f t="shared" si="420"/>
        <v>0.17863358083461733</v>
      </c>
      <c r="L6727" s="3">
        <f t="shared" si="421"/>
        <v>3.1909956201797762E-2</v>
      </c>
      <c r="M6727" s="4">
        <f t="shared" si="422"/>
        <v>0.62227479272548791</v>
      </c>
      <c r="N6727" s="4">
        <f t="shared" si="423"/>
        <v>0.38722591766154896</v>
      </c>
    </row>
    <row r="6728" spans="1:14" x14ac:dyDescent="0.3">
      <c r="A6728" s="1">
        <v>38162.354166666664</v>
      </c>
      <c r="B6728">
        <v>18.097999999999999</v>
      </c>
      <c r="C6728">
        <v>18.245999999999999</v>
      </c>
      <c r="D6728">
        <v>99575.832999999999</v>
      </c>
      <c r="E6728" s="3">
        <v>165.21600000000001</v>
      </c>
      <c r="F6728" s="3">
        <v>291.13200000000001</v>
      </c>
      <c r="G6728" s="3">
        <v>100088.68</v>
      </c>
      <c r="H6728" s="4">
        <v>45.368000000000002</v>
      </c>
      <c r="I6728" s="4">
        <v>290.69299999999998</v>
      </c>
      <c r="J6728" s="4">
        <v>100088.893</v>
      </c>
      <c r="K6728" s="3">
        <f t="shared" si="420"/>
        <v>8.9561245793500888E-2</v>
      </c>
      <c r="L6728" s="3">
        <f t="shared" si="421"/>
        <v>8.0212167480838807E-3</v>
      </c>
      <c r="M6728" s="4">
        <f t="shared" si="422"/>
        <v>0.52919601002276551</v>
      </c>
      <c r="N6728" s="4">
        <f t="shared" si="423"/>
        <v>0.28004841702401495</v>
      </c>
    </row>
    <row r="6729" spans="1:14" x14ac:dyDescent="0.3">
      <c r="A6729" s="1">
        <v>38162.357638888891</v>
      </c>
      <c r="B6729">
        <v>18.213999999999999</v>
      </c>
      <c r="C6729">
        <v>18.204000000000001</v>
      </c>
      <c r="D6729">
        <v>99576.25</v>
      </c>
      <c r="E6729" s="3">
        <v>165.15700000000001</v>
      </c>
      <c r="F6729" s="3">
        <v>291.18700000000001</v>
      </c>
      <c r="G6729" s="3">
        <v>100088.649</v>
      </c>
      <c r="H6729" s="4">
        <v>44.765999999999998</v>
      </c>
      <c r="I6729" s="4">
        <v>290.73</v>
      </c>
      <c r="J6729" s="4">
        <v>100088.87</v>
      </c>
      <c r="K6729" s="3">
        <f t="shared" si="420"/>
        <v>0.15050361455989147</v>
      </c>
      <c r="L6729" s="3">
        <f t="shared" si="421"/>
        <v>2.2651337995592376E-2</v>
      </c>
      <c r="M6729" s="4">
        <f t="shared" si="422"/>
        <v>0.60816383030886101</v>
      </c>
      <c r="N6729" s="4">
        <f t="shared" si="423"/>
        <v>0.3698632444959451</v>
      </c>
    </row>
    <row r="6730" spans="1:14" x14ac:dyDescent="0.3">
      <c r="A6730" s="1">
        <v>38162.361111111109</v>
      </c>
      <c r="B6730">
        <v>18.135999999999999</v>
      </c>
      <c r="C6730">
        <v>18.282</v>
      </c>
      <c r="D6730">
        <v>99576.667000000001</v>
      </c>
      <c r="E6730" s="3">
        <v>167.994</v>
      </c>
      <c r="F6730" s="3">
        <v>291.25099999999998</v>
      </c>
      <c r="G6730" s="3">
        <v>100088.614</v>
      </c>
      <c r="H6730" s="4">
        <v>45.707000000000001</v>
      </c>
      <c r="I6730" s="4">
        <v>290.80399999999997</v>
      </c>
      <c r="J6730" s="4">
        <v>100088.83</v>
      </c>
      <c r="K6730" s="3">
        <f t="shared" si="420"/>
        <v>8.433122677658389E-3</v>
      </c>
      <c r="L6730" s="3">
        <f t="shared" si="421"/>
        <v>7.1117558096436202E-5</v>
      </c>
      <c r="M6730" s="4">
        <f t="shared" si="422"/>
        <v>0.45607827329262562</v>
      </c>
      <c r="N6730" s="4">
        <f t="shared" si="423"/>
        <v>0.20800739136958291</v>
      </c>
    </row>
    <row r="6731" spans="1:14" x14ac:dyDescent="0.3">
      <c r="A6731" s="1">
        <v>38162.364583333336</v>
      </c>
      <c r="B6731">
        <v>18.245999999999999</v>
      </c>
      <c r="C6731">
        <v>18.41</v>
      </c>
      <c r="D6731">
        <v>99577.082999999999</v>
      </c>
      <c r="E6731" s="3">
        <v>166.55199999999999</v>
      </c>
      <c r="F6731" s="3">
        <v>291.30099999999999</v>
      </c>
      <c r="G6731" s="3">
        <v>100088.583</v>
      </c>
      <c r="H6731" s="4">
        <v>44.77</v>
      </c>
      <c r="I6731" s="4">
        <v>290.83600000000001</v>
      </c>
      <c r="J6731" s="4">
        <v>100088.808</v>
      </c>
      <c r="K6731" s="3">
        <f t="shared" si="420"/>
        <v>6.838306668369043E-2</v>
      </c>
      <c r="L6731" s="3">
        <f t="shared" si="421"/>
        <v>4.6762438090660521E-3</v>
      </c>
      <c r="M6731" s="4">
        <f t="shared" si="422"/>
        <v>0.53405356301273699</v>
      </c>
      <c r="N6731" s="4">
        <f t="shared" si="423"/>
        <v>0.28521320816659945</v>
      </c>
    </row>
    <row r="6732" spans="1:14" x14ac:dyDescent="0.3">
      <c r="A6732" s="1">
        <v>38162.368055555555</v>
      </c>
      <c r="B6732">
        <v>18.39</v>
      </c>
      <c r="C6732">
        <v>18.466000000000001</v>
      </c>
      <c r="D6732">
        <v>99577.5</v>
      </c>
      <c r="E6732" s="3">
        <v>169.91900000000001</v>
      </c>
      <c r="F6732" s="3">
        <v>291.363</v>
      </c>
      <c r="G6732" s="3">
        <v>100088.54700000001</v>
      </c>
      <c r="H6732" s="4">
        <v>45.947000000000003</v>
      </c>
      <c r="I6732" s="4">
        <v>290.91399999999999</v>
      </c>
      <c r="J6732" s="4">
        <v>100088.764</v>
      </c>
      <c r="K6732" s="3">
        <f t="shared" si="420"/>
        <v>0.15031587050113515</v>
      </c>
      <c r="L6732" s="3">
        <f t="shared" si="421"/>
        <v>2.2594860924514033E-2</v>
      </c>
      <c r="M6732" s="4">
        <f t="shared" si="422"/>
        <v>0.59996267581982465</v>
      </c>
      <c r="N6732" s="4">
        <f t="shared" si="423"/>
        <v>0.35995521237688399</v>
      </c>
    </row>
    <row r="6733" spans="1:14" x14ac:dyDescent="0.3">
      <c r="A6733" s="1">
        <v>38162.371527777781</v>
      </c>
      <c r="B6733">
        <v>18.698</v>
      </c>
      <c r="C6733">
        <v>18.468</v>
      </c>
      <c r="D6733">
        <v>99577.917000000001</v>
      </c>
      <c r="E6733" s="3">
        <v>168.17400000000001</v>
      </c>
      <c r="F6733" s="3">
        <v>291.41300000000001</v>
      </c>
      <c r="G6733" s="3">
        <v>100088.515</v>
      </c>
      <c r="H6733" s="4">
        <v>44.847000000000001</v>
      </c>
      <c r="I6733" s="4">
        <v>290.94099999999997</v>
      </c>
      <c r="J6733" s="4">
        <v>100088.742</v>
      </c>
      <c r="K6733" s="3">
        <f t="shared" si="420"/>
        <v>0.408266192395768</v>
      </c>
      <c r="L6733" s="3">
        <f t="shared" si="421"/>
        <v>0.16668128385333825</v>
      </c>
      <c r="M6733" s="4">
        <f t="shared" si="422"/>
        <v>0.88094556012098479</v>
      </c>
      <c r="N6733" s="4">
        <f t="shared" si="423"/>
        <v>0.77606507989687568</v>
      </c>
    </row>
    <row r="6734" spans="1:14" x14ac:dyDescent="0.3">
      <c r="A6734" s="1">
        <v>38162.375</v>
      </c>
      <c r="B6734">
        <v>18.672000000000001</v>
      </c>
      <c r="C6734">
        <v>18.675999999999998</v>
      </c>
      <c r="D6734">
        <v>99578.332999999999</v>
      </c>
      <c r="E6734" s="3">
        <v>171.19300000000001</v>
      </c>
      <c r="F6734" s="3">
        <v>291.476</v>
      </c>
      <c r="G6734" s="3">
        <v>100088.477</v>
      </c>
      <c r="H6734" s="4">
        <v>46.286000000000001</v>
      </c>
      <c r="I6734" s="4">
        <v>291.02600000000001</v>
      </c>
      <c r="J6734" s="4">
        <v>100088.69500000001</v>
      </c>
      <c r="K6734" s="3">
        <f t="shared" si="420"/>
        <v>0.31919789229153395</v>
      </c>
      <c r="L6734" s="3">
        <f t="shared" si="421"/>
        <v>0.1018872944433577</v>
      </c>
      <c r="M6734" s="4">
        <f t="shared" si="422"/>
        <v>0.76984487370795662</v>
      </c>
      <c r="N6734" s="4">
        <f t="shared" si="423"/>
        <v>0.59266112957441963</v>
      </c>
    </row>
    <row r="6735" spans="1:14" x14ac:dyDescent="0.3">
      <c r="A6735" s="1">
        <v>38162.378472222219</v>
      </c>
      <c r="B6735">
        <v>18.75</v>
      </c>
      <c r="C6735">
        <v>19.007999999999999</v>
      </c>
      <c r="D6735">
        <v>99579.736000000004</v>
      </c>
      <c r="E6735" s="3">
        <v>168.358</v>
      </c>
      <c r="F6735" s="3">
        <v>291.49900000000002</v>
      </c>
      <c r="G6735" s="3">
        <v>100088.481</v>
      </c>
      <c r="H6735" s="4">
        <v>44.848999999999997</v>
      </c>
      <c r="I6735" s="4">
        <v>291.02499999999998</v>
      </c>
      <c r="J6735" s="4">
        <v>100088.708</v>
      </c>
      <c r="K6735" s="3">
        <f t="shared" si="420"/>
        <v>0.37423809041191447</v>
      </c>
      <c r="L6735" s="3">
        <f t="shared" si="421"/>
        <v>0.14005414831515628</v>
      </c>
      <c r="M6735" s="4">
        <f t="shared" si="422"/>
        <v>0.84891780520045401</v>
      </c>
      <c r="N6735" s="4">
        <f t="shared" si="423"/>
        <v>0.72066143998635601</v>
      </c>
    </row>
    <row r="6736" spans="1:14" x14ac:dyDescent="0.3">
      <c r="A6736" s="1">
        <v>38162.381944444445</v>
      </c>
      <c r="B6736">
        <v>18.673999999999999</v>
      </c>
      <c r="C6736">
        <v>18.942</v>
      </c>
      <c r="D6736">
        <v>99581.138999999996</v>
      </c>
      <c r="E6736" s="3">
        <v>171.369</v>
      </c>
      <c r="F6736" s="3">
        <v>291.49099999999999</v>
      </c>
      <c r="G6736" s="3">
        <v>100088.50199999999</v>
      </c>
      <c r="H6736" s="4">
        <v>46.274000000000001</v>
      </c>
      <c r="I6736" s="4">
        <v>291.048</v>
      </c>
      <c r="J6736" s="4">
        <v>100088.716</v>
      </c>
      <c r="K6736" s="3">
        <f t="shared" si="420"/>
        <v>0.30632266862526336</v>
      </c>
      <c r="L6736" s="3">
        <f t="shared" si="421"/>
        <v>9.3833577313702912E-2</v>
      </c>
      <c r="M6736" s="4">
        <f t="shared" si="422"/>
        <v>0.74995605998700299</v>
      </c>
      <c r="N6736" s="4">
        <f t="shared" si="423"/>
        <v>0.56243409191122917</v>
      </c>
    </row>
    <row r="6737" spans="1:14" x14ac:dyDescent="0.3">
      <c r="A6737" s="1">
        <v>38162.385416666664</v>
      </c>
      <c r="B6737">
        <v>18.86</v>
      </c>
      <c r="C6737">
        <v>19.128</v>
      </c>
      <c r="D6737">
        <v>99582.542000000001</v>
      </c>
      <c r="E6737" s="3">
        <v>167.33600000000001</v>
      </c>
      <c r="F6737" s="3">
        <v>291.45400000000001</v>
      </c>
      <c r="G6737" s="3">
        <v>100088.537</v>
      </c>
      <c r="H6737" s="4">
        <v>44.463999999999999</v>
      </c>
      <c r="I6737" s="4">
        <v>290.98700000000002</v>
      </c>
      <c r="J6737" s="4">
        <v>100088.761</v>
      </c>
      <c r="K6737" s="3">
        <f t="shared" si="420"/>
        <v>0.5294485143649581</v>
      </c>
      <c r="L6737" s="3">
        <f t="shared" si="421"/>
        <v>0.28031572936326127</v>
      </c>
      <c r="M6737" s="4">
        <f t="shared" si="422"/>
        <v>0.99711450345382957</v>
      </c>
      <c r="N6737" s="4">
        <f t="shared" si="423"/>
        <v>0.99423733299797712</v>
      </c>
    </row>
    <row r="6738" spans="1:14" x14ac:dyDescent="0.3">
      <c r="A6738" s="1">
        <v>38162.388888888891</v>
      </c>
      <c r="B6738">
        <v>18.591999999999999</v>
      </c>
      <c r="C6738">
        <v>19.062000000000001</v>
      </c>
      <c r="D6738">
        <v>99583.944000000003</v>
      </c>
      <c r="E6738" s="3">
        <v>171.34700000000001</v>
      </c>
      <c r="F6738" s="3">
        <v>291.44</v>
      </c>
      <c r="G6738" s="3">
        <v>100088.561</v>
      </c>
      <c r="H6738" s="4">
        <v>46.305</v>
      </c>
      <c r="I6738" s="4">
        <v>291.012</v>
      </c>
      <c r="J6738" s="4">
        <v>100088.768</v>
      </c>
      <c r="K6738" s="3">
        <f t="shared" si="420"/>
        <v>0.27554131778615343</v>
      </c>
      <c r="L6738" s="3">
        <f t="shared" si="421"/>
        <v>7.592301780732999E-2</v>
      </c>
      <c r="M6738" s="4">
        <f t="shared" si="422"/>
        <v>0.70414989062196653</v>
      </c>
      <c r="N6738" s="4">
        <f t="shared" si="423"/>
        <v>0.49582706846292746</v>
      </c>
    </row>
    <row r="6739" spans="1:14" x14ac:dyDescent="0.3">
      <c r="A6739" s="1">
        <v>38162.392361111109</v>
      </c>
      <c r="B6739">
        <v>18.568000000000001</v>
      </c>
      <c r="C6739">
        <v>19.045999999999999</v>
      </c>
      <c r="D6739">
        <v>99585.346999999994</v>
      </c>
      <c r="E6739" s="3">
        <v>165.93</v>
      </c>
      <c r="F6739" s="3">
        <v>291.404</v>
      </c>
      <c r="G6739" s="3">
        <v>100088.594</v>
      </c>
      <c r="H6739" s="4">
        <v>44.058999999999997</v>
      </c>
      <c r="I6739" s="4">
        <v>290.94499999999999</v>
      </c>
      <c r="J6739" s="4">
        <v>100088.814</v>
      </c>
      <c r="K6739" s="3">
        <f t="shared" si="420"/>
        <v>0.28766532972529291</v>
      </c>
      <c r="L6739" s="3">
        <f t="shared" si="421"/>
        <v>8.275134192596148E-2</v>
      </c>
      <c r="M6739" s="4">
        <f t="shared" si="422"/>
        <v>0.74731631674936239</v>
      </c>
      <c r="N6739" s="4">
        <f t="shared" si="423"/>
        <v>0.55848167727983333</v>
      </c>
    </row>
    <row r="6740" spans="1:14" x14ac:dyDescent="0.3">
      <c r="A6740" s="1">
        <v>38162.395833333336</v>
      </c>
      <c r="B6740">
        <v>18.757999999999999</v>
      </c>
      <c r="C6740">
        <v>18.876000000000001</v>
      </c>
      <c r="D6740">
        <v>99586.75</v>
      </c>
      <c r="E6740" s="3">
        <v>170.91900000000001</v>
      </c>
      <c r="F6740" s="3">
        <v>291.39100000000002</v>
      </c>
      <c r="G6740" s="3">
        <v>100088.61500000001</v>
      </c>
      <c r="H6740" s="4">
        <v>46.360999999999997</v>
      </c>
      <c r="I6740" s="4">
        <v>290.98200000000003</v>
      </c>
      <c r="J6740" s="4">
        <v>100088.81299999999</v>
      </c>
      <c r="K6740" s="3">
        <f t="shared" si="420"/>
        <v>0.49075659200051547</v>
      </c>
      <c r="L6740" s="3">
        <f t="shared" si="421"/>
        <v>0.24084203259196041</v>
      </c>
      <c r="M6740" s="4">
        <f t="shared" si="422"/>
        <v>0.90033491865087711</v>
      </c>
      <c r="N6740" s="4">
        <f t="shared" si="423"/>
        <v>0.81060296574208146</v>
      </c>
    </row>
    <row r="6741" spans="1:14" x14ac:dyDescent="0.3">
      <c r="A6741" s="1">
        <v>38162.399305555555</v>
      </c>
      <c r="B6741">
        <v>18.838000000000001</v>
      </c>
      <c r="C6741">
        <v>19.044</v>
      </c>
      <c r="D6741">
        <v>99588.153000000006</v>
      </c>
      <c r="E6741" s="3">
        <v>164.37100000000001</v>
      </c>
      <c r="F6741" s="3">
        <v>291.34800000000001</v>
      </c>
      <c r="G6741" s="3">
        <v>100088.648</v>
      </c>
      <c r="H6741" s="4">
        <v>43.712000000000003</v>
      </c>
      <c r="I6741" s="4">
        <v>290.90199999999999</v>
      </c>
      <c r="J6741" s="4">
        <v>100088.861</v>
      </c>
      <c r="K6741" s="3">
        <f t="shared" si="420"/>
        <v>0.6138901665922134</v>
      </c>
      <c r="L6741" s="3">
        <f t="shared" si="421"/>
        <v>0.37686113663861553</v>
      </c>
      <c r="M6741" s="4">
        <f t="shared" si="422"/>
        <v>1.0605192512114314</v>
      </c>
      <c r="N6741" s="4">
        <f t="shared" si="423"/>
        <v>1.1247010821900552</v>
      </c>
    </row>
    <row r="6742" spans="1:14" x14ac:dyDescent="0.3">
      <c r="A6742" s="1">
        <v>38162.402777777781</v>
      </c>
      <c r="B6742">
        <v>18.937999999999999</v>
      </c>
      <c r="C6742">
        <v>19.196000000000002</v>
      </c>
      <c r="D6742">
        <v>99589.555999999997</v>
      </c>
      <c r="E6742" s="3">
        <v>169.51900000000001</v>
      </c>
      <c r="F6742" s="3">
        <v>291.33100000000002</v>
      </c>
      <c r="G6742" s="3">
        <v>100088.66800000001</v>
      </c>
      <c r="H6742" s="4">
        <v>46.326000000000001</v>
      </c>
      <c r="I6742" s="4">
        <v>290.94400000000002</v>
      </c>
      <c r="J6742" s="4">
        <v>100088.855</v>
      </c>
      <c r="K6742" s="3">
        <f t="shared" si="420"/>
        <v>0.7309868759111886</v>
      </c>
      <c r="L6742" s="3">
        <f t="shared" si="421"/>
        <v>0.5343418127543994</v>
      </c>
      <c r="M6742" s="4">
        <f t="shared" si="422"/>
        <v>1.1185310684203884</v>
      </c>
      <c r="N6742" s="4">
        <f t="shared" si="423"/>
        <v>1.2511117510216556</v>
      </c>
    </row>
    <row r="6743" spans="1:14" x14ac:dyDescent="0.3">
      <c r="A6743" s="1">
        <v>38162.40625</v>
      </c>
      <c r="B6743">
        <v>18.956</v>
      </c>
      <c r="C6743">
        <v>19.478000000000002</v>
      </c>
      <c r="D6743">
        <v>99590.957999999999</v>
      </c>
      <c r="E6743" s="3">
        <v>161.054</v>
      </c>
      <c r="F6743" s="3">
        <v>291.27199999999999</v>
      </c>
      <c r="G6743" s="3">
        <v>100088.70299999999</v>
      </c>
      <c r="H6743" s="4">
        <v>43.069000000000003</v>
      </c>
      <c r="I6743" s="4">
        <v>290.84699999999998</v>
      </c>
      <c r="J6743" s="4">
        <v>100088.908</v>
      </c>
      <c r="K6743" s="3">
        <f t="shared" si="420"/>
        <v>0.80814254466139701</v>
      </c>
      <c r="L6743" s="3">
        <f t="shared" si="421"/>
        <v>0.65309437249179803</v>
      </c>
      <c r="M6743" s="4">
        <f t="shared" si="422"/>
        <v>1.2337385764394746</v>
      </c>
      <c r="N6743" s="4">
        <f t="shared" si="423"/>
        <v>1.5221108749949013</v>
      </c>
    </row>
    <row r="6744" spans="1:14" x14ac:dyDescent="0.3">
      <c r="A6744" s="1">
        <v>38162.409722222219</v>
      </c>
      <c r="B6744">
        <v>18.891999999999999</v>
      </c>
      <c r="C6744">
        <v>19.198</v>
      </c>
      <c r="D6744">
        <v>99592.361000000004</v>
      </c>
      <c r="E6744" s="3">
        <v>167.143</v>
      </c>
      <c r="F6744" s="3">
        <v>291.24799999999999</v>
      </c>
      <c r="G6744" s="3">
        <v>100088.723</v>
      </c>
      <c r="H6744" s="4">
        <v>46.154000000000003</v>
      </c>
      <c r="I6744" s="4">
        <v>290.89100000000002</v>
      </c>
      <c r="J6744" s="4">
        <v>100088.897</v>
      </c>
      <c r="K6744" s="3">
        <f t="shared" si="420"/>
        <v>0.7682487747268425</v>
      </c>
      <c r="L6744" s="3">
        <f t="shared" si="421"/>
        <v>0.5902061798692948</v>
      </c>
      <c r="M6744" s="4">
        <f t="shared" si="422"/>
        <v>1.1257479084124924</v>
      </c>
      <c r="N6744" s="4">
        <f t="shared" si="423"/>
        <v>1.2673083532951013</v>
      </c>
    </row>
    <row r="6745" spans="1:14" x14ac:dyDescent="0.3">
      <c r="A6745" s="1">
        <v>38162.413194444445</v>
      </c>
      <c r="B6745">
        <v>19.001999999999999</v>
      </c>
      <c r="C6745">
        <v>19</v>
      </c>
      <c r="D6745">
        <v>99593.763999999996</v>
      </c>
      <c r="E6745" s="3">
        <v>157.47499999999999</v>
      </c>
      <c r="F6745" s="3">
        <v>291.17399999999998</v>
      </c>
      <c r="G6745" s="3">
        <v>100088.762</v>
      </c>
      <c r="H6745" s="4">
        <v>42.430999999999997</v>
      </c>
      <c r="I6745" s="4">
        <v>290.774</v>
      </c>
      <c r="J6745" s="4">
        <v>100088.954</v>
      </c>
      <c r="K6745" s="3">
        <f t="shared" si="420"/>
        <v>0.95242477758259625</v>
      </c>
      <c r="L6745" s="3">
        <f t="shared" si="421"/>
        <v>0.90711295695325789</v>
      </c>
      <c r="M6745" s="4">
        <f t="shared" si="422"/>
        <v>1.3529826762614121</v>
      </c>
      <c r="N6745" s="4">
        <f t="shared" si="423"/>
        <v>1.8305621222634931</v>
      </c>
    </row>
    <row r="6746" spans="1:14" x14ac:dyDescent="0.3">
      <c r="A6746" s="1">
        <v>38162.416666666664</v>
      </c>
      <c r="B6746">
        <v>18.829999999999998</v>
      </c>
      <c r="C6746">
        <v>18.946000000000002</v>
      </c>
      <c r="D6746">
        <v>99595.167000000001</v>
      </c>
      <c r="E6746" s="3">
        <v>165.57599999999999</v>
      </c>
      <c r="F6746" s="3">
        <v>291.14499999999998</v>
      </c>
      <c r="G6746" s="3">
        <v>100088.78</v>
      </c>
      <c r="H6746" s="4">
        <v>45.780999999999999</v>
      </c>
      <c r="I6746" s="4">
        <v>290.81900000000002</v>
      </c>
      <c r="J6746" s="4">
        <v>100088.939</v>
      </c>
      <c r="K6746" s="3">
        <f t="shared" si="420"/>
        <v>0.80953760349044401</v>
      </c>
      <c r="L6746" s="3">
        <f t="shared" si="421"/>
        <v>0.65535113146505131</v>
      </c>
      <c r="M6746" s="4">
        <f t="shared" si="422"/>
        <v>1.1359908448877469</v>
      </c>
      <c r="N6746" s="4">
        <f t="shared" si="423"/>
        <v>1.2904751996687771</v>
      </c>
    </row>
    <row r="6747" spans="1:14" x14ac:dyDescent="0.3">
      <c r="A6747" s="1">
        <v>38162.420138888891</v>
      </c>
      <c r="B6747">
        <v>19.074000000000002</v>
      </c>
      <c r="C6747">
        <v>19.126000000000001</v>
      </c>
      <c r="D6747">
        <v>99592.278000000006</v>
      </c>
      <c r="E6747" s="3">
        <v>153.86699999999999</v>
      </c>
      <c r="F6747" s="3">
        <v>291.10300000000001</v>
      </c>
      <c r="G6747" s="3">
        <v>100088.746</v>
      </c>
      <c r="H6747" s="4">
        <v>41.668999999999997</v>
      </c>
      <c r="I6747" s="4">
        <v>290.72800000000001</v>
      </c>
      <c r="J6747" s="4">
        <v>100088.92600000001</v>
      </c>
      <c r="K6747" s="3">
        <f t="shared" si="420"/>
        <v>1.09544962507238</v>
      </c>
      <c r="L6747" s="3">
        <f t="shared" si="421"/>
        <v>1.2000098810712179</v>
      </c>
      <c r="M6747" s="4">
        <f t="shared" si="422"/>
        <v>1.4709742640896692</v>
      </c>
      <c r="N6747" s="4">
        <f t="shared" si="423"/>
        <v>2.1637652856141441</v>
      </c>
    </row>
    <row r="6748" spans="1:14" x14ac:dyDescent="0.3">
      <c r="A6748" s="1">
        <v>38162.423611111109</v>
      </c>
      <c r="B6748">
        <v>19.013999999999999</v>
      </c>
      <c r="C6748">
        <v>19.16</v>
      </c>
      <c r="D6748">
        <v>99589.388999999996</v>
      </c>
      <c r="E6748" s="3">
        <v>166.821</v>
      </c>
      <c r="F6748" s="3">
        <v>291.23599999999999</v>
      </c>
      <c r="G6748" s="3">
        <v>100088.625</v>
      </c>
      <c r="H6748" s="4">
        <v>46.146999999999998</v>
      </c>
      <c r="I6748" s="4">
        <v>290.93200000000002</v>
      </c>
      <c r="J6748" s="4">
        <v>100088.774</v>
      </c>
      <c r="K6748" s="3">
        <f t="shared" si="420"/>
        <v>0.90211633977168759</v>
      </c>
      <c r="L6748" s="3">
        <f t="shared" si="421"/>
        <v>0.81381389048306685</v>
      </c>
      <c r="M6748" s="4">
        <f t="shared" si="422"/>
        <v>1.2065438256341636</v>
      </c>
      <c r="N6748" s="4">
        <f t="shared" si="423"/>
        <v>1.4557480031759231</v>
      </c>
    </row>
    <row r="6749" spans="1:14" x14ac:dyDescent="0.3">
      <c r="A6749" s="1">
        <v>38162.427083333336</v>
      </c>
      <c r="B6749">
        <v>18.696000000000002</v>
      </c>
      <c r="C6749">
        <v>19.271999999999998</v>
      </c>
      <c r="D6749">
        <v>99586.5</v>
      </c>
      <c r="E6749" s="3">
        <v>156.82499999999999</v>
      </c>
      <c r="F6749" s="3">
        <v>291.35700000000003</v>
      </c>
      <c r="G6749" s="3">
        <v>100088.503</v>
      </c>
      <c r="H6749" s="4">
        <v>42.453000000000003</v>
      </c>
      <c r="I6749" s="4">
        <v>290.97899999999998</v>
      </c>
      <c r="J6749" s="4">
        <v>100088.68399999999</v>
      </c>
      <c r="K6749" s="3">
        <f t="shared" si="420"/>
        <v>0.4627982523914298</v>
      </c>
      <c r="L6749" s="3">
        <f t="shared" si="421"/>
        <v>0.21418222241656157</v>
      </c>
      <c r="M6749" s="4">
        <f t="shared" si="422"/>
        <v>0.8413329988472853</v>
      </c>
      <c r="N6749" s="4">
        <f t="shared" si="423"/>
        <v>0.70784121494936614</v>
      </c>
    </row>
    <row r="6750" spans="1:14" x14ac:dyDescent="0.3">
      <c r="A6750" s="1">
        <v>38162.430555555555</v>
      </c>
      <c r="B6750">
        <v>18.675999999999998</v>
      </c>
      <c r="C6750">
        <v>19.288</v>
      </c>
      <c r="D6750">
        <v>99583.611000000004</v>
      </c>
      <c r="E6750" s="3">
        <v>173.16499999999999</v>
      </c>
      <c r="F6750" s="3">
        <v>291.55700000000002</v>
      </c>
      <c r="G6750" s="3">
        <v>100088.344</v>
      </c>
      <c r="H6750" s="4">
        <v>47.302</v>
      </c>
      <c r="I6750" s="4">
        <v>291.23700000000002</v>
      </c>
      <c r="J6750" s="4">
        <v>100088.5</v>
      </c>
      <c r="K6750" s="3">
        <f t="shared" si="420"/>
        <v>0.24236586420230211</v>
      </c>
      <c r="L6750" s="3">
        <f t="shared" si="421"/>
        <v>5.8741212130528749E-2</v>
      </c>
      <c r="M6750" s="4">
        <f t="shared" si="422"/>
        <v>0.56282081617789359</v>
      </c>
      <c r="N6750" s="4">
        <f t="shared" si="423"/>
        <v>0.31676727112315028</v>
      </c>
    </row>
    <row r="6751" spans="1:14" x14ac:dyDescent="0.3">
      <c r="A6751" s="1">
        <v>38162.434027777781</v>
      </c>
      <c r="B6751">
        <v>18.681999999999999</v>
      </c>
      <c r="C6751">
        <v>19.096</v>
      </c>
      <c r="D6751">
        <v>99580.721999999994</v>
      </c>
      <c r="E6751" s="3">
        <v>161.136</v>
      </c>
      <c r="F6751" s="3">
        <v>291.69</v>
      </c>
      <c r="G6751" s="3">
        <v>100088.212</v>
      </c>
      <c r="H6751" s="4">
        <v>43.499000000000002</v>
      </c>
      <c r="I6751" s="4">
        <v>291.29599999999999</v>
      </c>
      <c r="J6751" s="4">
        <v>100088.4</v>
      </c>
      <c r="K6751" s="3">
        <f t="shared" si="420"/>
        <v>0.11502636868576133</v>
      </c>
      <c r="L6751" s="3">
        <f t="shared" si="421"/>
        <v>1.3231065493032695E-2</v>
      </c>
      <c r="M6751" s="4">
        <f t="shared" si="422"/>
        <v>0.50958983240524347</v>
      </c>
      <c r="N6751" s="4">
        <f t="shared" si="423"/>
        <v>0.25968179729080415</v>
      </c>
    </row>
    <row r="6752" spans="1:14" x14ac:dyDescent="0.3">
      <c r="A6752" s="1">
        <v>38162.4375</v>
      </c>
      <c r="B6752">
        <v>18.962</v>
      </c>
      <c r="C6752">
        <v>19.085999999999999</v>
      </c>
      <c r="D6752">
        <v>99577.832999999999</v>
      </c>
      <c r="E6752" s="3">
        <v>179.42599999999999</v>
      </c>
      <c r="F6752" s="3">
        <v>291.89699999999999</v>
      </c>
      <c r="G6752" s="3">
        <v>100088.045</v>
      </c>
      <c r="H6752" s="4">
        <v>48.213000000000001</v>
      </c>
      <c r="I6752" s="4">
        <v>291.55399999999997</v>
      </c>
      <c r="J6752" s="4">
        <v>100088.212</v>
      </c>
      <c r="K6752" s="3">
        <f t="shared" si="420"/>
        <v>0.18757838669024451</v>
      </c>
      <c r="L6752" s="3">
        <f t="shared" si="421"/>
        <v>3.5185651153314901E-2</v>
      </c>
      <c r="M6752" s="4">
        <f t="shared" si="422"/>
        <v>0.53107130445019024</v>
      </c>
      <c r="N6752" s="4">
        <f t="shared" si="423"/>
        <v>0.28203673041042665</v>
      </c>
    </row>
    <row r="6753" spans="1:14" x14ac:dyDescent="0.3">
      <c r="A6753" s="1">
        <v>38162.440972222219</v>
      </c>
      <c r="B6753">
        <v>19.181999999999999</v>
      </c>
      <c r="C6753">
        <v>19.690000000000001</v>
      </c>
      <c r="D6753">
        <v>99574.944000000003</v>
      </c>
      <c r="E6753" s="3">
        <v>165.827</v>
      </c>
      <c r="F6753" s="3">
        <v>292.036</v>
      </c>
      <c r="G6753" s="3">
        <v>100087.906</v>
      </c>
      <c r="H6753" s="4">
        <v>44.603000000000002</v>
      </c>
      <c r="I6753" s="4">
        <v>291.61799999999999</v>
      </c>
      <c r="J6753" s="4">
        <v>100088.105</v>
      </c>
      <c r="K6753" s="3">
        <f t="shared" si="420"/>
        <v>0.26822564092664081</v>
      </c>
      <c r="L6753" s="3">
        <f t="shared" si="421"/>
        <v>7.1944994450507255E-2</v>
      </c>
      <c r="M6753" s="4">
        <f t="shared" si="422"/>
        <v>0.68682984808919301</v>
      </c>
      <c r="N6753" s="4">
        <f t="shared" si="423"/>
        <v>0.47173524022622393</v>
      </c>
    </row>
    <row r="6754" spans="1:14" x14ac:dyDescent="0.3">
      <c r="A6754" s="1">
        <v>38162.444444444445</v>
      </c>
      <c r="B6754">
        <v>19.260000000000002</v>
      </c>
      <c r="C6754">
        <v>19.88</v>
      </c>
      <c r="D6754">
        <v>99572.055999999997</v>
      </c>
      <c r="E6754" s="3">
        <v>184.922</v>
      </c>
      <c r="F6754" s="3">
        <v>292.24299999999999</v>
      </c>
      <c r="G6754" s="3">
        <v>100087.73699999999</v>
      </c>
      <c r="H6754" s="4">
        <v>48.981000000000002</v>
      </c>
      <c r="I6754" s="4">
        <v>291.87099999999998</v>
      </c>
      <c r="J6754" s="4">
        <v>100087.917</v>
      </c>
      <c r="K6754" s="3">
        <f t="shared" si="420"/>
        <v>0.1387718428922291</v>
      </c>
      <c r="L6754" s="3">
        <f t="shared" si="421"/>
        <v>1.9257624379705518E-2</v>
      </c>
      <c r="M6754" s="4">
        <f t="shared" si="422"/>
        <v>0.51131218510739984</v>
      </c>
      <c r="N6754" s="4">
        <f t="shared" si="423"/>
        <v>0.26144015063930393</v>
      </c>
    </row>
    <row r="6755" spans="1:14" x14ac:dyDescent="0.3">
      <c r="A6755" s="1">
        <v>38162.447916666664</v>
      </c>
      <c r="B6755">
        <v>19.388000000000002</v>
      </c>
      <c r="C6755">
        <v>20.053999999999998</v>
      </c>
      <c r="D6755">
        <v>99569.167000000001</v>
      </c>
      <c r="E6755" s="3">
        <v>170.648</v>
      </c>
      <c r="F6755" s="3">
        <v>292.37900000000002</v>
      </c>
      <c r="G6755" s="3">
        <v>100087.59600000001</v>
      </c>
      <c r="H6755" s="4">
        <v>45.646999999999998</v>
      </c>
      <c r="I6755" s="4">
        <v>291.935</v>
      </c>
      <c r="J6755" s="4">
        <v>100087.807</v>
      </c>
      <c r="K6755" s="3">
        <f t="shared" si="420"/>
        <v>0.13041872980007341</v>
      </c>
      <c r="L6755" s="3">
        <f t="shared" si="421"/>
        <v>1.7009045082664556E-2</v>
      </c>
      <c r="M6755" s="4">
        <f t="shared" si="422"/>
        <v>0.57506733198038162</v>
      </c>
      <c r="N6755" s="4">
        <f t="shared" si="423"/>
        <v>0.33070243631103446</v>
      </c>
    </row>
    <row r="6756" spans="1:14" x14ac:dyDescent="0.3">
      <c r="A6756" s="1">
        <v>38162.451388888891</v>
      </c>
      <c r="B6756">
        <v>18.923999999999999</v>
      </c>
      <c r="C6756">
        <v>20.053999999999998</v>
      </c>
      <c r="D6756">
        <v>99566.278000000006</v>
      </c>
      <c r="E6756" s="3">
        <v>189.73500000000001</v>
      </c>
      <c r="F6756" s="3">
        <v>292.57900000000001</v>
      </c>
      <c r="G6756" s="3">
        <v>100087.42600000001</v>
      </c>
      <c r="H6756" s="4">
        <v>49.671999999999997</v>
      </c>
      <c r="I6756" s="4">
        <v>292.17899999999997</v>
      </c>
      <c r="J6756" s="4">
        <v>100087.61900000001</v>
      </c>
      <c r="K6756" s="3">
        <f t="shared" si="420"/>
        <v>-0.53403056070011345</v>
      </c>
      <c r="L6756" s="3">
        <f t="shared" si="421"/>
        <v>0.28518863976167758</v>
      </c>
      <c r="M6756" s="4">
        <f t="shared" si="422"/>
        <v>-0.13344339599564492</v>
      </c>
      <c r="N6756" s="4">
        <f t="shared" si="423"/>
        <v>1.7807139934850502E-2</v>
      </c>
    </row>
    <row r="6757" spans="1:14" x14ac:dyDescent="0.3">
      <c r="A6757" s="1">
        <v>38162.454861111109</v>
      </c>
      <c r="B6757">
        <v>19.047999999999998</v>
      </c>
      <c r="C6757">
        <v>20.206</v>
      </c>
      <c r="D6757">
        <v>99563.388999999996</v>
      </c>
      <c r="E6757" s="3">
        <v>174.90700000000001</v>
      </c>
      <c r="F6757" s="3">
        <v>292.71199999999999</v>
      </c>
      <c r="G6757" s="3">
        <v>100087.284</v>
      </c>
      <c r="H6757" s="4">
        <v>46.481000000000002</v>
      </c>
      <c r="I6757" s="4">
        <v>292.24200000000002</v>
      </c>
      <c r="J6757" s="4">
        <v>100087.507</v>
      </c>
      <c r="K6757" s="3">
        <f t="shared" si="420"/>
        <v>-0.54338391955853282</v>
      </c>
      <c r="L6757" s="3">
        <f t="shared" si="421"/>
        <v>0.2952660840347941</v>
      </c>
      <c r="M6757" s="4">
        <f t="shared" si="422"/>
        <v>-7.269012055963131E-2</v>
      </c>
      <c r="N6757" s="4">
        <f t="shared" si="423"/>
        <v>5.2838536269737349E-3</v>
      </c>
    </row>
    <row r="6758" spans="1:14" x14ac:dyDescent="0.3">
      <c r="A6758" s="1">
        <v>38162.458333333336</v>
      </c>
      <c r="B6758">
        <v>19.094000000000001</v>
      </c>
      <c r="C6758">
        <v>20.49</v>
      </c>
      <c r="D6758">
        <v>99560.5</v>
      </c>
      <c r="E6758" s="3">
        <v>185.529</v>
      </c>
      <c r="F6758" s="3">
        <v>292.90100000000001</v>
      </c>
      <c r="G6758" s="3">
        <v>100087.117</v>
      </c>
      <c r="H6758" s="4">
        <v>50.302999999999997</v>
      </c>
      <c r="I6758" s="4">
        <v>292.47800000000001</v>
      </c>
      <c r="J6758" s="4">
        <v>100087.321</v>
      </c>
      <c r="K6758" s="3">
        <f t="shared" si="420"/>
        <v>-0.68682253376095304</v>
      </c>
      <c r="L6758" s="3">
        <f t="shared" si="421"/>
        <v>0.47172519288181547</v>
      </c>
      <c r="M6758" s="4">
        <f t="shared" si="422"/>
        <v>-0.26319511929393613</v>
      </c>
      <c r="N6758" s="4">
        <f t="shared" si="423"/>
        <v>6.9271670820149275E-2</v>
      </c>
    </row>
    <row r="6759" spans="1:14" x14ac:dyDescent="0.3">
      <c r="A6759" s="1">
        <v>38162.461805555555</v>
      </c>
      <c r="B6759">
        <v>19.335999999999999</v>
      </c>
      <c r="C6759">
        <v>20.492000000000001</v>
      </c>
      <c r="D6759">
        <v>99557.457999999999</v>
      </c>
      <c r="E6759" s="3">
        <v>171.1</v>
      </c>
      <c r="F6759" s="3">
        <v>292.95999999999998</v>
      </c>
      <c r="G6759" s="3">
        <v>100087.057</v>
      </c>
      <c r="H6759" s="4">
        <v>47.341999999999999</v>
      </c>
      <c r="I6759" s="4">
        <v>292.495</v>
      </c>
      <c r="J6759" s="4">
        <v>100087.27800000001</v>
      </c>
      <c r="K6759" s="3">
        <f t="shared" si="420"/>
        <v>-0.5040815927413469</v>
      </c>
      <c r="L6759" s="3">
        <f t="shared" si="421"/>
        <v>0.25409825214065312</v>
      </c>
      <c r="M6759" s="4">
        <f t="shared" si="422"/>
        <v>-3.8387722818963965E-2</v>
      </c>
      <c r="N6759" s="4">
        <f t="shared" si="423"/>
        <v>1.4736172632256067E-3</v>
      </c>
    </row>
    <row r="6760" spans="1:14" x14ac:dyDescent="0.3">
      <c r="A6760" s="1">
        <v>38162.465277777781</v>
      </c>
      <c r="B6760">
        <v>19.742000000000001</v>
      </c>
      <c r="C6760">
        <v>20.173999999999999</v>
      </c>
      <c r="D6760">
        <v>99554.417000000001</v>
      </c>
      <c r="E6760" s="3">
        <v>186.94800000000001</v>
      </c>
      <c r="F6760" s="3">
        <v>293.05</v>
      </c>
      <c r="G6760" s="3">
        <v>100086.993</v>
      </c>
      <c r="H6760" s="4">
        <v>50.771999999999998</v>
      </c>
      <c r="I6760" s="4">
        <v>292.63299999999998</v>
      </c>
      <c r="J6760" s="4">
        <v>100087.192</v>
      </c>
      <c r="K6760" s="3">
        <f t="shared" si="420"/>
        <v>-0.18838872555840425</v>
      </c>
      <c r="L6760" s="3">
        <f t="shared" si="421"/>
        <v>3.5490311917519751E-2</v>
      </c>
      <c r="M6760" s="4">
        <f t="shared" si="422"/>
        <v>0.22923696748671674</v>
      </c>
      <c r="N6760" s="4">
        <f t="shared" si="423"/>
        <v>5.2549587262506026E-2</v>
      </c>
    </row>
    <row r="6761" spans="1:14" x14ac:dyDescent="0.3">
      <c r="A6761" s="1">
        <v>38162.46875</v>
      </c>
      <c r="B6761">
        <v>19.664000000000001</v>
      </c>
      <c r="C6761">
        <v>20.852</v>
      </c>
      <c r="D6761">
        <v>99551.375</v>
      </c>
      <c r="E6761" s="3">
        <v>173.08199999999999</v>
      </c>
      <c r="F6761" s="3">
        <v>293.05799999999999</v>
      </c>
      <c r="G6761" s="3">
        <v>100086.961</v>
      </c>
      <c r="H6761" s="4">
        <v>47.863999999999997</v>
      </c>
      <c r="I6761" s="4">
        <v>292.58800000000002</v>
      </c>
      <c r="J6761" s="4">
        <v>100087.18399999999</v>
      </c>
      <c r="K6761" s="3">
        <f t="shared" si="420"/>
        <v>-0.2745733652398954</v>
      </c>
      <c r="L6761" s="3">
        <f t="shared" si="421"/>
        <v>7.5390532899160992E-2</v>
      </c>
      <c r="M6761" s="4">
        <f t="shared" si="422"/>
        <v>0.19613602368853122</v>
      </c>
      <c r="N6761" s="4">
        <f t="shared" si="423"/>
        <v>3.8469339788348079E-2</v>
      </c>
    </row>
    <row r="6762" spans="1:14" x14ac:dyDescent="0.3">
      <c r="A6762" s="1">
        <v>38162.472222222219</v>
      </c>
      <c r="B6762">
        <v>19.611999999999998</v>
      </c>
      <c r="C6762">
        <v>21.09</v>
      </c>
      <c r="D6762">
        <v>99548.332999999999</v>
      </c>
      <c r="E6762" s="3">
        <v>187.37299999999999</v>
      </c>
      <c r="F6762" s="3">
        <v>293.11799999999999</v>
      </c>
      <c r="G6762" s="3">
        <v>100086.906</v>
      </c>
      <c r="H6762" s="4">
        <v>50.933</v>
      </c>
      <c r="I6762" s="4">
        <v>292.69600000000003</v>
      </c>
      <c r="J6762" s="4">
        <v>100087.10799999999</v>
      </c>
      <c r="K6762" s="3">
        <f t="shared" si="420"/>
        <v>-0.38683714442052874</v>
      </c>
      <c r="L6762" s="3">
        <f t="shared" si="421"/>
        <v>0.14964297630342902</v>
      </c>
      <c r="M6762" s="4">
        <f t="shared" si="422"/>
        <v>3.5803262331512542E-2</v>
      </c>
      <c r="N6762" s="4">
        <f t="shared" si="423"/>
        <v>1.2818735935791049E-3</v>
      </c>
    </row>
    <row r="6763" spans="1:14" x14ac:dyDescent="0.3">
      <c r="A6763" s="1">
        <v>38162.475694444445</v>
      </c>
      <c r="B6763">
        <v>19.834</v>
      </c>
      <c r="C6763">
        <v>20.84</v>
      </c>
      <c r="D6763">
        <v>99545.292000000001</v>
      </c>
      <c r="E6763" s="3">
        <v>174.749</v>
      </c>
      <c r="F6763" s="3">
        <v>293.14699999999999</v>
      </c>
      <c r="G6763" s="3">
        <v>100086.86199999999</v>
      </c>
      <c r="H6763" s="4">
        <v>48.298000000000002</v>
      </c>
      <c r="I6763" s="4">
        <v>292.67200000000003</v>
      </c>
      <c r="J6763" s="4">
        <v>100087.088</v>
      </c>
      <c r="K6763" s="3">
        <f t="shared" si="420"/>
        <v>-0.19405439324550144</v>
      </c>
      <c r="L6763" s="3">
        <f t="shared" si="421"/>
        <v>3.7657107537879715E-2</v>
      </c>
      <c r="M6763" s="4">
        <f t="shared" si="422"/>
        <v>0.28167063238459988</v>
      </c>
      <c r="N6763" s="4">
        <f t="shared" si="423"/>
        <v>7.9338345147940414E-2</v>
      </c>
    </row>
    <row r="6764" spans="1:14" x14ac:dyDescent="0.3">
      <c r="A6764" s="1">
        <v>38162.479166666664</v>
      </c>
      <c r="B6764">
        <v>19.963999999999999</v>
      </c>
      <c r="C6764">
        <v>20.716000000000001</v>
      </c>
      <c r="D6764">
        <v>99542.25</v>
      </c>
      <c r="E6764" s="3">
        <v>190.41300000000001</v>
      </c>
      <c r="F6764" s="3">
        <v>293.26</v>
      </c>
      <c r="G6764" s="3">
        <v>100086.781</v>
      </c>
      <c r="H6764" s="4">
        <v>51.536000000000001</v>
      </c>
      <c r="I6764" s="4">
        <v>292.82299999999998</v>
      </c>
      <c r="J6764" s="4">
        <v>100086.99</v>
      </c>
      <c r="K6764" s="3">
        <f t="shared" si="420"/>
        <v>-0.17740124998526952</v>
      </c>
      <c r="L6764" s="3">
        <f t="shared" si="421"/>
        <v>3.1471203496336086E-2</v>
      </c>
      <c r="M6764" s="4">
        <f t="shared" si="422"/>
        <v>0.26026934684301395</v>
      </c>
      <c r="N6764" s="4">
        <f t="shared" si="423"/>
        <v>6.7740132906089101E-2</v>
      </c>
    </row>
    <row r="6765" spans="1:14" x14ac:dyDescent="0.3">
      <c r="A6765" s="1">
        <v>38162.482638888891</v>
      </c>
      <c r="B6765">
        <v>20.166</v>
      </c>
      <c r="C6765">
        <v>20.812000000000001</v>
      </c>
      <c r="D6765">
        <v>99539.207999999999</v>
      </c>
      <c r="E6765" s="3">
        <v>180.15299999999999</v>
      </c>
      <c r="F6765" s="3">
        <v>293.33699999999999</v>
      </c>
      <c r="G6765" s="3">
        <v>100086.712</v>
      </c>
      <c r="H6765" s="4">
        <v>49.42</v>
      </c>
      <c r="I6765" s="4">
        <v>292.839</v>
      </c>
      <c r="J6765" s="4">
        <v>100086.947</v>
      </c>
      <c r="K6765" s="3">
        <f t="shared" si="420"/>
        <v>-5.2694212950861186E-2</v>
      </c>
      <c r="L6765" s="3">
        <f t="shared" si="421"/>
        <v>2.7766800785107067E-3</v>
      </c>
      <c r="M6765" s="4">
        <f t="shared" si="422"/>
        <v>0.4460744201575686</v>
      </c>
      <c r="N6765" s="4">
        <f t="shared" si="423"/>
        <v>0.19898238831891105</v>
      </c>
    </row>
    <row r="6766" spans="1:14" x14ac:dyDescent="0.3">
      <c r="A6766" s="1">
        <v>38162.486111111109</v>
      </c>
      <c r="B6766">
        <v>19.994</v>
      </c>
      <c r="C6766">
        <v>20.558</v>
      </c>
      <c r="D6766">
        <v>99536.167000000001</v>
      </c>
      <c r="E6766" s="3">
        <v>194.774</v>
      </c>
      <c r="F6766" s="3">
        <v>293.46199999999999</v>
      </c>
      <c r="G6766" s="3">
        <v>100086.62</v>
      </c>
      <c r="H6766" s="4">
        <v>52.375999999999998</v>
      </c>
      <c r="I6766" s="4">
        <v>292.99799999999999</v>
      </c>
      <c r="J6766" s="4">
        <v>100086.842</v>
      </c>
      <c r="K6766" s="3">
        <f t="shared" si="420"/>
        <v>-0.35006287719127371</v>
      </c>
      <c r="L6766" s="3">
        <f t="shared" si="421"/>
        <v>0.12254401798743278</v>
      </c>
      <c r="M6766" s="4">
        <f t="shared" si="422"/>
        <v>0.1146569447569199</v>
      </c>
      <c r="N6766" s="4">
        <f t="shared" si="423"/>
        <v>1.3146214980991382E-2</v>
      </c>
    </row>
    <row r="6767" spans="1:14" x14ac:dyDescent="0.3">
      <c r="A6767" s="1">
        <v>38162.489583333336</v>
      </c>
      <c r="B6767">
        <v>20.03</v>
      </c>
      <c r="C6767">
        <v>20.440000000000001</v>
      </c>
      <c r="D6767">
        <v>99533.125</v>
      </c>
      <c r="E6767" s="3">
        <v>186.036</v>
      </c>
      <c r="F6767" s="3">
        <v>293.53899999999999</v>
      </c>
      <c r="G6767" s="3">
        <v>100086.54700000001</v>
      </c>
      <c r="H6767" s="4">
        <v>50.472000000000001</v>
      </c>
      <c r="I6767" s="4">
        <v>293.017</v>
      </c>
      <c r="J6767" s="4">
        <v>100086.79399999999</v>
      </c>
      <c r="K6767" s="3">
        <f t="shared" si="420"/>
        <v>-0.39135866144806286</v>
      </c>
      <c r="L6767" s="3">
        <f t="shared" si="421"/>
        <v>0.1531616018904195</v>
      </c>
      <c r="M6767" s="4">
        <f t="shared" si="422"/>
        <v>0.13145574175469577</v>
      </c>
      <c r="N6767" s="4">
        <f t="shared" si="423"/>
        <v>1.7280612040277265E-2</v>
      </c>
    </row>
    <row r="6768" spans="1:14" x14ac:dyDescent="0.3">
      <c r="A6768" s="1">
        <v>38162.493055555555</v>
      </c>
      <c r="B6768">
        <v>20.064</v>
      </c>
      <c r="C6768">
        <v>20.416</v>
      </c>
      <c r="D6768">
        <v>99530.082999999999</v>
      </c>
      <c r="E6768" s="3">
        <v>198.738</v>
      </c>
      <c r="F6768" s="3">
        <v>293.64400000000001</v>
      </c>
      <c r="G6768" s="3">
        <v>100086.462</v>
      </c>
      <c r="H6768" s="4">
        <v>52.981000000000002</v>
      </c>
      <c r="I6768" s="4">
        <v>293.15300000000002</v>
      </c>
      <c r="J6768" s="4">
        <v>100086.697</v>
      </c>
      <c r="K6768" s="3">
        <f t="shared" si="420"/>
        <v>-0.46269974194013841</v>
      </c>
      <c r="L6768" s="3">
        <f t="shared" si="421"/>
        <v>0.21409105119147068</v>
      </c>
      <c r="M6768" s="4">
        <f t="shared" si="422"/>
        <v>2.9070232229525317E-2</v>
      </c>
      <c r="N6768" s="4">
        <f t="shared" si="423"/>
        <v>8.4507840187853249E-4</v>
      </c>
    </row>
    <row r="6769" spans="1:14" x14ac:dyDescent="0.3">
      <c r="A6769" s="1">
        <v>38162.496527777781</v>
      </c>
      <c r="B6769">
        <v>20.114000000000001</v>
      </c>
      <c r="C6769">
        <v>20.128</v>
      </c>
      <c r="D6769">
        <v>99527.042000000001</v>
      </c>
      <c r="E6769" s="3">
        <v>190.85499999999999</v>
      </c>
      <c r="F6769" s="3">
        <v>293.70600000000002</v>
      </c>
      <c r="G6769" s="3">
        <v>100086.393</v>
      </c>
      <c r="H6769" s="4">
        <v>51.286999999999999</v>
      </c>
      <c r="I6769" s="4">
        <v>293.16500000000002</v>
      </c>
      <c r="J6769" s="4">
        <v>100086.651</v>
      </c>
      <c r="K6769" s="3">
        <f t="shared" si="420"/>
        <v>-0.47497452325920264</v>
      </c>
      <c r="L6769" s="3">
        <f t="shared" si="421"/>
        <v>0.22560079774530684</v>
      </c>
      <c r="M6769" s="4">
        <f t="shared" si="422"/>
        <v>6.6878532203890728E-2</v>
      </c>
      <c r="N6769" s="4">
        <f t="shared" si="423"/>
        <v>4.4727380697468493E-3</v>
      </c>
    </row>
    <row r="6770" spans="1:14" x14ac:dyDescent="0.3">
      <c r="A6770" s="1">
        <v>38162.5</v>
      </c>
      <c r="B6770">
        <v>20.474</v>
      </c>
      <c r="C6770">
        <v>19.948</v>
      </c>
      <c r="D6770">
        <v>99524</v>
      </c>
      <c r="E6770" s="3">
        <v>213.30799999999999</v>
      </c>
      <c r="F6770" s="3">
        <v>293.79399999999998</v>
      </c>
      <c r="G6770" s="3">
        <v>100086.314</v>
      </c>
      <c r="H6770" s="4">
        <v>53.545000000000002</v>
      </c>
      <c r="I6770" s="4">
        <v>293.28300000000002</v>
      </c>
      <c r="J6770" s="4">
        <v>100086.56</v>
      </c>
      <c r="K6770" s="3">
        <f t="shared" si="420"/>
        <v>-0.20329177082101424</v>
      </c>
      <c r="L6770" s="3">
        <f t="shared" si="421"/>
        <v>4.1327544083543777E-2</v>
      </c>
      <c r="M6770" s="4">
        <f t="shared" si="422"/>
        <v>0.30851812351041019</v>
      </c>
      <c r="N6770" s="4">
        <f t="shared" si="423"/>
        <v>9.5183432534384715E-2</v>
      </c>
    </row>
    <row r="6771" spans="1:14" x14ac:dyDescent="0.3">
      <c r="A6771" s="1">
        <v>38162.503472222219</v>
      </c>
      <c r="B6771">
        <v>20.675999999999998</v>
      </c>
      <c r="C6771">
        <v>19.998000000000001</v>
      </c>
      <c r="D6771">
        <v>99521.875</v>
      </c>
      <c r="E6771" s="3">
        <v>208.02699999999999</v>
      </c>
      <c r="F6771" s="3">
        <v>293.95600000000002</v>
      </c>
      <c r="G6771" s="3">
        <v>100086.124</v>
      </c>
      <c r="H6771" s="4">
        <v>52.228999999999999</v>
      </c>
      <c r="I6771" s="4">
        <v>293.35899999999998</v>
      </c>
      <c r="J6771" s="4">
        <v>100086.408</v>
      </c>
      <c r="K6771" s="3">
        <f t="shared" si="420"/>
        <v>-0.16366896723603119</v>
      </c>
      <c r="L6771" s="3">
        <f t="shared" si="421"/>
        <v>2.6787530836109054E-2</v>
      </c>
      <c r="M6771" s="4">
        <f t="shared" si="422"/>
        <v>0.43428069123666191</v>
      </c>
      <c r="N6771" s="4">
        <f t="shared" si="423"/>
        <v>0.18859971878099288</v>
      </c>
    </row>
    <row r="6772" spans="1:14" x14ac:dyDescent="0.3">
      <c r="A6772" s="1">
        <v>38162.506944444445</v>
      </c>
      <c r="B6772">
        <v>20.87</v>
      </c>
      <c r="C6772">
        <v>20.148</v>
      </c>
      <c r="D6772">
        <v>99519.75</v>
      </c>
      <c r="E6772" s="3">
        <v>218.601</v>
      </c>
      <c r="F6772" s="3">
        <v>294.10199999999998</v>
      </c>
      <c r="G6772" s="3">
        <v>100085.928</v>
      </c>
      <c r="H6772" s="4">
        <v>54.078000000000003</v>
      </c>
      <c r="I6772" s="4">
        <v>293.529</v>
      </c>
      <c r="J6772" s="4">
        <v>100086.20299999999</v>
      </c>
      <c r="K6772" s="3">
        <f t="shared" si="420"/>
        <v>-0.11602163185562731</v>
      </c>
      <c r="L6772" s="3">
        <f t="shared" si="421"/>
        <v>1.3461019058442712E-2</v>
      </c>
      <c r="M6772" s="4">
        <f t="shared" si="422"/>
        <v>0.45789275905978499</v>
      </c>
      <c r="N6772" s="4">
        <f t="shared" si="423"/>
        <v>0.20966577879938231</v>
      </c>
    </row>
    <row r="6773" spans="1:14" x14ac:dyDescent="0.3">
      <c r="A6773" s="1">
        <v>38162.510416666664</v>
      </c>
      <c r="B6773">
        <v>21.013999999999999</v>
      </c>
      <c r="C6773">
        <v>20.302</v>
      </c>
      <c r="D6773">
        <v>99517.625</v>
      </c>
      <c r="E6773" s="3">
        <v>213.05600000000001</v>
      </c>
      <c r="F6773" s="3">
        <v>294.24400000000003</v>
      </c>
      <c r="G6773" s="3">
        <v>100085.73699999999</v>
      </c>
      <c r="H6773" s="4">
        <v>52.856000000000002</v>
      </c>
      <c r="I6773" s="4">
        <v>293.62299999999999</v>
      </c>
      <c r="J6773" s="4">
        <v>100086.034</v>
      </c>
      <c r="K6773" s="3">
        <f t="shared" si="420"/>
        <v>-0.11436970661186407</v>
      </c>
      <c r="L6773" s="3">
        <f t="shared" si="421"/>
        <v>1.3080429790483865E-2</v>
      </c>
      <c r="M6773" s="4">
        <f t="shared" si="422"/>
        <v>0.50762472198798747</v>
      </c>
      <c r="N6773" s="4">
        <f t="shared" si="423"/>
        <v>0.25768285837338156</v>
      </c>
    </row>
    <row r="6774" spans="1:14" x14ac:dyDescent="0.3">
      <c r="A6774" s="1">
        <v>38162.513888888891</v>
      </c>
      <c r="B6774">
        <v>20.501999999999999</v>
      </c>
      <c r="C6774">
        <v>20.388000000000002</v>
      </c>
      <c r="D6774">
        <v>99515.5</v>
      </c>
      <c r="E6774" s="3">
        <v>222.762</v>
      </c>
      <c r="F6774" s="3">
        <v>294.39499999999998</v>
      </c>
      <c r="G6774" s="3">
        <v>100085.546</v>
      </c>
      <c r="H6774" s="4">
        <v>54.54</v>
      </c>
      <c r="I6774" s="4">
        <v>293.803</v>
      </c>
      <c r="J6774" s="4">
        <v>100085.83100000001</v>
      </c>
      <c r="K6774" s="3">
        <f t="shared" si="420"/>
        <v>-0.77773408106634179</v>
      </c>
      <c r="L6774" s="3">
        <f t="shared" si="421"/>
        <v>0.60487030085210713</v>
      </c>
      <c r="M6774" s="4">
        <f t="shared" si="422"/>
        <v>-0.1847830500491412</v>
      </c>
      <c r="N6774" s="4">
        <f t="shared" si="423"/>
        <v>3.4144775585463423E-2</v>
      </c>
    </row>
    <row r="6775" spans="1:14" x14ac:dyDescent="0.3">
      <c r="A6775" s="1">
        <v>38162.517361111109</v>
      </c>
      <c r="B6775">
        <v>20.43</v>
      </c>
      <c r="C6775">
        <v>20.478000000000002</v>
      </c>
      <c r="D6775">
        <v>99513.375</v>
      </c>
      <c r="E6775" s="3">
        <v>218.166</v>
      </c>
      <c r="F6775" s="3">
        <v>294.54199999999997</v>
      </c>
      <c r="G6775" s="3">
        <v>100085.357</v>
      </c>
      <c r="H6775" s="4">
        <v>53.506999999999998</v>
      </c>
      <c r="I6775" s="4">
        <v>293.90800000000002</v>
      </c>
      <c r="J6775" s="4">
        <v>100085.659</v>
      </c>
      <c r="K6775" s="3">
        <f t="shared" si="420"/>
        <v>-0.99709370164692501</v>
      </c>
      <c r="L6775" s="3">
        <f t="shared" si="421"/>
        <v>0.99419584986396714</v>
      </c>
      <c r="M6775" s="4">
        <f t="shared" si="422"/>
        <v>-0.36207156410058872</v>
      </c>
      <c r="N6775" s="4">
        <f t="shared" si="423"/>
        <v>0.13109581753024671</v>
      </c>
    </row>
    <row r="6776" spans="1:14" x14ac:dyDescent="0.3">
      <c r="A6776" s="1">
        <v>38162.520833333336</v>
      </c>
      <c r="B6776">
        <v>20.622</v>
      </c>
      <c r="C6776">
        <v>20.718</v>
      </c>
      <c r="D6776">
        <v>99511.25</v>
      </c>
      <c r="E6776" s="3">
        <v>227.46600000000001</v>
      </c>
      <c r="F6776" s="3">
        <v>294.70699999999999</v>
      </c>
      <c r="G6776" s="3">
        <v>100085.159</v>
      </c>
      <c r="H6776" s="4">
        <v>55.064</v>
      </c>
      <c r="I6776" s="4">
        <v>294.096</v>
      </c>
      <c r="J6776" s="4">
        <v>100085.452</v>
      </c>
      <c r="K6776" s="3">
        <f t="shared" si="420"/>
        <v>-0.97048403925093041</v>
      </c>
      <c r="L6776" s="3">
        <f t="shared" si="421"/>
        <v>0.9418392704408014</v>
      </c>
      <c r="M6776" s="4">
        <f t="shared" si="422"/>
        <v>-0.35849586499343289</v>
      </c>
      <c r="N6776" s="4">
        <f t="shared" si="423"/>
        <v>0.12851928521738967</v>
      </c>
    </row>
    <row r="6777" spans="1:14" x14ac:dyDescent="0.3">
      <c r="A6777" s="1">
        <v>38162.524305555555</v>
      </c>
      <c r="B6777">
        <v>20.92</v>
      </c>
      <c r="C6777">
        <v>20.782</v>
      </c>
      <c r="D6777">
        <v>99509.125</v>
      </c>
      <c r="E6777" s="3">
        <v>223.863</v>
      </c>
      <c r="F6777" s="3">
        <v>294.86500000000001</v>
      </c>
      <c r="G6777" s="3">
        <v>100084.963</v>
      </c>
      <c r="H6777" s="4">
        <v>54.225000000000001</v>
      </c>
      <c r="I6777" s="4">
        <v>294.21499999999997</v>
      </c>
      <c r="J6777" s="4">
        <v>100085.272</v>
      </c>
      <c r="K6777" s="3">
        <f t="shared" si="420"/>
        <v>-0.83086477509085199</v>
      </c>
      <c r="L6777" s="3">
        <f t="shared" si="421"/>
        <v>0.69033627448677204</v>
      </c>
      <c r="M6777" s="4">
        <f t="shared" si="422"/>
        <v>-0.17980985755645662</v>
      </c>
      <c r="N6777" s="4">
        <f t="shared" si="423"/>
        <v>3.233158487447322E-2</v>
      </c>
    </row>
    <row r="6778" spans="1:14" x14ac:dyDescent="0.3">
      <c r="A6778" s="1">
        <v>38162.527777777781</v>
      </c>
      <c r="B6778">
        <v>21.466000000000001</v>
      </c>
      <c r="C6778">
        <v>20.957999999999998</v>
      </c>
      <c r="D6778">
        <v>99507</v>
      </c>
      <c r="E6778" s="3">
        <v>232.529</v>
      </c>
      <c r="F6778" s="3">
        <v>295.03300000000002</v>
      </c>
      <c r="G6778" s="3">
        <v>100084.76300000001</v>
      </c>
      <c r="H6778" s="4">
        <v>55.65</v>
      </c>
      <c r="I6778" s="4">
        <v>294.40300000000002</v>
      </c>
      <c r="J6778" s="4">
        <v>100085.064</v>
      </c>
      <c r="K6778" s="3">
        <f t="shared" si="420"/>
        <v>-0.45326359143729178</v>
      </c>
      <c r="L6778" s="3">
        <f t="shared" si="421"/>
        <v>0.20544788332263217</v>
      </c>
      <c r="M6778" s="4">
        <f t="shared" si="422"/>
        <v>0.17776210755047828</v>
      </c>
      <c r="N6778" s="4">
        <f t="shared" si="423"/>
        <v>3.1599366880787808E-2</v>
      </c>
    </row>
    <row r="6779" spans="1:14" x14ac:dyDescent="0.3">
      <c r="A6779" s="1">
        <v>38162.53125</v>
      </c>
      <c r="B6779">
        <v>21.765999999999998</v>
      </c>
      <c r="C6779">
        <v>21.306000000000001</v>
      </c>
      <c r="D6779">
        <v>99504.875</v>
      </c>
      <c r="E6779" s="3">
        <v>229.821</v>
      </c>
      <c r="F6779" s="3">
        <v>295.19600000000003</v>
      </c>
      <c r="G6779" s="3">
        <v>100084.564</v>
      </c>
      <c r="H6779" s="4">
        <v>54.972999999999999</v>
      </c>
      <c r="I6779" s="4">
        <v>294.52999999999997</v>
      </c>
      <c r="J6779" s="4">
        <v>100084.88</v>
      </c>
      <c r="K6779" s="3">
        <f t="shared" si="420"/>
        <v>-0.31665602408545723</v>
      </c>
      <c r="L6779" s="3">
        <f t="shared" si="421"/>
        <v>0.10027103758960967</v>
      </c>
      <c r="M6779" s="4">
        <f t="shared" si="422"/>
        <v>0.35043200019913456</v>
      </c>
      <c r="N6779" s="4">
        <f t="shared" si="423"/>
        <v>0.12280258676356624</v>
      </c>
    </row>
    <row r="6780" spans="1:14" x14ac:dyDescent="0.3">
      <c r="A6780" s="1">
        <v>38162.534722222219</v>
      </c>
      <c r="B6780">
        <v>21.366</v>
      </c>
      <c r="C6780">
        <v>21.91</v>
      </c>
      <c r="D6780">
        <v>99502.75</v>
      </c>
      <c r="E6780" s="3">
        <v>237.96100000000001</v>
      </c>
      <c r="F6780" s="3">
        <v>295.36500000000001</v>
      </c>
      <c r="G6780" s="3">
        <v>100084.36199999999</v>
      </c>
      <c r="H6780" s="4">
        <v>56.267000000000003</v>
      </c>
      <c r="I6780" s="4">
        <v>294.71499999999997</v>
      </c>
      <c r="J6780" s="4">
        <v>100084.67200000001</v>
      </c>
      <c r="K6780" s="3">
        <f t="shared" si="420"/>
        <v>-0.88606008777616907</v>
      </c>
      <c r="L6780" s="3">
        <f t="shared" si="421"/>
        <v>0.78510247914991249</v>
      </c>
      <c r="M6780" s="4">
        <f t="shared" si="422"/>
        <v>-0.23499486305270523</v>
      </c>
      <c r="N6780" s="4">
        <f t="shared" si="423"/>
        <v>5.5222585661159687E-2</v>
      </c>
    </row>
    <row r="6781" spans="1:14" x14ac:dyDescent="0.3">
      <c r="A6781" s="1">
        <v>38162.538194444445</v>
      </c>
      <c r="B6781">
        <v>21.562000000000001</v>
      </c>
      <c r="C6781">
        <v>21.698</v>
      </c>
      <c r="D6781">
        <v>99500.625</v>
      </c>
      <c r="E6781" s="3">
        <v>236.035</v>
      </c>
      <c r="F6781" s="3">
        <v>295.53100000000001</v>
      </c>
      <c r="G6781" s="3">
        <v>100084.16099999999</v>
      </c>
      <c r="H6781" s="4">
        <v>55.734000000000002</v>
      </c>
      <c r="I6781" s="4">
        <v>294.84800000000001</v>
      </c>
      <c r="J6781" s="4">
        <v>100084.485</v>
      </c>
      <c r="K6781" s="3">
        <f t="shared" si="420"/>
        <v>-0.85646107020316364</v>
      </c>
      <c r="L6781" s="3">
        <f t="shared" si="421"/>
        <v>0.73352556477354836</v>
      </c>
      <c r="M6781" s="4">
        <f t="shared" si="422"/>
        <v>-0.1723379952884514</v>
      </c>
      <c r="N6781" s="4">
        <f t="shared" si="423"/>
        <v>2.9700384620042295E-2</v>
      </c>
    </row>
    <row r="6782" spans="1:14" x14ac:dyDescent="0.3">
      <c r="A6782" s="1">
        <v>38162.541666666664</v>
      </c>
      <c r="B6782">
        <v>21.734000000000002</v>
      </c>
      <c r="C6782">
        <v>21.756</v>
      </c>
      <c r="D6782">
        <v>99498.5</v>
      </c>
      <c r="E6782" s="3">
        <v>237.96600000000001</v>
      </c>
      <c r="F6782" s="3">
        <v>295.7</v>
      </c>
      <c r="G6782" s="3">
        <v>100083.959</v>
      </c>
      <c r="H6782" s="4">
        <v>56.923000000000002</v>
      </c>
      <c r="I6782" s="4">
        <v>295.03100000000001</v>
      </c>
      <c r="J6782" s="4">
        <v>100084.277</v>
      </c>
      <c r="K6782" s="3">
        <f t="shared" si="420"/>
        <v>-0.85386886990237443</v>
      </c>
      <c r="L6782" s="3">
        <f t="shared" si="421"/>
        <v>0.72909204698835806</v>
      </c>
      <c r="M6782" s="4">
        <f t="shared" si="422"/>
        <v>-0.18376531577948896</v>
      </c>
      <c r="N6782" s="4">
        <f t="shared" si="423"/>
        <v>3.376969128353529E-2</v>
      </c>
    </row>
    <row r="6783" spans="1:14" x14ac:dyDescent="0.3">
      <c r="A6783" s="1">
        <v>38162.545138888891</v>
      </c>
      <c r="B6783">
        <v>21.65</v>
      </c>
      <c r="C6783">
        <v>21.265999999999998</v>
      </c>
      <c r="D6783">
        <v>99495.75</v>
      </c>
      <c r="E6783" s="3">
        <v>237.33799999999999</v>
      </c>
      <c r="F6783" s="3">
        <v>295.80900000000003</v>
      </c>
      <c r="G6783" s="3">
        <v>100083.827</v>
      </c>
      <c r="H6783" s="4">
        <v>56.366</v>
      </c>
      <c r="I6783" s="4">
        <v>295.12900000000002</v>
      </c>
      <c r="J6783" s="4">
        <v>100084.149</v>
      </c>
      <c r="K6783" s="3">
        <f t="shared" si="420"/>
        <v>-1.0472227705466786</v>
      </c>
      <c r="L6783" s="3">
        <f t="shared" si="421"/>
        <v>1.0966755311514613</v>
      </c>
      <c r="M6783" s="4">
        <f t="shared" si="422"/>
        <v>-0.36609595748978307</v>
      </c>
      <c r="N6783" s="4">
        <f t="shared" si="423"/>
        <v>0.13402625009036107</v>
      </c>
    </row>
    <row r="6784" spans="1:14" x14ac:dyDescent="0.3">
      <c r="A6784" s="1">
        <v>38162.548611111109</v>
      </c>
      <c r="B6784">
        <v>21.87</v>
      </c>
      <c r="C6784">
        <v>21.058</v>
      </c>
      <c r="D6784">
        <v>99493</v>
      </c>
      <c r="E6784" s="3">
        <v>239.40799999999999</v>
      </c>
      <c r="F6784" s="3">
        <v>295.87200000000001</v>
      </c>
      <c r="G6784" s="3">
        <v>100083.724</v>
      </c>
      <c r="H6784" s="4">
        <v>57.015000000000001</v>
      </c>
      <c r="I6784" s="4">
        <v>295.202</v>
      </c>
      <c r="J6784" s="4">
        <v>100084.042</v>
      </c>
      <c r="K6784" s="3">
        <f t="shared" si="420"/>
        <v>-0.89050226455061576</v>
      </c>
      <c r="L6784" s="3">
        <f t="shared" si="421"/>
        <v>0.79299428316977483</v>
      </c>
      <c r="M6784" s="4">
        <f t="shared" si="422"/>
        <v>-0.21938702740843397</v>
      </c>
      <c r="N6784" s="4">
        <f t="shared" si="423"/>
        <v>4.8130667795108953E-2</v>
      </c>
    </row>
    <row r="6785" spans="1:14" x14ac:dyDescent="0.3">
      <c r="A6785" s="1">
        <v>38162.552083333336</v>
      </c>
      <c r="B6785">
        <v>22.335999999999999</v>
      </c>
      <c r="C6785">
        <v>21.167999999999999</v>
      </c>
      <c r="D6785">
        <v>99490.25</v>
      </c>
      <c r="E6785" s="3">
        <v>238.667</v>
      </c>
      <c r="F6785" s="3">
        <v>295.93400000000003</v>
      </c>
      <c r="G6785" s="3">
        <v>100083.624</v>
      </c>
      <c r="H6785" s="4">
        <v>56.411999999999999</v>
      </c>
      <c r="I6785" s="4">
        <v>295.25599999999997</v>
      </c>
      <c r="J6785" s="4">
        <v>100083.944</v>
      </c>
      <c r="K6785" s="3">
        <f t="shared" si="420"/>
        <v>-0.48678121895730087</v>
      </c>
      <c r="L6785" s="3">
        <f t="shared" si="421"/>
        <v>0.2369559551295557</v>
      </c>
      <c r="M6785" s="4">
        <f t="shared" si="422"/>
        <v>0.19235257298922548</v>
      </c>
      <c r="N6785" s="4">
        <f t="shared" si="423"/>
        <v>3.6999512335575316E-2</v>
      </c>
    </row>
    <row r="6786" spans="1:14" x14ac:dyDescent="0.3">
      <c r="A6786" s="1">
        <v>38162.555555555555</v>
      </c>
      <c r="B6786">
        <v>22.178000000000001</v>
      </c>
      <c r="C6786">
        <v>22.15</v>
      </c>
      <c r="D6786">
        <v>99487.5</v>
      </c>
      <c r="E6786" s="3">
        <v>240.90799999999999</v>
      </c>
      <c r="F6786" s="3">
        <v>296.01600000000002</v>
      </c>
      <c r="G6786" s="3">
        <v>100083.515</v>
      </c>
      <c r="H6786" s="4">
        <v>57.051000000000002</v>
      </c>
      <c r="I6786" s="4">
        <v>295.346</v>
      </c>
      <c r="J6786" s="4">
        <v>100083.83100000001</v>
      </c>
      <c r="K6786" s="3">
        <f t="shared" si="420"/>
        <v>-0.72709473217050302</v>
      </c>
      <c r="L6786" s="3">
        <f t="shared" si="421"/>
        <v>0.52866674955009552</v>
      </c>
      <c r="M6786" s="4">
        <f t="shared" si="422"/>
        <v>-5.5969289086593932E-2</v>
      </c>
      <c r="N6786" s="4">
        <f t="shared" si="423"/>
        <v>3.1325613208587227E-3</v>
      </c>
    </row>
    <row r="6787" spans="1:14" x14ac:dyDescent="0.3">
      <c r="A6787" s="1">
        <v>38162.559027777781</v>
      </c>
      <c r="B6787">
        <v>22.234000000000002</v>
      </c>
      <c r="C6787">
        <v>22.582000000000001</v>
      </c>
      <c r="D6787">
        <v>99484.75</v>
      </c>
      <c r="E6787" s="3">
        <v>240.45</v>
      </c>
      <c r="F6787" s="3">
        <v>296.09399999999999</v>
      </c>
      <c r="G6787" s="3">
        <v>100083.406</v>
      </c>
      <c r="H6787" s="4">
        <v>56.554000000000002</v>
      </c>
      <c r="I6787" s="4">
        <v>295.41800000000001</v>
      </c>
      <c r="J6787" s="4">
        <v>100083.724</v>
      </c>
      <c r="K6787" s="3">
        <f t="shared" ref="K6787:K6850" si="424">$B6787-(F6787-273.15)*(G6787/$D6787)^0.286</f>
        <v>-0.74940262989664674</v>
      </c>
      <c r="L6787" s="3">
        <f t="shared" ref="L6787:L6850" si="425">K6787^2</f>
        <v>0.5616043016960105</v>
      </c>
      <c r="M6787" s="4">
        <f t="shared" ref="M6787:M6850" si="426">B6787-(I6787-273.15)*(J6787/D6787)^0.286</f>
        <v>-7.2261978769500246E-2</v>
      </c>
      <c r="N6787" s="4">
        <f t="shared" ref="N6787:N6850" si="427">M6787^2</f>
        <v>5.2217935756837044E-3</v>
      </c>
    </row>
    <row r="6788" spans="1:14" x14ac:dyDescent="0.3">
      <c r="A6788" s="1">
        <v>38162.5625</v>
      </c>
      <c r="B6788">
        <v>22.326000000000001</v>
      </c>
      <c r="C6788">
        <v>22.75</v>
      </c>
      <c r="D6788">
        <v>99482</v>
      </c>
      <c r="E6788" s="3">
        <v>242.476</v>
      </c>
      <c r="F6788" s="3">
        <v>296.17899999999997</v>
      </c>
      <c r="G6788" s="3">
        <v>100083.29399999999</v>
      </c>
      <c r="H6788" s="4">
        <v>57.149000000000001</v>
      </c>
      <c r="I6788" s="4">
        <v>295.51400000000001</v>
      </c>
      <c r="J6788" s="4">
        <v>100083.606</v>
      </c>
      <c r="K6788" s="3">
        <f t="shared" si="424"/>
        <v>-0.74272359756264095</v>
      </c>
      <c r="L6788" s="3">
        <f t="shared" si="425"/>
        <v>0.55163834237639187</v>
      </c>
      <c r="M6788" s="4">
        <f t="shared" si="426"/>
        <v>-7.6596487390276025E-2</v>
      </c>
      <c r="N6788" s="4">
        <f t="shared" si="427"/>
        <v>5.8670218805287142E-3</v>
      </c>
    </row>
    <row r="6789" spans="1:14" x14ac:dyDescent="0.3">
      <c r="A6789" s="1">
        <v>38162.565972222219</v>
      </c>
      <c r="B6789">
        <v>22.08</v>
      </c>
      <c r="C6789">
        <v>22.582000000000001</v>
      </c>
      <c r="D6789">
        <v>99479.25</v>
      </c>
      <c r="E6789" s="3">
        <v>242.04900000000001</v>
      </c>
      <c r="F6789" s="3">
        <v>296.24799999999999</v>
      </c>
      <c r="G6789" s="3">
        <v>100083.18700000001</v>
      </c>
      <c r="H6789" s="4">
        <v>56.68</v>
      </c>
      <c r="I6789" s="4">
        <v>295.58300000000003</v>
      </c>
      <c r="J6789" s="4">
        <v>100083.499</v>
      </c>
      <c r="K6789" s="3">
        <f t="shared" si="424"/>
        <v>-1.0580184734213276</v>
      </c>
      <c r="L6789" s="3">
        <f t="shared" si="425"/>
        <v>1.1194030901007965</v>
      </c>
      <c r="M6789" s="4">
        <f t="shared" si="426"/>
        <v>-0.3918863621128601</v>
      </c>
      <c r="N6789" s="4">
        <f t="shared" si="427"/>
        <v>0.15357492081005172</v>
      </c>
    </row>
    <row r="6790" spans="1:14" x14ac:dyDescent="0.3">
      <c r="A6790" s="1">
        <v>38162.569444444445</v>
      </c>
      <c r="B6790">
        <v>22.382000000000001</v>
      </c>
      <c r="C6790">
        <v>22.42</v>
      </c>
      <c r="D6790">
        <v>99476.5</v>
      </c>
      <c r="E6790" s="3">
        <v>243.68600000000001</v>
      </c>
      <c r="F6790" s="3">
        <v>296.31400000000002</v>
      </c>
      <c r="G6790" s="3">
        <v>100083.08100000001</v>
      </c>
      <c r="H6790" s="4">
        <v>57.128</v>
      </c>
      <c r="I6790" s="4">
        <v>295.66199999999998</v>
      </c>
      <c r="J6790" s="4">
        <v>100083.386</v>
      </c>
      <c r="K6790" s="3">
        <f t="shared" si="424"/>
        <v>-0.82230925215297646</v>
      </c>
      <c r="L6790" s="3">
        <f t="shared" si="425"/>
        <v>0.67619250617638738</v>
      </c>
      <c r="M6790" s="4">
        <f t="shared" si="426"/>
        <v>-0.1691943176386701</v>
      </c>
      <c r="N6790" s="4">
        <f t="shared" si="427"/>
        <v>2.8626717121215194E-2</v>
      </c>
    </row>
    <row r="6791" spans="1:14" x14ac:dyDescent="0.3">
      <c r="A6791" s="1">
        <v>38162.572916666664</v>
      </c>
      <c r="B6791">
        <v>22.54</v>
      </c>
      <c r="C6791">
        <v>22.602</v>
      </c>
      <c r="D6791">
        <v>99473.75</v>
      </c>
      <c r="E6791" s="3">
        <v>243.14099999999999</v>
      </c>
      <c r="F6791" s="3">
        <v>296.36399999999998</v>
      </c>
      <c r="G6791" s="3">
        <v>100082.98</v>
      </c>
      <c r="H6791" s="4">
        <v>56.616</v>
      </c>
      <c r="I6791" s="4">
        <v>295.71499999999997</v>
      </c>
      <c r="J6791" s="4">
        <v>100083.284</v>
      </c>
      <c r="K6791" s="3">
        <f t="shared" si="424"/>
        <v>-0.71457341040315114</v>
      </c>
      <c r="L6791" s="3">
        <f t="shared" si="425"/>
        <v>0.51061515885519027</v>
      </c>
      <c r="M6791" s="4">
        <f t="shared" si="426"/>
        <v>-6.4458725616184154E-2</v>
      </c>
      <c r="N6791" s="4">
        <f t="shared" si="427"/>
        <v>4.1549273080625148E-3</v>
      </c>
    </row>
    <row r="6792" spans="1:14" x14ac:dyDescent="0.3">
      <c r="A6792" s="1">
        <v>38162.576388888891</v>
      </c>
      <c r="B6792">
        <v>22.488</v>
      </c>
      <c r="C6792">
        <v>22.504000000000001</v>
      </c>
      <c r="D6792">
        <v>99471</v>
      </c>
      <c r="E6792" s="3">
        <v>244.32300000000001</v>
      </c>
      <c r="F6792" s="3">
        <v>296.404</v>
      </c>
      <c r="G6792" s="3">
        <v>100082.883</v>
      </c>
      <c r="H6792" s="4">
        <v>56.912999999999997</v>
      </c>
      <c r="I6792" s="4">
        <v>295.77300000000002</v>
      </c>
      <c r="J6792" s="4">
        <v>100083.178</v>
      </c>
      <c r="K6792" s="3">
        <f t="shared" si="424"/>
        <v>-0.80682105017522687</v>
      </c>
      <c r="L6792" s="3">
        <f t="shared" si="425"/>
        <v>0.650960207005856</v>
      </c>
      <c r="M6792" s="4">
        <f t="shared" si="426"/>
        <v>-0.1747324708981175</v>
      </c>
      <c r="N6792" s="4">
        <f t="shared" si="427"/>
        <v>3.053143638616148E-2</v>
      </c>
    </row>
    <row r="6793" spans="1:14" x14ac:dyDescent="0.3">
      <c r="A6793" s="1">
        <v>38162.579861111109</v>
      </c>
      <c r="B6793">
        <v>22.248000000000001</v>
      </c>
      <c r="C6793">
        <v>22.425999999999998</v>
      </c>
      <c r="D6793">
        <v>99468.25</v>
      </c>
      <c r="E6793" s="3">
        <v>243.86600000000001</v>
      </c>
      <c r="F6793" s="3">
        <v>296.42399999999998</v>
      </c>
      <c r="G6793" s="3">
        <v>100082.792</v>
      </c>
      <c r="H6793" s="4">
        <v>56.302999999999997</v>
      </c>
      <c r="I6793" s="4">
        <v>295.80399999999997</v>
      </c>
      <c r="J6793" s="4">
        <v>100083.08199999999</v>
      </c>
      <c r="K6793" s="3">
        <f t="shared" si="424"/>
        <v>-1.0670344458815677</v>
      </c>
      <c r="L6793" s="3">
        <f t="shared" si="425"/>
        <v>1.1385625086977842</v>
      </c>
      <c r="M6793" s="4">
        <f t="shared" si="426"/>
        <v>-0.44596012914190553</v>
      </c>
      <c r="N6793" s="4">
        <f t="shared" si="427"/>
        <v>0.19888043678426506</v>
      </c>
    </row>
    <row r="6794" spans="1:14" x14ac:dyDescent="0.3">
      <c r="A6794" s="1">
        <v>38162.583333333336</v>
      </c>
      <c r="B6794">
        <v>22.306000000000001</v>
      </c>
      <c r="C6794">
        <v>23.367999999999999</v>
      </c>
      <c r="D6794">
        <v>99465.5</v>
      </c>
      <c r="E6794" s="3">
        <v>244.768</v>
      </c>
      <c r="F6794" s="3">
        <v>296.43299999999999</v>
      </c>
      <c r="G6794" s="3">
        <v>100082.705</v>
      </c>
      <c r="H6794" s="4">
        <v>56.426000000000002</v>
      </c>
      <c r="I6794" s="4">
        <v>295.83499999999998</v>
      </c>
      <c r="J6794" s="4">
        <v>100082.985</v>
      </c>
      <c r="K6794" s="3">
        <f t="shared" si="424"/>
        <v>-1.0182289426771192</v>
      </c>
      <c r="L6794" s="3">
        <f t="shared" si="425"/>
        <v>1.036790179705364</v>
      </c>
      <c r="M6794" s="4">
        <f t="shared" si="426"/>
        <v>-0.4191882027857794</v>
      </c>
      <c r="N6794" s="4">
        <f t="shared" si="427"/>
        <v>0.17571874935477172</v>
      </c>
    </row>
    <row r="6795" spans="1:14" x14ac:dyDescent="0.3">
      <c r="A6795" s="1">
        <v>38162.586805555555</v>
      </c>
      <c r="B6795">
        <v>22.443999999999999</v>
      </c>
      <c r="C6795">
        <v>23.436</v>
      </c>
      <c r="D6795">
        <v>99463.596999999994</v>
      </c>
      <c r="E6795" s="3">
        <v>243.886</v>
      </c>
      <c r="F6795" s="3">
        <v>296.40100000000001</v>
      </c>
      <c r="G6795" s="3">
        <v>100082.65</v>
      </c>
      <c r="H6795" s="4">
        <v>55.795999999999999</v>
      </c>
      <c r="I6795" s="4">
        <v>295.82100000000003</v>
      </c>
      <c r="J6795" s="4">
        <v>100082.921</v>
      </c>
      <c r="K6795" s="3">
        <f t="shared" si="424"/>
        <v>-0.84829606934448876</v>
      </c>
      <c r="L6795" s="3">
        <f t="shared" si="425"/>
        <v>0.71960622126530971</v>
      </c>
      <c r="M6795" s="4">
        <f t="shared" si="426"/>
        <v>-0.26728352017689616</v>
      </c>
      <c r="N6795" s="4">
        <f t="shared" si="427"/>
        <v>7.1440480158153255E-2</v>
      </c>
    </row>
    <row r="6796" spans="1:14" x14ac:dyDescent="0.3">
      <c r="A6796" s="1">
        <v>38162.590277777781</v>
      </c>
      <c r="B6796">
        <v>22.478000000000002</v>
      </c>
      <c r="C6796">
        <v>22.984000000000002</v>
      </c>
      <c r="D6796">
        <v>99461.694000000003</v>
      </c>
      <c r="E6796" s="3">
        <v>246.45500000000001</v>
      </c>
      <c r="F6796" s="3">
        <v>296.47000000000003</v>
      </c>
      <c r="G6796" s="3">
        <v>100082.55</v>
      </c>
      <c r="H6796" s="4">
        <v>56.503999999999998</v>
      </c>
      <c r="I6796" s="4">
        <v>295.90499999999997</v>
      </c>
      <c r="J6796" s="4">
        <v>100082.815</v>
      </c>
      <c r="K6796" s="3">
        <f t="shared" si="424"/>
        <v>-0.88353977792075611</v>
      </c>
      <c r="L6796" s="3">
        <f t="shared" si="425"/>
        <v>0.78064253916825899</v>
      </c>
      <c r="M6796" s="4">
        <f t="shared" si="426"/>
        <v>-0.31755060923432765</v>
      </c>
      <c r="N6796" s="4">
        <f t="shared" si="427"/>
        <v>0.10083838942509266</v>
      </c>
    </row>
    <row r="6797" spans="1:14" x14ac:dyDescent="0.3">
      <c r="A6797" s="1">
        <v>38162.59375</v>
      </c>
      <c r="B6797">
        <v>23.062000000000001</v>
      </c>
      <c r="C6797">
        <v>22.713999999999999</v>
      </c>
      <c r="D6797">
        <v>99459.792000000001</v>
      </c>
      <c r="E6797" s="3">
        <v>247.62799999999999</v>
      </c>
      <c r="F6797" s="3">
        <v>296.57499999999999</v>
      </c>
      <c r="G6797" s="3">
        <v>100082.43</v>
      </c>
      <c r="H6797" s="4">
        <v>56.494999999999997</v>
      </c>
      <c r="I6797" s="4">
        <v>296.00299999999999</v>
      </c>
      <c r="J6797" s="4">
        <v>100082.697</v>
      </c>
      <c r="K6797" s="3">
        <f t="shared" si="424"/>
        <v>-0.40484711149483843</v>
      </c>
      <c r="L6797" s="3">
        <f t="shared" si="425"/>
        <v>0.16390118368571413</v>
      </c>
      <c r="M6797" s="4">
        <f t="shared" si="426"/>
        <v>0.16815725842280216</v>
      </c>
      <c r="N6797" s="4">
        <f t="shared" si="427"/>
        <v>2.8276863560273067E-2</v>
      </c>
    </row>
    <row r="6798" spans="1:14" x14ac:dyDescent="0.3">
      <c r="A6798" s="1">
        <v>38162.597222222219</v>
      </c>
      <c r="B6798">
        <v>22.687999999999999</v>
      </c>
      <c r="C6798">
        <v>23.457999999999998</v>
      </c>
      <c r="D6798">
        <v>99457.888999999996</v>
      </c>
      <c r="E6798" s="3">
        <v>251.45</v>
      </c>
      <c r="F6798" s="3">
        <v>296.69099999999997</v>
      </c>
      <c r="G6798" s="3">
        <v>100082.3</v>
      </c>
      <c r="H6798" s="4">
        <v>57.631999999999998</v>
      </c>
      <c r="I6798" s="4">
        <v>296.12</v>
      </c>
      <c r="J6798" s="4">
        <v>100082.567</v>
      </c>
      <c r="K6798" s="3">
        <f t="shared" si="424"/>
        <v>-0.89517462769403977</v>
      </c>
      <c r="L6798" s="3">
        <f t="shared" si="425"/>
        <v>0.80133761406716275</v>
      </c>
      <c r="M6798" s="4">
        <f t="shared" si="426"/>
        <v>-0.32316921603794668</v>
      </c>
      <c r="N6798" s="4">
        <f t="shared" si="427"/>
        <v>0.10443834219458105</v>
      </c>
    </row>
    <row r="6799" spans="1:14" x14ac:dyDescent="0.3">
      <c r="A6799" s="1">
        <v>38162.600694444445</v>
      </c>
      <c r="B6799">
        <v>22.422000000000001</v>
      </c>
      <c r="C6799">
        <v>23.783999999999999</v>
      </c>
      <c r="D6799">
        <v>99455.986000000004</v>
      </c>
      <c r="E6799" s="3">
        <v>253.24</v>
      </c>
      <c r="F6799" s="3">
        <v>296.79700000000003</v>
      </c>
      <c r="G6799" s="3">
        <v>100082.173</v>
      </c>
      <c r="H6799" s="4">
        <v>57.817999999999998</v>
      </c>
      <c r="I6799" s="4">
        <v>296.22000000000003</v>
      </c>
      <c r="J6799" s="4">
        <v>100082.442</v>
      </c>
      <c r="K6799" s="3">
        <f t="shared" si="424"/>
        <v>-1.2674855690550615</v>
      </c>
      <c r="L6799" s="3">
        <f t="shared" si="425"/>
        <v>1.6065196677628331</v>
      </c>
      <c r="M6799" s="4">
        <f t="shared" si="426"/>
        <v>-0.68946666340045937</v>
      </c>
      <c r="N6799" s="4">
        <f t="shared" si="427"/>
        <v>0.47536427994056235</v>
      </c>
    </row>
    <row r="6800" spans="1:14" x14ac:dyDescent="0.3">
      <c r="A6800" s="1">
        <v>38162.604166666664</v>
      </c>
      <c r="B6800">
        <v>21.986000000000001</v>
      </c>
      <c r="C6800">
        <v>23.564</v>
      </c>
      <c r="D6800">
        <v>99454.082999999999</v>
      </c>
      <c r="E6800" s="3">
        <v>256.92500000000001</v>
      </c>
      <c r="F6800" s="3">
        <v>296.90699999999998</v>
      </c>
      <c r="G6800" s="3">
        <v>100082.04300000001</v>
      </c>
      <c r="H6800" s="4">
        <v>58.871000000000002</v>
      </c>
      <c r="I6800" s="4">
        <v>296.327</v>
      </c>
      <c r="J6800" s="4">
        <v>100082.314</v>
      </c>
      <c r="K6800" s="3">
        <f t="shared" si="424"/>
        <v>-1.813804601720328</v>
      </c>
      <c r="L6800" s="3">
        <f t="shared" si="425"/>
        <v>3.2898871332218378</v>
      </c>
      <c r="M6800" s="4">
        <f t="shared" si="426"/>
        <v>-1.2327775574584692</v>
      </c>
      <c r="N6800" s="4">
        <f t="shared" si="427"/>
        <v>1.5197405061732692</v>
      </c>
    </row>
    <row r="6801" spans="1:14" x14ac:dyDescent="0.3">
      <c r="A6801" s="1">
        <v>38162.607638888891</v>
      </c>
      <c r="B6801">
        <v>22.244</v>
      </c>
      <c r="C6801">
        <v>23.148</v>
      </c>
      <c r="D6801">
        <v>99452.180999999997</v>
      </c>
      <c r="E6801" s="3">
        <v>258.63299999999998</v>
      </c>
      <c r="F6801" s="3">
        <v>297.00299999999999</v>
      </c>
      <c r="G6801" s="3">
        <v>100081.91899999999</v>
      </c>
      <c r="H6801" s="4">
        <v>58.921999999999997</v>
      </c>
      <c r="I6801" s="4">
        <v>296.41300000000001</v>
      </c>
      <c r="J6801" s="4">
        <v>100082.193</v>
      </c>
      <c r="K6801" s="3">
        <f t="shared" si="424"/>
        <v>-1.6520998064261931</v>
      </c>
      <c r="L6801" s="3">
        <f t="shared" si="425"/>
        <v>2.7294337703934648</v>
      </c>
      <c r="M6801" s="4">
        <f t="shared" si="426"/>
        <v>-1.061051987650913</v>
      </c>
      <c r="N6801" s="4">
        <f t="shared" si="427"/>
        <v>1.1258313204979533</v>
      </c>
    </row>
    <row r="6802" spans="1:14" x14ac:dyDescent="0.3">
      <c r="A6802" s="1">
        <v>38162.611111111109</v>
      </c>
      <c r="B6802">
        <v>22.292000000000002</v>
      </c>
      <c r="C6802">
        <v>22.55</v>
      </c>
      <c r="D6802">
        <v>99450.278000000006</v>
      </c>
      <c r="E6802" s="3">
        <v>261.755</v>
      </c>
      <c r="F6802" s="3">
        <v>297.08999999999997</v>
      </c>
      <c r="G6802" s="3">
        <v>100081.798</v>
      </c>
      <c r="H6802" s="4">
        <v>59.762999999999998</v>
      </c>
      <c r="I6802" s="4">
        <v>296.50200000000001</v>
      </c>
      <c r="J6802" s="4">
        <v>100082.072</v>
      </c>
      <c r="K6802" s="3">
        <f t="shared" si="424"/>
        <v>-1.6913799645920236</v>
      </c>
      <c r="L6802" s="3">
        <f t="shared" si="425"/>
        <v>2.8607661846233148</v>
      </c>
      <c r="M6802" s="4">
        <f t="shared" si="426"/>
        <v>-1.10233280949668</v>
      </c>
      <c r="N6802" s="4">
        <f t="shared" si="427"/>
        <v>1.2151376228928439</v>
      </c>
    </row>
    <row r="6803" spans="1:14" x14ac:dyDescent="0.3">
      <c r="A6803" s="1">
        <v>38162.614583333336</v>
      </c>
      <c r="B6803">
        <v>22.33</v>
      </c>
      <c r="C6803">
        <v>22.35</v>
      </c>
      <c r="D6803">
        <v>99448.375</v>
      </c>
      <c r="E6803" s="3">
        <v>263.822</v>
      </c>
      <c r="F6803" s="3">
        <v>297.21300000000002</v>
      </c>
      <c r="G6803" s="3">
        <v>100081.66</v>
      </c>
      <c r="H6803" s="4">
        <v>59.927999999999997</v>
      </c>
      <c r="I6803" s="4">
        <v>296.61399999999998</v>
      </c>
      <c r="J6803" s="4">
        <v>100081.939</v>
      </c>
      <c r="K6803" s="3">
        <f t="shared" si="424"/>
        <v>-1.7767252664063236</v>
      </c>
      <c r="L6803" s="3">
        <f t="shared" si="425"/>
        <v>3.1567526722866215</v>
      </c>
      <c r="M6803" s="4">
        <f t="shared" si="426"/>
        <v>-1.1766555553830074</v>
      </c>
      <c r="N6803" s="4">
        <f t="shared" si="427"/>
        <v>1.3845182960136935</v>
      </c>
    </row>
    <row r="6804" spans="1:14" x14ac:dyDescent="0.3">
      <c r="A6804" s="1">
        <v>38162.618055555555</v>
      </c>
      <c r="B6804">
        <v>22.55</v>
      </c>
      <c r="C6804">
        <v>22.43</v>
      </c>
      <c r="D6804">
        <v>99446.471999999994</v>
      </c>
      <c r="E6804" s="3">
        <v>268.04700000000003</v>
      </c>
      <c r="F6804" s="3">
        <v>297.38400000000001</v>
      </c>
      <c r="G6804" s="3">
        <v>100081.501</v>
      </c>
      <c r="H6804" s="4">
        <v>61.244</v>
      </c>
      <c r="I6804" s="4">
        <v>296.76799999999997</v>
      </c>
      <c r="J6804" s="4">
        <v>100081.787</v>
      </c>
      <c r="K6804" s="3">
        <f t="shared" si="424"/>
        <v>-1.7281578317403614</v>
      </c>
      <c r="L6804" s="3">
        <f t="shared" si="425"/>
        <v>2.9865294914055474</v>
      </c>
      <c r="M6804" s="4">
        <f t="shared" si="426"/>
        <v>-1.1110547291878028</v>
      </c>
      <c r="N6804" s="4">
        <f t="shared" si="427"/>
        <v>1.2344426112505817</v>
      </c>
    </row>
    <row r="6805" spans="1:14" x14ac:dyDescent="0.3">
      <c r="A6805" s="1">
        <v>38162.621527777781</v>
      </c>
      <c r="B6805">
        <v>22.594000000000001</v>
      </c>
      <c r="C6805">
        <v>22.861999999999998</v>
      </c>
      <c r="D6805">
        <v>99444.569000000003</v>
      </c>
      <c r="E6805" s="3">
        <v>271.47899999999998</v>
      </c>
      <c r="F6805" s="3">
        <v>297.59100000000001</v>
      </c>
      <c r="G6805" s="3">
        <v>100081.32399999999</v>
      </c>
      <c r="H6805" s="4">
        <v>61.901000000000003</v>
      </c>
      <c r="I6805" s="4">
        <v>296.94600000000003</v>
      </c>
      <c r="J6805" s="4">
        <v>100081.62300000001</v>
      </c>
      <c r="K6805" s="3">
        <f t="shared" si="424"/>
        <v>-1.891656638342365</v>
      </c>
      <c r="L6805" s="3">
        <f t="shared" si="425"/>
        <v>3.5783648373847368</v>
      </c>
      <c r="M6805" s="4">
        <f t="shared" si="426"/>
        <v>-1.2454985154883218</v>
      </c>
      <c r="N6805" s="4">
        <f t="shared" si="427"/>
        <v>1.5512665520836133</v>
      </c>
    </row>
    <row r="6806" spans="1:14" x14ac:dyDescent="0.3">
      <c r="A6806" s="1">
        <v>38162.625</v>
      </c>
      <c r="B6806">
        <v>22.763999999999999</v>
      </c>
      <c r="C6806">
        <v>23.308</v>
      </c>
      <c r="D6806">
        <v>99442.667000000001</v>
      </c>
      <c r="E6806" s="3">
        <v>279.221</v>
      </c>
      <c r="F6806" s="3">
        <v>297.81799999999998</v>
      </c>
      <c r="G6806" s="3">
        <v>100081.136</v>
      </c>
      <c r="H6806" s="4">
        <v>63.508000000000003</v>
      </c>
      <c r="I6806" s="4">
        <v>297.14499999999998</v>
      </c>
      <c r="J6806" s="4">
        <v>100081.447</v>
      </c>
      <c r="K6806" s="3">
        <f t="shared" si="424"/>
        <v>-1.9491933022590082</v>
      </c>
      <c r="L6806" s="3">
        <f t="shared" si="425"/>
        <v>3.7993545295713775</v>
      </c>
      <c r="M6806" s="4">
        <f t="shared" si="426"/>
        <v>-1.2749816889548988</v>
      </c>
      <c r="N6806" s="4">
        <f t="shared" si="427"/>
        <v>1.6255783071702863</v>
      </c>
    </row>
    <row r="6807" spans="1:14" x14ac:dyDescent="0.3">
      <c r="A6807" s="1">
        <v>38162.628472222219</v>
      </c>
      <c r="B6807">
        <v>22.815999999999999</v>
      </c>
      <c r="C6807">
        <v>23.846</v>
      </c>
      <c r="D6807">
        <v>99442.292000000001</v>
      </c>
      <c r="E6807" s="3">
        <v>283.161</v>
      </c>
      <c r="F6807" s="3">
        <v>297.99299999999999</v>
      </c>
      <c r="G6807" s="3">
        <v>100081.026</v>
      </c>
      <c r="H6807" s="4">
        <v>64.305000000000007</v>
      </c>
      <c r="I6807" s="4">
        <v>297.28199999999998</v>
      </c>
      <c r="J6807" s="4">
        <v>100081.35400000001</v>
      </c>
      <c r="K6807" s="3">
        <f t="shared" si="424"/>
        <v>-2.0725329320949335</v>
      </c>
      <c r="L6807" s="3">
        <f t="shared" si="425"/>
        <v>4.2953927546180219</v>
      </c>
      <c r="M6807" s="4">
        <f t="shared" si="426"/>
        <v>-1.3602524526349207</v>
      </c>
      <c r="N6807" s="4">
        <f t="shared" si="427"/>
        <v>1.8502867348993171</v>
      </c>
    </row>
    <row r="6808" spans="1:14" x14ac:dyDescent="0.3">
      <c r="A6808" s="1">
        <v>38162.631944444445</v>
      </c>
      <c r="B6808">
        <v>22.527999999999999</v>
      </c>
      <c r="C6808">
        <v>23.29</v>
      </c>
      <c r="D6808">
        <v>99441.917000000001</v>
      </c>
      <c r="E6808" s="3">
        <v>286.75200000000001</v>
      </c>
      <c r="F6808" s="3">
        <v>298.09399999999999</v>
      </c>
      <c r="G6808" s="3">
        <v>100080.95699999999</v>
      </c>
      <c r="H6808" s="4">
        <v>65.486999999999995</v>
      </c>
      <c r="I6808" s="4">
        <v>297.36399999999998</v>
      </c>
      <c r="J6808" s="4">
        <v>100081.29399999999</v>
      </c>
      <c r="K6808" s="3">
        <f t="shared" si="424"/>
        <v>-2.461740072031656</v>
      </c>
      <c r="L6808" s="3">
        <f t="shared" si="425"/>
        <v>6.0601641822464227</v>
      </c>
      <c r="M6808" s="4">
        <f t="shared" si="426"/>
        <v>-1.7304248252364651</v>
      </c>
      <c r="N6808" s="4">
        <f t="shared" si="427"/>
        <v>2.994370075794651</v>
      </c>
    </row>
    <row r="6809" spans="1:14" x14ac:dyDescent="0.3">
      <c r="A6809" s="1">
        <v>38162.635416666664</v>
      </c>
      <c r="B6809">
        <v>22.356000000000002</v>
      </c>
      <c r="C6809">
        <v>22.873999999999999</v>
      </c>
      <c r="D6809">
        <v>99441.542000000001</v>
      </c>
      <c r="E6809" s="3">
        <v>289.46100000000001</v>
      </c>
      <c r="F6809" s="3">
        <v>298.15600000000001</v>
      </c>
      <c r="G6809" s="3">
        <v>100080.905</v>
      </c>
      <c r="H6809" s="4">
        <v>65.918999999999997</v>
      </c>
      <c r="I6809" s="4">
        <v>297.41000000000003</v>
      </c>
      <c r="J6809" s="4">
        <v>100081.249</v>
      </c>
      <c r="K6809" s="3">
        <f t="shared" si="424"/>
        <v>-2.6958770583399563</v>
      </c>
      <c r="L6809" s="3">
        <f t="shared" si="425"/>
        <v>7.2677531136836961</v>
      </c>
      <c r="M6809" s="4">
        <f t="shared" si="426"/>
        <v>-1.9485323077814982</v>
      </c>
      <c r="N6809" s="4">
        <f t="shared" si="427"/>
        <v>3.7967781544682913</v>
      </c>
    </row>
    <row r="6810" spans="1:14" x14ac:dyDescent="0.3">
      <c r="A6810" s="1">
        <v>38162.638888888891</v>
      </c>
      <c r="B6810">
        <v>22.175999999999998</v>
      </c>
      <c r="C6810">
        <v>22.864000000000001</v>
      </c>
      <c r="D6810">
        <v>99441.167000000001</v>
      </c>
      <c r="E6810" s="3">
        <v>292.178</v>
      </c>
      <c r="F6810" s="3">
        <v>298.20999999999998</v>
      </c>
      <c r="G6810" s="3">
        <v>100080.857</v>
      </c>
      <c r="H6810" s="4">
        <v>66.727999999999994</v>
      </c>
      <c r="I6810" s="4">
        <v>297.44799999999998</v>
      </c>
      <c r="J6810" s="4">
        <v>100081.208</v>
      </c>
      <c r="K6810" s="3">
        <f t="shared" si="424"/>
        <v>-2.9299997626832841</v>
      </c>
      <c r="L6810" s="3">
        <f t="shared" si="425"/>
        <v>8.5848986093241013</v>
      </c>
      <c r="M6810" s="4">
        <f t="shared" si="426"/>
        <v>-2.1666254636249356</v>
      </c>
      <c r="N6810" s="4">
        <f t="shared" si="427"/>
        <v>4.6942658996279674</v>
      </c>
    </row>
    <row r="6811" spans="1:14" x14ac:dyDescent="0.3">
      <c r="A6811" s="1">
        <v>38162.642361111109</v>
      </c>
      <c r="B6811">
        <v>22.391999999999999</v>
      </c>
      <c r="C6811">
        <v>23.108000000000001</v>
      </c>
      <c r="D6811">
        <v>99440.792000000001</v>
      </c>
      <c r="E6811" s="3">
        <v>294.55799999999999</v>
      </c>
      <c r="F6811" s="3">
        <v>298.25700000000001</v>
      </c>
      <c r="G6811" s="3">
        <v>100080.811</v>
      </c>
      <c r="H6811" s="4">
        <v>67.033000000000001</v>
      </c>
      <c r="I6811" s="4">
        <v>297.48</v>
      </c>
      <c r="J6811" s="4">
        <v>100081.16899999999</v>
      </c>
      <c r="K6811" s="3">
        <f t="shared" si="424"/>
        <v>-2.7611098570649268</v>
      </c>
      <c r="L6811" s="3">
        <f t="shared" si="425"/>
        <v>7.6237276427811009</v>
      </c>
      <c r="M6811" s="4">
        <f t="shared" si="426"/>
        <v>-1.9827078067780342</v>
      </c>
      <c r="N6811" s="4">
        <f t="shared" si="427"/>
        <v>3.9311302470585625</v>
      </c>
    </row>
    <row r="6812" spans="1:14" x14ac:dyDescent="0.3">
      <c r="A6812" s="1">
        <v>38162.645833333336</v>
      </c>
      <c r="B6812">
        <v>22.724</v>
      </c>
      <c r="C6812">
        <v>23.498000000000001</v>
      </c>
      <c r="D6812">
        <v>99440.417000000001</v>
      </c>
      <c r="E6812" s="3">
        <v>296.84300000000002</v>
      </c>
      <c r="F6812" s="3">
        <v>298.29899999999998</v>
      </c>
      <c r="G6812" s="3">
        <v>100080.769</v>
      </c>
      <c r="H6812" s="4">
        <v>67.727999999999994</v>
      </c>
      <c r="I6812" s="4">
        <v>297.50799999999998</v>
      </c>
      <c r="J6812" s="4">
        <v>100081.133</v>
      </c>
      <c r="K6812" s="3">
        <f t="shared" si="424"/>
        <v>-2.4712111413455595</v>
      </c>
      <c r="L6812" s="3">
        <f t="shared" si="425"/>
        <v>6.1068845051104228</v>
      </c>
      <c r="M6812" s="4">
        <f t="shared" si="426"/>
        <v>-1.6787830671541961</v>
      </c>
      <c r="N6812" s="4">
        <f t="shared" si="427"/>
        <v>2.8183125865636502</v>
      </c>
    </row>
    <row r="6813" spans="1:14" x14ac:dyDescent="0.3">
      <c r="A6813" s="1">
        <v>38162.649305555555</v>
      </c>
      <c r="B6813">
        <v>22.792000000000002</v>
      </c>
      <c r="C6813">
        <v>24.206</v>
      </c>
      <c r="D6813">
        <v>99440.042000000001</v>
      </c>
      <c r="E6813" s="3">
        <v>298.81700000000001</v>
      </c>
      <c r="F6813" s="3">
        <v>298.334</v>
      </c>
      <c r="G6813" s="3">
        <v>100080.73</v>
      </c>
      <c r="H6813" s="4">
        <v>67.974999999999994</v>
      </c>
      <c r="I6813" s="4">
        <v>297.53199999999998</v>
      </c>
      <c r="J6813" s="4">
        <v>100081.099</v>
      </c>
      <c r="K6813" s="3">
        <f t="shared" si="424"/>
        <v>-2.4382998535336817</v>
      </c>
      <c r="L6813" s="3">
        <f t="shared" si="425"/>
        <v>5.945306175742374</v>
      </c>
      <c r="M6813" s="4">
        <f t="shared" si="426"/>
        <v>-1.6348511639426704</v>
      </c>
      <c r="N6813" s="4">
        <f t="shared" si="427"/>
        <v>2.6727383282447041</v>
      </c>
    </row>
    <row r="6814" spans="1:14" x14ac:dyDescent="0.3">
      <c r="A6814" s="1">
        <v>38162.652777777781</v>
      </c>
      <c r="B6814">
        <v>22.635999999999999</v>
      </c>
      <c r="C6814">
        <v>24.012</v>
      </c>
      <c r="D6814">
        <v>99439.667000000001</v>
      </c>
      <c r="E6814" s="3">
        <v>300.82400000000001</v>
      </c>
      <c r="F6814" s="3">
        <v>298.36599999999999</v>
      </c>
      <c r="G6814" s="3">
        <v>100080.693</v>
      </c>
      <c r="H6814" s="4">
        <v>68.599999999999994</v>
      </c>
      <c r="I6814" s="4">
        <v>297.553</v>
      </c>
      <c r="J6814" s="4">
        <v>100081.068</v>
      </c>
      <c r="K6814" s="3">
        <f t="shared" si="424"/>
        <v>-2.6263832597561496</v>
      </c>
      <c r="L6814" s="3">
        <f t="shared" si="425"/>
        <v>6.8978890271273388</v>
      </c>
      <c r="M6814" s="4">
        <f t="shared" si="426"/>
        <v>-1.8119139961312385</v>
      </c>
      <c r="N6814" s="4">
        <f t="shared" si="427"/>
        <v>3.2830323293762738</v>
      </c>
    </row>
    <row r="6815" spans="1:14" x14ac:dyDescent="0.3">
      <c r="A6815" s="1">
        <v>38162.65625</v>
      </c>
      <c r="B6815">
        <v>22.506</v>
      </c>
      <c r="C6815">
        <v>23.463999999999999</v>
      </c>
      <c r="D6815">
        <v>99439.292000000001</v>
      </c>
      <c r="E6815" s="3">
        <v>302.536</v>
      </c>
      <c r="F6815" s="3">
        <v>298.39400000000001</v>
      </c>
      <c r="G6815" s="3">
        <v>100080.658</v>
      </c>
      <c r="H6815" s="4">
        <v>68.766000000000005</v>
      </c>
      <c r="I6815" s="4">
        <v>297.57</v>
      </c>
      <c r="J6815" s="4">
        <v>100081.038</v>
      </c>
      <c r="K6815" s="3">
        <f t="shared" si="424"/>
        <v>-2.7844595113744468</v>
      </c>
      <c r="L6815" s="3">
        <f t="shared" si="425"/>
        <v>7.7532147704836234</v>
      </c>
      <c r="M6815" s="4">
        <f t="shared" si="426"/>
        <v>-1.958969573998175</v>
      </c>
      <c r="N6815" s="4">
        <f t="shared" si="427"/>
        <v>3.8375617918505909</v>
      </c>
    </row>
    <row r="6816" spans="1:14" x14ac:dyDescent="0.3">
      <c r="A6816" s="1">
        <v>38162.659722222219</v>
      </c>
      <c r="B6816">
        <v>22.582000000000001</v>
      </c>
      <c r="C6816">
        <v>23.376000000000001</v>
      </c>
      <c r="D6816">
        <v>99438.917000000001</v>
      </c>
      <c r="E6816" s="3">
        <v>304.24799999999999</v>
      </c>
      <c r="F6816" s="3">
        <v>298.41800000000001</v>
      </c>
      <c r="G6816" s="3">
        <v>100080.626</v>
      </c>
      <c r="H6816" s="4">
        <v>69.328999999999994</v>
      </c>
      <c r="I6816" s="4">
        <v>297.584</v>
      </c>
      <c r="J6816" s="4">
        <v>100081.01</v>
      </c>
      <c r="K6816" s="3">
        <f t="shared" si="424"/>
        <v>-2.7325286694478095</v>
      </c>
      <c r="L6816" s="3">
        <f t="shared" si="425"/>
        <v>7.466712929354216</v>
      </c>
      <c r="M6816" s="4">
        <f t="shared" si="426"/>
        <v>-1.8970197982110797</v>
      </c>
      <c r="N6816" s="4">
        <f t="shared" si="427"/>
        <v>3.5986841148048057</v>
      </c>
    </row>
    <row r="6817" spans="1:14" x14ac:dyDescent="0.3">
      <c r="A6817" s="1">
        <v>38162.663194444445</v>
      </c>
      <c r="B6817">
        <v>22.658000000000001</v>
      </c>
      <c r="C6817">
        <v>23.393999999999998</v>
      </c>
      <c r="D6817">
        <v>99438.542000000001</v>
      </c>
      <c r="E6817" s="3">
        <v>305.38499999999999</v>
      </c>
      <c r="F6817" s="3">
        <v>298.43799999999999</v>
      </c>
      <c r="G6817" s="3">
        <v>100080.59600000001</v>
      </c>
      <c r="H6817" s="4">
        <v>69.227000000000004</v>
      </c>
      <c r="I6817" s="4">
        <v>297.596</v>
      </c>
      <c r="J6817" s="4">
        <v>100080.984</v>
      </c>
      <c r="K6817" s="3">
        <f t="shared" si="424"/>
        <v>-2.6765906503302155</v>
      </c>
      <c r="L6817" s="3">
        <f t="shared" si="425"/>
        <v>7.1641375094351263</v>
      </c>
      <c r="M6817" s="4">
        <f t="shared" si="426"/>
        <v>-1.8330665035201825</v>
      </c>
      <c r="N6817" s="4">
        <f t="shared" si="427"/>
        <v>3.3601328063277074</v>
      </c>
    </row>
    <row r="6818" spans="1:14" x14ac:dyDescent="0.3">
      <c r="A6818" s="1">
        <v>38162.666666666664</v>
      </c>
      <c r="B6818">
        <v>22.966000000000001</v>
      </c>
      <c r="C6818">
        <v>23.286000000000001</v>
      </c>
      <c r="D6818">
        <v>99438.167000000001</v>
      </c>
      <c r="E6818" s="3">
        <v>296.642</v>
      </c>
      <c r="F6818" s="3">
        <v>298.45499999999998</v>
      </c>
      <c r="G6818" s="3">
        <v>100080.568</v>
      </c>
      <c r="H6818" s="4">
        <v>69.540000000000006</v>
      </c>
      <c r="I6818" s="4">
        <v>297.60399999999998</v>
      </c>
      <c r="J6818" s="4">
        <v>100080.961</v>
      </c>
      <c r="K6818" s="3">
        <f t="shared" si="424"/>
        <v>-2.3856472858322348</v>
      </c>
      <c r="L6818" s="3">
        <f t="shared" si="425"/>
        <v>5.691312972398709</v>
      </c>
      <c r="M6818" s="4">
        <f t="shared" si="426"/>
        <v>-1.5331060650580284</v>
      </c>
      <c r="N6818" s="4">
        <f t="shared" si="427"/>
        <v>2.3504142067177116</v>
      </c>
    </row>
    <row r="6819" spans="1:14" x14ac:dyDescent="0.3">
      <c r="A6819" s="1">
        <v>38162.670138888891</v>
      </c>
      <c r="B6819">
        <v>23.18</v>
      </c>
      <c r="C6819">
        <v>23.306000000000001</v>
      </c>
      <c r="D6819">
        <v>99438.153000000006</v>
      </c>
      <c r="E6819" s="3">
        <v>294.15600000000001</v>
      </c>
      <c r="F6819" s="3">
        <v>298.488</v>
      </c>
      <c r="G6819" s="3">
        <v>100080.478</v>
      </c>
      <c r="H6819" s="4">
        <v>69.763000000000005</v>
      </c>
      <c r="I6819" s="4">
        <v>297.66000000000003</v>
      </c>
      <c r="J6819" s="4">
        <v>100080.861</v>
      </c>
      <c r="K6819" s="3">
        <f t="shared" si="424"/>
        <v>-2.2047026114763568</v>
      </c>
      <c r="L6819" s="3">
        <f t="shared" si="425"/>
        <v>4.8607136050506679</v>
      </c>
      <c r="M6819" s="4">
        <f t="shared" si="426"/>
        <v>-1.375203330208425</v>
      </c>
      <c r="N6819" s="4">
        <f t="shared" si="427"/>
        <v>1.8911841994163423</v>
      </c>
    </row>
    <row r="6820" spans="1:14" x14ac:dyDescent="0.3">
      <c r="A6820" s="1">
        <v>38162.673611111109</v>
      </c>
      <c r="B6820">
        <v>23.475999999999999</v>
      </c>
      <c r="C6820">
        <v>23.103999999999999</v>
      </c>
      <c r="D6820">
        <v>99438.138999999996</v>
      </c>
      <c r="E6820" s="3">
        <v>293.66300000000001</v>
      </c>
      <c r="F6820" s="3">
        <v>298.52</v>
      </c>
      <c r="G6820" s="3">
        <v>100080.38099999999</v>
      </c>
      <c r="H6820" s="4">
        <v>70.256</v>
      </c>
      <c r="I6820" s="4">
        <v>297.697</v>
      </c>
      <c r="J6820" s="4">
        <v>100080.762</v>
      </c>
      <c r="K6820" s="3">
        <f t="shared" si="424"/>
        <v>-1.9407555713703353</v>
      </c>
      <c r="L6820" s="3">
        <f t="shared" si="425"/>
        <v>3.7665321878049967</v>
      </c>
      <c r="M6820" s="4">
        <f t="shared" si="426"/>
        <v>-1.1162656014153818</v>
      </c>
      <c r="N6820" s="4">
        <f t="shared" si="427"/>
        <v>1.2460488929032441</v>
      </c>
    </row>
    <row r="6821" spans="1:14" x14ac:dyDescent="0.3">
      <c r="A6821" s="1">
        <v>38162.677083333336</v>
      </c>
      <c r="B6821">
        <v>23.524000000000001</v>
      </c>
      <c r="C6821">
        <v>23.047999999999998</v>
      </c>
      <c r="D6821">
        <v>99438.125</v>
      </c>
      <c r="E6821" s="3">
        <v>293.56599999999997</v>
      </c>
      <c r="F6821" s="3">
        <v>298.56</v>
      </c>
      <c r="G6821" s="3">
        <v>100080.285</v>
      </c>
      <c r="H6821" s="4">
        <v>70.332999999999998</v>
      </c>
      <c r="I6821" s="4">
        <v>297.74099999999999</v>
      </c>
      <c r="J6821" s="4">
        <v>100080.664</v>
      </c>
      <c r="K6821" s="3">
        <f t="shared" si="424"/>
        <v>-1.9328233304946174</v>
      </c>
      <c r="L6821" s="3">
        <f t="shared" si="425"/>
        <v>3.7358060269043052</v>
      </c>
      <c r="M6821" s="4">
        <f t="shared" si="426"/>
        <v>-1.1123408315958621</v>
      </c>
      <c r="N6821" s="4">
        <f t="shared" si="427"/>
        <v>1.237302125635374</v>
      </c>
    </row>
    <row r="6822" spans="1:14" x14ac:dyDescent="0.3">
      <c r="A6822" s="1">
        <v>38162.680555555555</v>
      </c>
      <c r="B6822">
        <v>23.192</v>
      </c>
      <c r="C6822">
        <v>23.024000000000001</v>
      </c>
      <c r="D6822">
        <v>99438.111000000004</v>
      </c>
      <c r="E6822" s="3">
        <v>293.56700000000001</v>
      </c>
      <c r="F6822" s="3">
        <v>298.596</v>
      </c>
      <c r="G6822" s="3">
        <v>100080.194</v>
      </c>
      <c r="H6822" s="4">
        <v>70.771000000000001</v>
      </c>
      <c r="I6822" s="4">
        <v>297.78100000000001</v>
      </c>
      <c r="J6822" s="4">
        <v>100080.571</v>
      </c>
      <c r="K6822" s="3">
        <f t="shared" si="424"/>
        <v>-2.3008840651965698</v>
      </c>
      <c r="L6822" s="3">
        <f t="shared" si="425"/>
        <v>5.2940674814754933</v>
      </c>
      <c r="M6822" s="4">
        <f t="shared" si="426"/>
        <v>-1.4844090189892505</v>
      </c>
      <c r="N6822" s="4">
        <f t="shared" si="427"/>
        <v>2.2034701356566289</v>
      </c>
    </row>
    <row r="6823" spans="1:14" x14ac:dyDescent="0.3">
      <c r="A6823" s="1">
        <v>38162.684027777781</v>
      </c>
      <c r="B6823">
        <v>23.03</v>
      </c>
      <c r="C6823">
        <v>22.794</v>
      </c>
      <c r="D6823">
        <v>99438.096999999994</v>
      </c>
      <c r="E6823" s="3">
        <v>293.72399999999999</v>
      </c>
      <c r="F6823" s="3">
        <v>298.63299999999998</v>
      </c>
      <c r="G6823" s="3">
        <v>100080.10400000001</v>
      </c>
      <c r="H6823" s="4">
        <v>70.792000000000002</v>
      </c>
      <c r="I6823" s="4">
        <v>297.822</v>
      </c>
      <c r="J6823" s="4">
        <v>100080.48</v>
      </c>
      <c r="K6823" s="3">
        <f t="shared" si="424"/>
        <v>-2.4999466992697101</v>
      </c>
      <c r="L6823" s="3">
        <f t="shared" si="425"/>
        <v>6.2497334991895181</v>
      </c>
      <c r="M6823" s="4">
        <f t="shared" si="426"/>
        <v>-1.6874791729209448</v>
      </c>
      <c r="N6823" s="4">
        <f t="shared" si="427"/>
        <v>2.8475859590419561</v>
      </c>
    </row>
    <row r="6824" spans="1:14" x14ac:dyDescent="0.3">
      <c r="A6824" s="1">
        <v>38162.6875</v>
      </c>
      <c r="B6824">
        <v>23.184000000000001</v>
      </c>
      <c r="C6824">
        <v>22.687999999999999</v>
      </c>
      <c r="D6824">
        <v>99438.082999999999</v>
      </c>
      <c r="E6824" s="3">
        <v>293.62700000000001</v>
      </c>
      <c r="F6824" s="3">
        <v>298.66899999999998</v>
      </c>
      <c r="G6824" s="3">
        <v>100080.016</v>
      </c>
      <c r="H6824" s="4">
        <v>71.221000000000004</v>
      </c>
      <c r="I6824" s="4">
        <v>297.86399999999998</v>
      </c>
      <c r="J6824" s="4">
        <v>100080.389</v>
      </c>
      <c r="K6824" s="3">
        <f t="shared" si="424"/>
        <v>-2.3820076213188486</v>
      </c>
      <c r="L6824" s="3">
        <f t="shared" si="425"/>
        <v>5.673960308021079</v>
      </c>
      <c r="M6824" s="4">
        <f t="shared" si="426"/>
        <v>-1.5755511519240564</v>
      </c>
      <c r="N6824" s="4">
        <f t="shared" si="427"/>
        <v>2.4823614323292209</v>
      </c>
    </row>
    <row r="6825" spans="1:14" x14ac:dyDescent="0.3">
      <c r="A6825" s="1">
        <v>38162.690972222219</v>
      </c>
      <c r="B6825">
        <v>23.06</v>
      </c>
      <c r="C6825">
        <v>22.602</v>
      </c>
      <c r="D6825">
        <v>99438.069000000003</v>
      </c>
      <c r="E6825" s="3">
        <v>293.51299999999998</v>
      </c>
      <c r="F6825" s="3">
        <v>298.70299999999997</v>
      </c>
      <c r="G6825" s="3">
        <v>100079.93</v>
      </c>
      <c r="H6825" s="4">
        <v>71.198999999999998</v>
      </c>
      <c r="I6825" s="4">
        <v>297.90300000000002</v>
      </c>
      <c r="J6825" s="4">
        <v>100080.30100000001</v>
      </c>
      <c r="K6825" s="3">
        <f t="shared" si="424"/>
        <v>-2.5400649907397046</v>
      </c>
      <c r="L6825" s="3">
        <f t="shared" si="425"/>
        <v>6.4519301571814953</v>
      </c>
      <c r="M6825" s="4">
        <f t="shared" si="426"/>
        <v>-1.738617796294271</v>
      </c>
      <c r="N6825" s="4">
        <f t="shared" si="427"/>
        <v>3.0227918415911472</v>
      </c>
    </row>
    <row r="6826" spans="1:14" x14ac:dyDescent="0.3">
      <c r="A6826" s="1">
        <v>38162.694444444445</v>
      </c>
      <c r="B6826">
        <v>22.936</v>
      </c>
      <c r="C6826">
        <v>22.585999999999999</v>
      </c>
      <c r="D6826">
        <v>99438.055999999997</v>
      </c>
      <c r="E6826" s="3">
        <v>293.89499999999998</v>
      </c>
      <c r="F6826" s="3">
        <v>298.74900000000002</v>
      </c>
      <c r="G6826" s="3">
        <v>100079.84</v>
      </c>
      <c r="H6826" s="4">
        <v>71.89</v>
      </c>
      <c r="I6826" s="4">
        <v>297.95100000000002</v>
      </c>
      <c r="J6826" s="4">
        <v>100080.21</v>
      </c>
      <c r="K6826" s="3">
        <f t="shared" si="424"/>
        <v>-2.7101440790588995</v>
      </c>
      <c r="L6826" s="3">
        <f t="shared" si="425"/>
        <v>7.3448809292580108</v>
      </c>
      <c r="M6826" s="4">
        <f t="shared" si="426"/>
        <v>-1.91070072405304</v>
      </c>
      <c r="N6826" s="4">
        <f t="shared" si="427"/>
        <v>3.6507772568968115</v>
      </c>
    </row>
    <row r="6827" spans="1:14" x14ac:dyDescent="0.3">
      <c r="A6827" s="1">
        <v>38162.697916666664</v>
      </c>
      <c r="B6827">
        <v>23.135999999999999</v>
      </c>
      <c r="C6827">
        <v>22.486000000000001</v>
      </c>
      <c r="D6827">
        <v>99438.042000000001</v>
      </c>
      <c r="E6827" s="3">
        <v>294.43299999999999</v>
      </c>
      <c r="F6827" s="3">
        <v>298.80700000000002</v>
      </c>
      <c r="G6827" s="3">
        <v>100079.746</v>
      </c>
      <c r="H6827" s="4">
        <v>72.191999999999993</v>
      </c>
      <c r="I6827" s="4">
        <v>298.00700000000001</v>
      </c>
      <c r="J6827" s="4">
        <v>100080.11599999999</v>
      </c>
      <c r="K6827" s="3">
        <f t="shared" si="424"/>
        <v>-2.5682450242293733</v>
      </c>
      <c r="L6827" s="3">
        <f t="shared" si="425"/>
        <v>6.5958825044789338</v>
      </c>
      <c r="M6827" s="4">
        <f t="shared" si="426"/>
        <v>-1.7667982283119841</v>
      </c>
      <c r="N6827" s="4">
        <f t="shared" si="427"/>
        <v>3.1215759795663658</v>
      </c>
    </row>
    <row r="6828" spans="1:14" x14ac:dyDescent="0.3">
      <c r="A6828" s="1">
        <v>38162.701388888891</v>
      </c>
      <c r="B6828">
        <v>23.108000000000001</v>
      </c>
      <c r="C6828">
        <v>22.542000000000002</v>
      </c>
      <c r="D6828">
        <v>99438.028000000006</v>
      </c>
      <c r="E6828" s="3">
        <v>294.99200000000002</v>
      </c>
      <c r="F6828" s="3">
        <v>298.875</v>
      </c>
      <c r="G6828" s="3">
        <v>100079.648</v>
      </c>
      <c r="H6828" s="4">
        <v>73.022999999999996</v>
      </c>
      <c r="I6828" s="4">
        <v>298.07299999999998</v>
      </c>
      <c r="J6828" s="4">
        <v>100080.018</v>
      </c>
      <c r="K6828" s="3">
        <f t="shared" si="424"/>
        <v>-2.6643640600548331</v>
      </c>
      <c r="L6828" s="3">
        <f t="shared" si="425"/>
        <v>7.098835844511874</v>
      </c>
      <c r="M6828" s="4">
        <f t="shared" si="426"/>
        <v>-1.8609138439195227</v>
      </c>
      <c r="N6828" s="4">
        <f t="shared" si="427"/>
        <v>3.4630003344913338</v>
      </c>
    </row>
    <row r="6829" spans="1:14" x14ac:dyDescent="0.3">
      <c r="A6829" s="1">
        <v>38162.704861111109</v>
      </c>
      <c r="B6829">
        <v>23.094000000000001</v>
      </c>
      <c r="C6829">
        <v>22.538</v>
      </c>
      <c r="D6829">
        <v>99438.013999999996</v>
      </c>
      <c r="E6829" s="3">
        <v>295.62</v>
      </c>
      <c r="F6829" s="3">
        <v>298.94900000000001</v>
      </c>
      <c r="G6829" s="3">
        <v>100079.54700000001</v>
      </c>
      <c r="H6829" s="4">
        <v>73.293999999999997</v>
      </c>
      <c r="I6829" s="4">
        <v>298.142</v>
      </c>
      <c r="J6829" s="4">
        <v>100079.92</v>
      </c>
      <c r="K6829" s="3">
        <f t="shared" si="424"/>
        <v>-2.7524938871863611</v>
      </c>
      <c r="L6829" s="3">
        <f t="shared" si="425"/>
        <v>7.5762225989982843</v>
      </c>
      <c r="M6829" s="4">
        <f t="shared" si="426"/>
        <v>-1.9440349537740538</v>
      </c>
      <c r="N6829" s="4">
        <f t="shared" si="427"/>
        <v>3.7792719014952874</v>
      </c>
    </row>
    <row r="6830" spans="1:14" x14ac:dyDescent="0.3">
      <c r="A6830" s="1">
        <v>38162.708333333336</v>
      </c>
      <c r="B6830">
        <v>23.204000000000001</v>
      </c>
      <c r="C6830">
        <v>22.513999999999999</v>
      </c>
      <c r="D6830">
        <v>99438</v>
      </c>
      <c r="E6830" s="3">
        <v>258.77199999999999</v>
      </c>
      <c r="F6830" s="3">
        <v>299.02199999999999</v>
      </c>
      <c r="G6830" s="3">
        <v>100079.44899999999</v>
      </c>
      <c r="H6830" s="4">
        <v>148.096</v>
      </c>
      <c r="I6830" s="4">
        <v>298.21100000000001</v>
      </c>
      <c r="J6830" s="4">
        <v>100079.823</v>
      </c>
      <c r="K6830" s="3">
        <f t="shared" si="424"/>
        <v>-2.715622059029446</v>
      </c>
      <c r="L6830" s="3">
        <f t="shared" si="425"/>
        <v>7.3746031674873276</v>
      </c>
      <c r="M6830" s="4">
        <f t="shared" si="426"/>
        <v>-1.9031561022205388</v>
      </c>
      <c r="N6830" s="4">
        <f t="shared" si="427"/>
        <v>3.6220031494192737</v>
      </c>
    </row>
    <row r="6831" spans="1:14" x14ac:dyDescent="0.3">
      <c r="A6831" s="1">
        <v>38162.711805555555</v>
      </c>
      <c r="B6831">
        <v>23.314</v>
      </c>
      <c r="C6831">
        <v>22.521999999999998</v>
      </c>
      <c r="D6831">
        <v>99438.917000000001</v>
      </c>
      <c r="E6831" s="3">
        <v>253.358</v>
      </c>
      <c r="F6831" s="3">
        <v>298.90100000000001</v>
      </c>
      <c r="G6831" s="3">
        <v>100079.504</v>
      </c>
      <c r="H6831" s="4">
        <v>150.31</v>
      </c>
      <c r="I6831" s="4">
        <v>298.46800000000002</v>
      </c>
      <c r="J6831" s="4">
        <v>100079.71</v>
      </c>
      <c r="K6831" s="3">
        <f t="shared" si="424"/>
        <v>-2.4843353502803076</v>
      </c>
      <c r="L6831" s="3">
        <f t="shared" si="425"/>
        <v>6.1719221326523783</v>
      </c>
      <c r="M6831" s="4">
        <f t="shared" si="426"/>
        <v>-2.0505543438890292</v>
      </c>
      <c r="N6831" s="4">
        <f t="shared" si="427"/>
        <v>4.2047731172421674</v>
      </c>
    </row>
    <row r="6832" spans="1:14" x14ac:dyDescent="0.3">
      <c r="A6832" s="1">
        <v>38162.715277777781</v>
      </c>
      <c r="B6832">
        <v>23.274000000000001</v>
      </c>
      <c r="C6832">
        <v>22.632000000000001</v>
      </c>
      <c r="D6832">
        <v>99439.832999999999</v>
      </c>
      <c r="E6832" s="3">
        <v>251.95400000000001</v>
      </c>
      <c r="F6832" s="3">
        <v>299.01299999999998</v>
      </c>
      <c r="G6832" s="3">
        <v>100079.247</v>
      </c>
      <c r="H6832" s="4">
        <v>75.731999999999999</v>
      </c>
      <c r="I6832" s="4">
        <v>298.59699999999998</v>
      </c>
      <c r="J6832" s="4">
        <v>100079.43399999999</v>
      </c>
      <c r="K6832" s="3">
        <f t="shared" si="424"/>
        <v>-2.6364539364724813</v>
      </c>
      <c r="L6832" s="3">
        <f t="shared" si="425"/>
        <v>6.9508893591412422</v>
      </c>
      <c r="M6832" s="4">
        <f t="shared" si="426"/>
        <v>-2.2197042752947418</v>
      </c>
      <c r="N6832" s="4">
        <f t="shared" si="427"/>
        <v>4.9270870697617548</v>
      </c>
    </row>
    <row r="6833" spans="1:14" x14ac:dyDescent="0.3">
      <c r="A6833" s="1">
        <v>38162.71875</v>
      </c>
      <c r="B6833">
        <v>22.978000000000002</v>
      </c>
      <c r="C6833">
        <v>22.952000000000002</v>
      </c>
      <c r="D6833">
        <v>99440.75</v>
      </c>
      <c r="E6833" s="3">
        <v>234.41300000000001</v>
      </c>
      <c r="F6833" s="3">
        <v>297.56599999999997</v>
      </c>
      <c r="G6833" s="3">
        <v>100079.928</v>
      </c>
      <c r="H6833" s="4">
        <v>67.685000000000002</v>
      </c>
      <c r="I6833" s="4">
        <v>297.01299999999998</v>
      </c>
      <c r="J6833" s="4">
        <v>100080.18399999999</v>
      </c>
      <c r="K6833" s="3">
        <f t="shared" si="424"/>
        <v>-1.4827820436471661</v>
      </c>
      <c r="L6833" s="3">
        <f t="shared" si="425"/>
        <v>2.1986425889624663</v>
      </c>
      <c r="M6833" s="4">
        <f t="shared" si="426"/>
        <v>-0.92878526102703418</v>
      </c>
      <c r="N6833" s="4">
        <f t="shared" si="427"/>
        <v>0.86264206110105601</v>
      </c>
    </row>
    <row r="6834" spans="1:14" x14ac:dyDescent="0.3">
      <c r="A6834" s="1">
        <v>38162.722222222219</v>
      </c>
      <c r="B6834">
        <v>22.984000000000002</v>
      </c>
      <c r="C6834">
        <v>23.425999999999998</v>
      </c>
      <c r="D6834">
        <v>99441.667000000001</v>
      </c>
      <c r="E6834" s="3">
        <v>226.75200000000001</v>
      </c>
      <c r="F6834" s="3">
        <v>297.10199999999998</v>
      </c>
      <c r="G6834" s="3">
        <v>100080.235</v>
      </c>
      <c r="H6834" s="4">
        <v>65.632999999999996</v>
      </c>
      <c r="I6834" s="4">
        <v>296.625</v>
      </c>
      <c r="J6834" s="4">
        <v>100080.463</v>
      </c>
      <c r="K6834" s="3">
        <f t="shared" si="424"/>
        <v>-1.0118887749828929</v>
      </c>
      <c r="L6834" s="3">
        <f t="shared" si="425"/>
        <v>1.0239188929363796</v>
      </c>
      <c r="M6834" s="4">
        <f t="shared" si="426"/>
        <v>-0.53403006082508853</v>
      </c>
      <c r="N6834" s="4">
        <f t="shared" si="427"/>
        <v>0.28518810586484777</v>
      </c>
    </row>
    <row r="6835" spans="1:14" x14ac:dyDescent="0.3">
      <c r="A6835" s="1">
        <v>38162.725694444445</v>
      </c>
      <c r="B6835">
        <v>23.358000000000001</v>
      </c>
      <c r="C6835">
        <v>23.902000000000001</v>
      </c>
      <c r="D6835">
        <v>99442.582999999999</v>
      </c>
      <c r="E6835" s="3">
        <v>237.721</v>
      </c>
      <c r="F6835" s="3">
        <v>296.91899999999998</v>
      </c>
      <c r="G6835" s="3">
        <v>100080.391</v>
      </c>
      <c r="H6835" s="4">
        <v>64.635999999999996</v>
      </c>
      <c r="I6835" s="4">
        <v>296.40600000000001</v>
      </c>
      <c r="J6835" s="4">
        <v>100080.632</v>
      </c>
      <c r="K6835" s="3">
        <f t="shared" si="424"/>
        <v>-0.45450133502107448</v>
      </c>
      <c r="L6835" s="3">
        <f t="shared" si="425"/>
        <v>0.206571463535939</v>
      </c>
      <c r="M6835" s="4">
        <f t="shared" si="426"/>
        <v>5.9421496859233258E-2</v>
      </c>
      <c r="N6835" s="4">
        <f t="shared" si="427"/>
        <v>3.5309142889918678E-3</v>
      </c>
    </row>
    <row r="6836" spans="1:14" x14ac:dyDescent="0.3">
      <c r="A6836" s="1">
        <v>38162.729166666664</v>
      </c>
      <c r="B6836">
        <v>23.443999999999999</v>
      </c>
      <c r="C6836">
        <v>23.931999999999999</v>
      </c>
      <c r="D6836">
        <v>99443.5</v>
      </c>
      <c r="E6836" s="3">
        <v>241.45</v>
      </c>
      <c r="F6836" s="3">
        <v>296.774</v>
      </c>
      <c r="G6836" s="3">
        <v>100080.51300000001</v>
      </c>
      <c r="H6836" s="4">
        <v>63.96</v>
      </c>
      <c r="I6836" s="4">
        <v>296.25099999999998</v>
      </c>
      <c r="J6836" s="4">
        <v>100080.76</v>
      </c>
      <c r="K6836" s="3">
        <f t="shared" si="424"/>
        <v>-0.22318179381084491</v>
      </c>
      <c r="L6836" s="3">
        <f t="shared" si="425"/>
        <v>4.9810113088626491E-2</v>
      </c>
      <c r="M6836" s="4">
        <f t="shared" si="426"/>
        <v>0.30075785079954187</v>
      </c>
      <c r="N6836" s="4">
        <f t="shared" si="427"/>
        <v>9.0455284817559489E-2</v>
      </c>
    </row>
    <row r="6837" spans="1:14" x14ac:dyDescent="0.3">
      <c r="A6837" s="1">
        <v>38162.732638888891</v>
      </c>
      <c r="B6837">
        <v>23.106000000000002</v>
      </c>
      <c r="C6837">
        <v>23.968</v>
      </c>
      <c r="D6837">
        <v>99444.417000000001</v>
      </c>
      <c r="E6837" s="3">
        <v>234.90899999999999</v>
      </c>
      <c r="F6837" s="3">
        <v>296.64800000000002</v>
      </c>
      <c r="G6837" s="3">
        <v>100080.626</v>
      </c>
      <c r="H6837" s="4">
        <v>62.808</v>
      </c>
      <c r="I6837" s="4">
        <v>296.11799999999999</v>
      </c>
      <c r="J6837" s="4">
        <v>100080.878</v>
      </c>
      <c r="K6837" s="3">
        <f t="shared" si="424"/>
        <v>-0.43489699888083777</v>
      </c>
      <c r="L6837" s="3">
        <f t="shared" si="425"/>
        <v>0.18913539963555942</v>
      </c>
      <c r="M6837" s="4">
        <f t="shared" si="426"/>
        <v>9.6053977352212883E-2</v>
      </c>
      <c r="N6837" s="4">
        <f t="shared" si="427"/>
        <v>9.2263665651794256E-3</v>
      </c>
    </row>
    <row r="6838" spans="1:14" x14ac:dyDescent="0.3">
      <c r="A6838" s="1">
        <v>38162.736111111109</v>
      </c>
      <c r="B6838">
        <v>23.166</v>
      </c>
      <c r="C6838">
        <v>23.103999999999999</v>
      </c>
      <c r="D6838">
        <v>99445.332999999999</v>
      </c>
      <c r="E6838" s="3">
        <v>232.30199999999999</v>
      </c>
      <c r="F6838" s="3">
        <v>296.56</v>
      </c>
      <c r="G6838" s="3">
        <v>100080.723</v>
      </c>
      <c r="H6838" s="4">
        <v>62.87</v>
      </c>
      <c r="I6838" s="4">
        <v>296.03800000000001</v>
      </c>
      <c r="J6838" s="4">
        <v>100080.97100000001</v>
      </c>
      <c r="K6838" s="3">
        <f t="shared" si="424"/>
        <v>-0.28668106720055064</v>
      </c>
      <c r="L6838" s="3">
        <f t="shared" si="425"/>
        <v>8.2186034291246629E-2</v>
      </c>
      <c r="M6838" s="4">
        <f t="shared" si="426"/>
        <v>0.23625439173430607</v>
      </c>
      <c r="N6838" s="4">
        <f t="shared" si="427"/>
        <v>5.5816137613746951E-2</v>
      </c>
    </row>
    <row r="6839" spans="1:14" x14ac:dyDescent="0.3">
      <c r="A6839" s="1">
        <v>38162.739583333336</v>
      </c>
      <c r="B6839">
        <v>23.378</v>
      </c>
      <c r="C6839">
        <v>23.126000000000001</v>
      </c>
      <c r="D6839">
        <v>99446.25</v>
      </c>
      <c r="E6839" s="3">
        <v>228.19800000000001</v>
      </c>
      <c r="F6839" s="3">
        <v>296.47300000000001</v>
      </c>
      <c r="G6839" s="3">
        <v>100080.82</v>
      </c>
      <c r="H6839" s="4">
        <v>62.125</v>
      </c>
      <c r="I6839" s="4">
        <v>295.94499999999999</v>
      </c>
      <c r="J6839" s="4">
        <v>100081.07</v>
      </c>
      <c r="K6839" s="3">
        <f t="shared" si="424"/>
        <v>1.2532694528005095E-2</v>
      </c>
      <c r="L6839" s="3">
        <f t="shared" si="425"/>
        <v>1.5706843213228886E-4</v>
      </c>
      <c r="M6839" s="4">
        <f t="shared" si="426"/>
        <v>0.5414777798447723</v>
      </c>
      <c r="N6839" s="4">
        <f t="shared" si="427"/>
        <v>0.2931981860656237</v>
      </c>
    </row>
    <row r="6840" spans="1:14" x14ac:dyDescent="0.3">
      <c r="A6840" s="1">
        <v>38162.743055555555</v>
      </c>
      <c r="B6840">
        <v>23.402000000000001</v>
      </c>
      <c r="C6840">
        <v>23.082000000000001</v>
      </c>
      <c r="D6840">
        <v>99447.167000000001</v>
      </c>
      <c r="E6840" s="3">
        <v>225.803</v>
      </c>
      <c r="F6840" s="3">
        <v>296.39299999999997</v>
      </c>
      <c r="G6840" s="3">
        <v>100080.912</v>
      </c>
      <c r="H6840" s="4">
        <v>62.220999999999997</v>
      </c>
      <c r="I6840" s="4">
        <v>295.875</v>
      </c>
      <c r="J6840" s="4">
        <v>100081.15700000001</v>
      </c>
      <c r="K6840" s="3">
        <f t="shared" si="424"/>
        <v>0.11673364759607452</v>
      </c>
      <c r="L6840" s="3">
        <f t="shared" si="425"/>
        <v>1.3626744481084514E-2</v>
      </c>
      <c r="M6840" s="4">
        <f t="shared" si="426"/>
        <v>0.63565966789667883</v>
      </c>
      <c r="N6840" s="4">
        <f t="shared" si="427"/>
        <v>0.40406321339051604</v>
      </c>
    </row>
    <row r="6841" spans="1:14" x14ac:dyDescent="0.3">
      <c r="A6841" s="1">
        <v>38162.746527777781</v>
      </c>
      <c r="B6841">
        <v>22.995999999999999</v>
      </c>
      <c r="C6841">
        <v>22.925999999999998</v>
      </c>
      <c r="D6841">
        <v>99448.082999999999</v>
      </c>
      <c r="E6841" s="3">
        <v>221.95500000000001</v>
      </c>
      <c r="F6841" s="3">
        <v>296.30900000000003</v>
      </c>
      <c r="G6841" s="3">
        <v>100081.005</v>
      </c>
      <c r="H6841" s="4">
        <v>61.514000000000003</v>
      </c>
      <c r="I6841" s="4">
        <v>295.78500000000003</v>
      </c>
      <c r="J6841" s="4">
        <v>100081.254</v>
      </c>
      <c r="K6841" s="3">
        <f t="shared" si="424"/>
        <v>-0.20505864932386331</v>
      </c>
      <c r="L6841" s="3">
        <f t="shared" si="425"/>
        <v>4.2049049662527142E-2</v>
      </c>
      <c r="M6841" s="4">
        <f t="shared" si="426"/>
        <v>0.31987684230839264</v>
      </c>
      <c r="N6841" s="4">
        <f t="shared" si="427"/>
        <v>0.10232119424518829</v>
      </c>
    </row>
    <row r="6842" spans="1:14" x14ac:dyDescent="0.3">
      <c r="A6842" s="1">
        <v>38162.75</v>
      </c>
      <c r="B6842">
        <v>23.024000000000001</v>
      </c>
      <c r="C6842">
        <v>23.053999999999998</v>
      </c>
      <c r="D6842">
        <v>99449</v>
      </c>
      <c r="E6842" s="3">
        <v>219.79900000000001</v>
      </c>
      <c r="F6842" s="3">
        <v>296.233</v>
      </c>
      <c r="G6842" s="3">
        <v>100081.095</v>
      </c>
      <c r="H6842" s="4">
        <v>61.640999999999998</v>
      </c>
      <c r="I6842" s="4">
        <v>295.71699999999998</v>
      </c>
      <c r="J6842" s="4">
        <v>100081.34</v>
      </c>
      <c r="K6842" s="3">
        <f t="shared" si="424"/>
        <v>-0.10086559048901123</v>
      </c>
      <c r="L6842" s="3">
        <f t="shared" si="425"/>
        <v>1.0173867344696911E-2</v>
      </c>
      <c r="M6842" s="4">
        <f t="shared" si="426"/>
        <v>0.4160544491426954</v>
      </c>
      <c r="N6842" s="4">
        <f t="shared" si="427"/>
        <v>0.17310130465143173</v>
      </c>
    </row>
    <row r="6843" spans="1:14" x14ac:dyDescent="0.3">
      <c r="A6843" s="1">
        <v>38162.753472222219</v>
      </c>
      <c r="B6843">
        <v>22.984000000000002</v>
      </c>
      <c r="C6843">
        <v>22.872</v>
      </c>
      <c r="D6843">
        <v>99450.361000000004</v>
      </c>
      <c r="E6843" s="3">
        <v>215.905</v>
      </c>
      <c r="F6843" s="3">
        <v>296.142</v>
      </c>
      <c r="G6843" s="3">
        <v>100081.193</v>
      </c>
      <c r="H6843" s="4">
        <v>60.963999999999999</v>
      </c>
      <c r="I6843" s="4">
        <v>295.625</v>
      </c>
      <c r="J6843" s="4">
        <v>100081.43799999999</v>
      </c>
      <c r="K6843" s="3">
        <f t="shared" si="424"/>
        <v>-4.9616840883647484E-2</v>
      </c>
      <c r="L6843" s="3">
        <f t="shared" si="425"/>
        <v>2.4618308992731923E-3</v>
      </c>
      <c r="M6843" s="4">
        <f t="shared" si="426"/>
        <v>0.4683031948931351</v>
      </c>
      <c r="N6843" s="4">
        <f t="shared" si="427"/>
        <v>0.21930788234711768</v>
      </c>
    </row>
    <row r="6844" spans="1:14" x14ac:dyDescent="0.3">
      <c r="A6844" s="1">
        <v>38162.756944444445</v>
      </c>
      <c r="B6844">
        <v>23.038</v>
      </c>
      <c r="C6844">
        <v>22.526</v>
      </c>
      <c r="D6844">
        <v>99451.721999999994</v>
      </c>
      <c r="E6844" s="3">
        <v>214.29400000000001</v>
      </c>
      <c r="F6844" s="3">
        <v>296.03899999999999</v>
      </c>
      <c r="G6844" s="3">
        <v>100081.295</v>
      </c>
      <c r="H6844" s="4">
        <v>61.271000000000001</v>
      </c>
      <c r="I6844" s="4">
        <v>295.54000000000002</v>
      </c>
      <c r="J6844" s="4">
        <v>100081.53200000001</v>
      </c>
      <c r="K6844" s="3">
        <f t="shared" si="424"/>
        <v>0.10765265951325631</v>
      </c>
      <c r="L6844" s="3">
        <f t="shared" si="425"/>
        <v>1.1589095100277095E-2</v>
      </c>
      <c r="M6844" s="4">
        <f t="shared" si="426"/>
        <v>0.60753887586098898</v>
      </c>
      <c r="N6844" s="4">
        <f t="shared" si="427"/>
        <v>0.36910348568243417</v>
      </c>
    </row>
    <row r="6845" spans="1:14" x14ac:dyDescent="0.3">
      <c r="A6845" s="1">
        <v>38162.760416666664</v>
      </c>
      <c r="B6845">
        <v>23.06</v>
      </c>
      <c r="C6845">
        <v>22.222000000000001</v>
      </c>
      <c r="D6845">
        <v>99453.082999999999</v>
      </c>
      <c r="E6845" s="3">
        <v>210.333</v>
      </c>
      <c r="F6845" s="3">
        <v>295.91800000000001</v>
      </c>
      <c r="G6845" s="3">
        <v>100081.406</v>
      </c>
      <c r="H6845" s="4">
        <v>60.613999999999997</v>
      </c>
      <c r="I6845" s="4">
        <v>295.42599999999999</v>
      </c>
      <c r="J6845" s="4">
        <v>100081.64</v>
      </c>
      <c r="K6845" s="3">
        <f t="shared" si="424"/>
        <v>0.25095327458149796</v>
      </c>
      <c r="L6845" s="3">
        <f t="shared" si="425"/>
        <v>6.2977546023176706E-2</v>
      </c>
      <c r="M6845" s="4">
        <f t="shared" si="426"/>
        <v>0.74382534190095484</v>
      </c>
      <c r="N6845" s="4">
        <f t="shared" si="427"/>
        <v>0.55327613925407237</v>
      </c>
    </row>
    <row r="6846" spans="1:14" x14ac:dyDescent="0.3">
      <c r="A6846" s="1">
        <v>38162.763888888891</v>
      </c>
      <c r="B6846">
        <v>23.05</v>
      </c>
      <c r="C6846">
        <v>21.92</v>
      </c>
      <c r="D6846">
        <v>99454.444000000003</v>
      </c>
      <c r="E6846" s="3">
        <v>207.62799999999999</v>
      </c>
      <c r="F6846" s="3">
        <v>295.80099999999999</v>
      </c>
      <c r="G6846" s="3">
        <v>100081.515</v>
      </c>
      <c r="H6846" s="4">
        <v>60.677999999999997</v>
      </c>
      <c r="I6846" s="4">
        <v>295.33</v>
      </c>
      <c r="J6846" s="4">
        <v>100081.74</v>
      </c>
      <c r="K6846" s="3">
        <f t="shared" si="424"/>
        <v>0.35824594898182127</v>
      </c>
      <c r="L6846" s="3">
        <f t="shared" si="425"/>
        <v>0.12834015996188569</v>
      </c>
      <c r="M6846" s="4">
        <f t="shared" si="426"/>
        <v>0.8300790930608315</v>
      </c>
      <c r="N6846" s="4">
        <f t="shared" si="427"/>
        <v>0.68903130073669261</v>
      </c>
    </row>
    <row r="6847" spans="1:14" x14ac:dyDescent="0.3">
      <c r="A6847" s="1">
        <v>38162.767361111109</v>
      </c>
      <c r="B6847">
        <v>23.045999999999999</v>
      </c>
      <c r="C6847">
        <v>21.69</v>
      </c>
      <c r="D6847">
        <v>99455.805999999997</v>
      </c>
      <c r="E6847" s="3">
        <v>202.05099999999999</v>
      </c>
      <c r="F6847" s="3">
        <v>295.67399999999998</v>
      </c>
      <c r="G6847" s="3">
        <v>100081.629</v>
      </c>
      <c r="H6847" s="4">
        <v>59.904000000000003</v>
      </c>
      <c r="I6847" s="4">
        <v>295.21300000000002</v>
      </c>
      <c r="J6847" s="4">
        <v>100081.849</v>
      </c>
      <c r="K6847" s="3">
        <f t="shared" si="424"/>
        <v>0.4815554759745595</v>
      </c>
      <c r="L6847" s="3">
        <f t="shared" si="425"/>
        <v>0.23189567644108455</v>
      </c>
      <c r="M6847" s="4">
        <f t="shared" si="426"/>
        <v>0.94336936075499267</v>
      </c>
      <c r="N6847" s="4">
        <f t="shared" si="427"/>
        <v>0.88994575081128346</v>
      </c>
    </row>
    <row r="6848" spans="1:14" x14ac:dyDescent="0.3">
      <c r="A6848" s="1">
        <v>38162.770833333336</v>
      </c>
      <c r="B6848">
        <v>23.251999999999999</v>
      </c>
      <c r="C6848">
        <v>21.571999999999999</v>
      </c>
      <c r="D6848">
        <v>99457.167000000001</v>
      </c>
      <c r="E6848" s="3">
        <v>198.36600000000001</v>
      </c>
      <c r="F6848" s="3">
        <v>295.54899999999998</v>
      </c>
      <c r="G6848" s="3">
        <v>100081.742</v>
      </c>
      <c r="H6848" s="4">
        <v>59.871000000000002</v>
      </c>
      <c r="I6848" s="4">
        <v>295.11700000000002</v>
      </c>
      <c r="J6848" s="4">
        <v>100081.94899999999</v>
      </c>
      <c r="K6848" s="3">
        <f t="shared" si="424"/>
        <v>0.8128605033119598</v>
      </c>
      <c r="L6848" s="3">
        <f t="shared" si="425"/>
        <v>0.66074219784457267</v>
      </c>
      <c r="M6848" s="4">
        <f t="shared" si="426"/>
        <v>1.2456216391790598</v>
      </c>
      <c r="N6848" s="4">
        <f t="shared" si="427"/>
        <v>1.5515732679911278</v>
      </c>
    </row>
    <row r="6849" spans="1:14" x14ac:dyDescent="0.3">
      <c r="A6849" s="1">
        <v>38162.774305555555</v>
      </c>
      <c r="B6849">
        <v>23.16</v>
      </c>
      <c r="C6849">
        <v>21.795999999999999</v>
      </c>
      <c r="D6849">
        <v>99458.528000000006</v>
      </c>
      <c r="E6849" s="3">
        <v>193.40899999999999</v>
      </c>
      <c r="F6849" s="3">
        <v>295.41699999999997</v>
      </c>
      <c r="G6849" s="3">
        <v>100081.857</v>
      </c>
      <c r="H6849" s="4">
        <v>59.113</v>
      </c>
      <c r="I6849" s="4">
        <v>294.99900000000002</v>
      </c>
      <c r="J6849" s="4">
        <v>100082.057</v>
      </c>
      <c r="K6849" s="3">
        <f t="shared" si="424"/>
        <v>0.85317702134228313</v>
      </c>
      <c r="L6849" s="3">
        <f t="shared" si="425"/>
        <v>0.72791102974649069</v>
      </c>
      <c r="M6849" s="4">
        <f t="shared" si="426"/>
        <v>1.2719120754994364</v>
      </c>
      <c r="N6849" s="4">
        <f t="shared" si="427"/>
        <v>1.617760327801284</v>
      </c>
    </row>
    <row r="6850" spans="1:14" x14ac:dyDescent="0.3">
      <c r="A6850" s="1">
        <v>38162.777777777781</v>
      </c>
      <c r="B6850">
        <v>23.085999999999999</v>
      </c>
      <c r="C6850">
        <v>22.122</v>
      </c>
      <c r="D6850">
        <v>99459.888999999996</v>
      </c>
      <c r="E6850" s="3">
        <v>189.91900000000001</v>
      </c>
      <c r="F6850" s="3">
        <v>295.29500000000002</v>
      </c>
      <c r="G6850" s="3">
        <v>100081.967</v>
      </c>
      <c r="H6850" s="4">
        <v>59.04</v>
      </c>
      <c r="I6850" s="4">
        <v>294.90300000000002</v>
      </c>
      <c r="J6850" s="4">
        <v>100082.155</v>
      </c>
      <c r="K6850" s="3">
        <f t="shared" si="424"/>
        <v>0.90147505835096808</v>
      </c>
      <c r="L6850" s="3">
        <f t="shared" si="425"/>
        <v>0.81265728082888133</v>
      </c>
      <c r="M6850" s="4">
        <f t="shared" si="426"/>
        <v>1.2941630021852397</v>
      </c>
      <c r="N6850" s="4">
        <f t="shared" si="427"/>
        <v>1.6748578762251127</v>
      </c>
    </row>
    <row r="6851" spans="1:14" x14ac:dyDescent="0.3">
      <c r="A6851" s="1">
        <v>38162.78125</v>
      </c>
      <c r="B6851">
        <v>22.873999999999999</v>
      </c>
      <c r="C6851">
        <v>22.218</v>
      </c>
      <c r="D6851">
        <v>99461.25</v>
      </c>
      <c r="E6851" s="3">
        <v>186.07400000000001</v>
      </c>
      <c r="F6851" s="3">
        <v>295.161</v>
      </c>
      <c r="G6851" s="3">
        <v>100082.08199999999</v>
      </c>
      <c r="H6851" s="4">
        <v>58.51</v>
      </c>
      <c r="I6851" s="4">
        <v>294.78399999999999</v>
      </c>
      <c r="J6851" s="4">
        <v>100082.26300000001</v>
      </c>
      <c r="K6851" s="3">
        <f t="shared" ref="K6851:K6914" si="428">$B6851-(F6851-273.15)*(G6851/$D6851)^0.286</f>
        <v>0.82379327367470978</v>
      </c>
      <c r="L6851" s="3">
        <f t="shared" ref="L6851:L6914" si="429">K6851^2</f>
        <v>0.67863535775169526</v>
      </c>
      <c r="M6851" s="4">
        <f t="shared" ref="M6851:M6914" si="430">B6851-(I6851-273.15)*(J6851/D6851)^0.286</f>
        <v>1.2014535888354416</v>
      </c>
      <c r="N6851" s="4">
        <f t="shared" ref="N6851:N6914" si="431">M6851^2</f>
        <v>1.4434907261255625</v>
      </c>
    </row>
    <row r="6852" spans="1:14" x14ac:dyDescent="0.3">
      <c r="A6852" s="1">
        <v>38162.784722222219</v>
      </c>
      <c r="B6852">
        <v>22.91</v>
      </c>
      <c r="C6852">
        <v>21.995999999999999</v>
      </c>
      <c r="D6852">
        <v>99462.611000000004</v>
      </c>
      <c r="E6852" s="3">
        <v>183.29</v>
      </c>
      <c r="F6852" s="3">
        <v>295.04000000000002</v>
      </c>
      <c r="G6852" s="3">
        <v>100082.19100000001</v>
      </c>
      <c r="H6852" s="4">
        <v>58.606000000000002</v>
      </c>
      <c r="I6852" s="4">
        <v>294.69200000000001</v>
      </c>
      <c r="J6852" s="4">
        <v>100082.35799999999</v>
      </c>
      <c r="K6852" s="3">
        <f t="shared" si="428"/>
        <v>0.98108779171883143</v>
      </c>
      <c r="L6852" s="3">
        <f t="shared" si="429"/>
        <v>0.96253325505973319</v>
      </c>
      <c r="M6852" s="4">
        <f t="shared" si="430"/>
        <v>1.3296961064625705</v>
      </c>
      <c r="N6852" s="4">
        <f t="shared" si="431"/>
        <v>1.7680917355417196</v>
      </c>
    </row>
    <row r="6853" spans="1:14" x14ac:dyDescent="0.3">
      <c r="A6853" s="1">
        <v>38162.788194444445</v>
      </c>
      <c r="B6853">
        <v>22.818000000000001</v>
      </c>
      <c r="C6853">
        <v>21.667999999999999</v>
      </c>
      <c r="D6853">
        <v>99463.971999999994</v>
      </c>
      <c r="E6853" s="3">
        <v>178.91900000000001</v>
      </c>
      <c r="F6853" s="3">
        <v>294.911</v>
      </c>
      <c r="G6853" s="3">
        <v>100082.302</v>
      </c>
      <c r="H6853" s="4">
        <v>57.892000000000003</v>
      </c>
      <c r="I6853" s="4">
        <v>294.57400000000001</v>
      </c>
      <c r="J6853" s="4">
        <v>100082.46400000001</v>
      </c>
      <c r="K6853" s="3">
        <f t="shared" si="428"/>
        <v>1.0183955026171638</v>
      </c>
      <c r="L6853" s="3">
        <f t="shared" si="429"/>
        <v>1.0371293997508657</v>
      </c>
      <c r="M6853" s="4">
        <f t="shared" si="430"/>
        <v>1.3559834125090404</v>
      </c>
      <c r="N6853" s="4">
        <f t="shared" si="431"/>
        <v>1.8386910149996625</v>
      </c>
    </row>
    <row r="6854" spans="1:14" x14ac:dyDescent="0.3">
      <c r="A6854" s="1">
        <v>38162.791666666664</v>
      </c>
      <c r="B6854">
        <v>22.748000000000001</v>
      </c>
      <c r="C6854">
        <v>21.25</v>
      </c>
      <c r="D6854">
        <v>99465.332999999999</v>
      </c>
      <c r="E6854" s="3">
        <v>166.69</v>
      </c>
      <c r="F6854" s="3">
        <v>294.79300000000001</v>
      </c>
      <c r="G6854" s="3">
        <v>100082.40700000001</v>
      </c>
      <c r="H6854" s="4">
        <v>57.83</v>
      </c>
      <c r="I6854" s="4">
        <v>294.483</v>
      </c>
      <c r="J6854" s="4">
        <v>100082.556</v>
      </c>
      <c r="K6854" s="3">
        <f t="shared" si="428"/>
        <v>1.0666831797275549</v>
      </c>
      <c r="L6854" s="3">
        <f t="shared" si="429"/>
        <v>1.1378130059136871</v>
      </c>
      <c r="M6854" s="4">
        <f t="shared" si="430"/>
        <v>1.3772229050520686</v>
      </c>
      <c r="N6854" s="4">
        <f t="shared" si="431"/>
        <v>1.8967429302000591</v>
      </c>
    </row>
    <row r="6855" spans="1:14" x14ac:dyDescent="0.3">
      <c r="A6855" s="1">
        <v>38162.795138888891</v>
      </c>
      <c r="B6855">
        <v>22.754000000000001</v>
      </c>
      <c r="C6855">
        <v>21.021999999999998</v>
      </c>
      <c r="D6855">
        <v>99465.444000000003</v>
      </c>
      <c r="E6855" s="3">
        <v>162.56299999999999</v>
      </c>
      <c r="F6855" s="3">
        <v>294.69799999999998</v>
      </c>
      <c r="G6855" s="3">
        <v>100082.45</v>
      </c>
      <c r="H6855" s="4">
        <v>57.209000000000003</v>
      </c>
      <c r="I6855" s="4">
        <v>294.42</v>
      </c>
      <c r="J6855" s="4">
        <v>100082.58500000001</v>
      </c>
      <c r="K6855" s="3">
        <f t="shared" si="428"/>
        <v>1.1678556050531448</v>
      </c>
      <c r="L6855" s="3">
        <f t="shared" si="429"/>
        <v>1.363886714254047</v>
      </c>
      <c r="M6855" s="4">
        <f t="shared" si="430"/>
        <v>1.4463395021671559</v>
      </c>
      <c r="N6855" s="4">
        <f t="shared" si="431"/>
        <v>2.0918979555291362</v>
      </c>
    </row>
    <row r="6856" spans="1:14" x14ac:dyDescent="0.3">
      <c r="A6856" s="1">
        <v>38162.798611111109</v>
      </c>
      <c r="B6856">
        <v>22.824000000000002</v>
      </c>
      <c r="C6856">
        <v>20.87</v>
      </c>
      <c r="D6856">
        <v>99465.555999999997</v>
      </c>
      <c r="E6856" s="3">
        <v>157.66999999999999</v>
      </c>
      <c r="F6856" s="3">
        <v>294.56099999999998</v>
      </c>
      <c r="G6856" s="3">
        <v>100082.51300000001</v>
      </c>
      <c r="H6856" s="4">
        <v>56.582999999999998</v>
      </c>
      <c r="I6856" s="4">
        <v>294.33199999999999</v>
      </c>
      <c r="J6856" s="4">
        <v>100082.624</v>
      </c>
      <c r="K6856" s="3">
        <f t="shared" si="428"/>
        <v>1.3751011692042141</v>
      </c>
      <c r="L6856" s="3">
        <f t="shared" si="429"/>
        <v>1.8909032255467966</v>
      </c>
      <c r="M6856" s="4">
        <f t="shared" si="430"/>
        <v>1.6044997829745391</v>
      </c>
      <c r="N6856" s="4">
        <f t="shared" si="431"/>
        <v>2.5744195535653431</v>
      </c>
    </row>
    <row r="6857" spans="1:14" x14ac:dyDescent="0.3">
      <c r="A6857" s="1">
        <v>38162.802083333336</v>
      </c>
      <c r="B6857">
        <v>22.718</v>
      </c>
      <c r="C6857">
        <v>20.7</v>
      </c>
      <c r="D6857">
        <v>99465.667000000001</v>
      </c>
      <c r="E6857" s="3">
        <v>156.85300000000001</v>
      </c>
      <c r="F6857" s="3">
        <v>294.529</v>
      </c>
      <c r="G6857" s="3">
        <v>100082.52800000001</v>
      </c>
      <c r="H6857" s="4">
        <v>56.715000000000003</v>
      </c>
      <c r="I6857" s="4">
        <v>294.31400000000002</v>
      </c>
      <c r="J6857" s="4">
        <v>100082.632</v>
      </c>
      <c r="K6857" s="3">
        <f t="shared" si="428"/>
        <v>1.3011637287311437</v>
      </c>
      <c r="L6857" s="3">
        <f t="shared" si="429"/>
        <v>1.6930270489655335</v>
      </c>
      <c r="M6857" s="4">
        <f t="shared" si="430"/>
        <v>1.5165379319271857</v>
      </c>
      <c r="N6857" s="4">
        <f t="shared" si="431"/>
        <v>2.2998872989739851</v>
      </c>
    </row>
    <row r="6858" spans="1:14" x14ac:dyDescent="0.3">
      <c r="A6858" s="1">
        <v>38162.805555555555</v>
      </c>
      <c r="B6858">
        <v>22.66</v>
      </c>
      <c r="C6858">
        <v>20.67</v>
      </c>
      <c r="D6858">
        <v>99465.778000000006</v>
      </c>
      <c r="E6858" s="3">
        <v>157.05099999999999</v>
      </c>
      <c r="F6858" s="3">
        <v>294.56299999999999</v>
      </c>
      <c r="G6858" s="3">
        <v>100082.50599999999</v>
      </c>
      <c r="H6858" s="4">
        <v>57.209000000000003</v>
      </c>
      <c r="I6858" s="4">
        <v>294.34399999999999</v>
      </c>
      <c r="J6858" s="4">
        <v>100082.61199999999</v>
      </c>
      <c r="K6858" s="3">
        <f t="shared" si="428"/>
        <v>1.2091117509373994</v>
      </c>
      <c r="L6858" s="3">
        <f t="shared" si="429"/>
        <v>1.4619512262549037</v>
      </c>
      <c r="M6858" s="4">
        <f t="shared" si="430"/>
        <v>1.428492819192595</v>
      </c>
      <c r="N6858" s="4">
        <f t="shared" si="431"/>
        <v>2.0405917344848077</v>
      </c>
    </row>
    <row r="6859" spans="1:14" x14ac:dyDescent="0.3">
      <c r="A6859" s="1">
        <v>38162.809027777781</v>
      </c>
      <c r="B6859">
        <v>22.678000000000001</v>
      </c>
      <c r="C6859">
        <v>20.654</v>
      </c>
      <c r="D6859">
        <v>99465.888999999996</v>
      </c>
      <c r="E6859" s="3">
        <v>158.04499999999999</v>
      </c>
      <c r="F6859" s="3">
        <v>294.60599999999999</v>
      </c>
      <c r="G6859" s="3">
        <v>100082.47500000001</v>
      </c>
      <c r="H6859" s="4">
        <v>57.697000000000003</v>
      </c>
      <c r="I6859" s="4">
        <v>294.37299999999999</v>
      </c>
      <c r="J6859" s="4">
        <v>100082.586</v>
      </c>
      <c r="K6859" s="3">
        <f t="shared" si="428"/>
        <v>1.1840444307637377</v>
      </c>
      <c r="L6859" s="3">
        <f t="shared" si="429"/>
        <v>1.4019612140226236</v>
      </c>
      <c r="M6859" s="4">
        <f t="shared" si="430"/>
        <v>1.4174498629271781</v>
      </c>
      <c r="N6859" s="4">
        <f t="shared" si="431"/>
        <v>2.0091641139122762</v>
      </c>
    </row>
    <row r="6860" spans="1:14" x14ac:dyDescent="0.3">
      <c r="A6860" s="1">
        <v>38162.8125</v>
      </c>
      <c r="B6860">
        <v>22.664000000000001</v>
      </c>
      <c r="C6860">
        <v>20.63</v>
      </c>
      <c r="D6860">
        <v>99466</v>
      </c>
      <c r="E6860" s="3">
        <v>158.09200000000001</v>
      </c>
      <c r="F6860" s="3">
        <v>294.63499999999999</v>
      </c>
      <c r="G6860" s="3">
        <v>100082.443</v>
      </c>
      <c r="H6860" s="4">
        <v>58.06</v>
      </c>
      <c r="I6860" s="4">
        <v>294.40300000000002</v>
      </c>
      <c r="J6860" s="4">
        <v>100082.55499999999</v>
      </c>
      <c r="K6860" s="3">
        <f t="shared" si="428"/>
        <v>1.1410019674327359</v>
      </c>
      <c r="L6860" s="3">
        <f t="shared" si="429"/>
        <v>1.301885489685374</v>
      </c>
      <c r="M6860" s="4">
        <f t="shared" si="430"/>
        <v>1.3734054647977096</v>
      </c>
      <c r="N6860" s="4">
        <f t="shared" si="431"/>
        <v>1.8862425707362129</v>
      </c>
    </row>
    <row r="6861" spans="1:14" x14ac:dyDescent="0.3">
      <c r="A6861" s="1">
        <v>38162.815972222219</v>
      </c>
      <c r="B6861">
        <v>22.684000000000001</v>
      </c>
      <c r="C6861">
        <v>20.652000000000001</v>
      </c>
      <c r="D6861">
        <v>99466.111000000004</v>
      </c>
      <c r="E6861" s="3">
        <v>158.56299999999999</v>
      </c>
      <c r="F6861" s="3">
        <v>294.65800000000002</v>
      </c>
      <c r="G6861" s="3">
        <v>100082.41</v>
      </c>
      <c r="H6861" s="4">
        <v>58.286999999999999</v>
      </c>
      <c r="I6861" s="4">
        <v>294.423</v>
      </c>
      <c r="J6861" s="4">
        <v>100082.523</v>
      </c>
      <c r="K6861" s="3">
        <f t="shared" si="428"/>
        <v>1.1379701985568573</v>
      </c>
      <c r="L6861" s="3">
        <f t="shared" si="429"/>
        <v>1.2949761728035334</v>
      </c>
      <c r="M6861" s="4">
        <f t="shared" si="430"/>
        <v>1.373378837028195</v>
      </c>
      <c r="N6861" s="4">
        <f t="shared" si="431"/>
        <v>1.8861694299969174</v>
      </c>
    </row>
    <row r="6862" spans="1:14" x14ac:dyDescent="0.3">
      <c r="A6862" s="1">
        <v>38162.819444444445</v>
      </c>
      <c r="B6862">
        <v>22.614000000000001</v>
      </c>
      <c r="C6862">
        <v>20.667999999999999</v>
      </c>
      <c r="D6862">
        <v>99466.221999999994</v>
      </c>
      <c r="E6862" s="3">
        <v>159.14500000000001</v>
      </c>
      <c r="F6862" s="3">
        <v>294.68900000000002</v>
      </c>
      <c r="G6862" s="3">
        <v>100082.36599999999</v>
      </c>
      <c r="H6862" s="4">
        <v>58.664000000000001</v>
      </c>
      <c r="I6862" s="4">
        <v>294.45699999999999</v>
      </c>
      <c r="J6862" s="4">
        <v>100082.478</v>
      </c>
      <c r="K6862" s="3">
        <f t="shared" si="428"/>
        <v>1.0369249849326678</v>
      </c>
      <c r="L6862" s="3">
        <f t="shared" si="429"/>
        <v>1.0752134243776135</v>
      </c>
      <c r="M6862" s="4">
        <f t="shared" si="430"/>
        <v>1.2693282654915414</v>
      </c>
      <c r="N6862" s="4">
        <f t="shared" si="431"/>
        <v>1.6111942455757651</v>
      </c>
    </row>
    <row r="6863" spans="1:14" x14ac:dyDescent="0.3">
      <c r="A6863" s="1">
        <v>38162.822916666664</v>
      </c>
      <c r="B6863">
        <v>22.526</v>
      </c>
      <c r="C6863">
        <v>20.675999999999998</v>
      </c>
      <c r="D6863">
        <v>99466.332999999999</v>
      </c>
      <c r="E6863" s="3">
        <v>160.14400000000001</v>
      </c>
      <c r="F6863" s="3">
        <v>294.73399999999998</v>
      </c>
      <c r="G6863" s="3">
        <v>100082.308</v>
      </c>
      <c r="H6863" s="4">
        <v>58.930999999999997</v>
      </c>
      <c r="I6863" s="4">
        <v>294.495</v>
      </c>
      <c r="J6863" s="4">
        <v>100082.423</v>
      </c>
      <c r="K6863" s="3">
        <f t="shared" si="428"/>
        <v>0.90385592206745002</v>
      </c>
      <c r="L6863" s="3">
        <f t="shared" si="429"/>
        <v>0.81695552785640024</v>
      </c>
      <c r="M6863" s="4">
        <f t="shared" si="430"/>
        <v>1.1432712651022072</v>
      </c>
      <c r="N6863" s="4">
        <f t="shared" si="431"/>
        <v>1.3070691856084014</v>
      </c>
    </row>
    <row r="6864" spans="1:14" x14ac:dyDescent="0.3">
      <c r="A6864" s="1">
        <v>38162.826388888891</v>
      </c>
      <c r="B6864">
        <v>22.513999999999999</v>
      </c>
      <c r="C6864">
        <v>20.602</v>
      </c>
      <c r="D6864">
        <v>99466.444000000003</v>
      </c>
      <c r="E6864" s="3">
        <v>161.38999999999999</v>
      </c>
      <c r="F6864" s="3">
        <v>294.79700000000003</v>
      </c>
      <c r="G6864" s="3">
        <v>100082.232</v>
      </c>
      <c r="H6864" s="4">
        <v>59.494</v>
      </c>
      <c r="I6864" s="4">
        <v>294.55599999999998</v>
      </c>
      <c r="J6864" s="4">
        <v>100082.348</v>
      </c>
      <c r="K6864" s="3">
        <f t="shared" si="428"/>
        <v>0.82875621679816192</v>
      </c>
      <c r="L6864" s="3">
        <f t="shared" si="429"/>
        <v>0.68683686688160195</v>
      </c>
      <c r="M6864" s="4">
        <f t="shared" si="430"/>
        <v>1.0701748834605134</v>
      </c>
      <c r="N6864" s="4">
        <f t="shared" si="431"/>
        <v>1.1452742811897234</v>
      </c>
    </row>
    <row r="6865" spans="1:14" x14ac:dyDescent="0.3">
      <c r="A6865" s="1">
        <v>38162.829861111109</v>
      </c>
      <c r="B6865">
        <v>22.506</v>
      </c>
      <c r="C6865">
        <v>20.574000000000002</v>
      </c>
      <c r="D6865">
        <v>99466.555999999997</v>
      </c>
      <c r="E6865" s="3">
        <v>162.88</v>
      </c>
      <c r="F6865" s="3">
        <v>294.875</v>
      </c>
      <c r="G6865" s="3">
        <v>100082.13800000001</v>
      </c>
      <c r="H6865" s="4">
        <v>59.915999999999997</v>
      </c>
      <c r="I6865" s="4">
        <v>294.625</v>
      </c>
      <c r="J6865" s="4">
        <v>100082.25900000001</v>
      </c>
      <c r="K6865" s="3">
        <f t="shared" si="428"/>
        <v>0.7426312687927954</v>
      </c>
      <c r="L6865" s="3">
        <f t="shared" si="429"/>
        <v>0.5515012013887971</v>
      </c>
      <c r="M6865" s="4">
        <f t="shared" si="430"/>
        <v>0.99306535754407577</v>
      </c>
      <c r="N6865" s="4">
        <f t="shared" si="431"/>
        <v>0.98617880435414307</v>
      </c>
    </row>
    <row r="6866" spans="1:14" x14ac:dyDescent="0.3">
      <c r="A6866" s="1">
        <v>38162.833333333336</v>
      </c>
      <c r="B6866">
        <v>22.457999999999998</v>
      </c>
      <c r="C6866">
        <v>20.584</v>
      </c>
      <c r="D6866">
        <v>99466.667000000001</v>
      </c>
      <c r="E6866" s="3">
        <v>164.84899999999999</v>
      </c>
      <c r="F6866" s="3">
        <v>294.97399999999999</v>
      </c>
      <c r="G6866" s="3">
        <v>100082.02099999999</v>
      </c>
      <c r="H6866" s="4">
        <v>60.783000000000001</v>
      </c>
      <c r="I6866" s="4">
        <v>294.721</v>
      </c>
      <c r="J6866" s="4">
        <v>100082.143</v>
      </c>
      <c r="K6866" s="3">
        <f t="shared" si="428"/>
        <v>0.59547071128302065</v>
      </c>
      <c r="L6866" s="3">
        <f t="shared" si="429"/>
        <v>0.35458536799590651</v>
      </c>
      <c r="M6866" s="4">
        <f t="shared" si="430"/>
        <v>0.84890983772541517</v>
      </c>
      <c r="N6866" s="4">
        <f t="shared" si="431"/>
        <v>0.72064791258699068</v>
      </c>
    </row>
    <row r="6867" spans="1:14" x14ac:dyDescent="0.3">
      <c r="A6867" s="1">
        <v>38162.836805555555</v>
      </c>
      <c r="B6867">
        <v>22.4</v>
      </c>
      <c r="C6867">
        <v>20.512</v>
      </c>
      <c r="D6867">
        <v>99467.680999999997</v>
      </c>
      <c r="E6867" s="3">
        <v>165.36799999999999</v>
      </c>
      <c r="F6867" s="3">
        <v>294.964</v>
      </c>
      <c r="G6867" s="3">
        <v>100082.05899999999</v>
      </c>
      <c r="H6867" s="4">
        <v>60.969000000000001</v>
      </c>
      <c r="I6867" s="4">
        <v>294.70999999999998</v>
      </c>
      <c r="J6867" s="4">
        <v>100082.18</v>
      </c>
      <c r="K6867" s="3">
        <f t="shared" si="428"/>
        <v>0.54754970539753245</v>
      </c>
      <c r="L6867" s="3">
        <f t="shared" si="429"/>
        <v>0.29981067988092458</v>
      </c>
      <c r="M6867" s="4">
        <f t="shared" si="430"/>
        <v>0.80198994864856132</v>
      </c>
      <c r="N6867" s="4">
        <f t="shared" si="431"/>
        <v>0.64318787773332198</v>
      </c>
    </row>
    <row r="6868" spans="1:14" x14ac:dyDescent="0.3">
      <c r="A6868" s="1">
        <v>38162.840277777781</v>
      </c>
      <c r="B6868">
        <v>22.393999999999998</v>
      </c>
      <c r="C6868">
        <v>20.504000000000001</v>
      </c>
      <c r="D6868">
        <v>99468.694000000003</v>
      </c>
      <c r="E6868" s="3">
        <v>166.001</v>
      </c>
      <c r="F6868" s="3">
        <v>294.89600000000002</v>
      </c>
      <c r="G6868" s="3">
        <v>100082.13099999999</v>
      </c>
      <c r="H6868" s="4">
        <v>61.383000000000003</v>
      </c>
      <c r="I6868" s="4">
        <v>294.65199999999999</v>
      </c>
      <c r="J6868" s="4">
        <v>100082.247</v>
      </c>
      <c r="K6868" s="3">
        <f t="shared" si="428"/>
        <v>0.60972853345710831</v>
      </c>
      <c r="L6868" s="3">
        <f t="shared" si="429"/>
        <v>0.37176888451175605</v>
      </c>
      <c r="M6868" s="4">
        <f t="shared" si="430"/>
        <v>0.85415081650914004</v>
      </c>
      <c r="N6868" s="4">
        <f t="shared" si="431"/>
        <v>0.72957361734323067</v>
      </c>
    </row>
    <row r="6869" spans="1:14" x14ac:dyDescent="0.3">
      <c r="A6869" s="1">
        <v>38162.84375</v>
      </c>
      <c r="B6869">
        <v>22.321999999999999</v>
      </c>
      <c r="C6869">
        <v>20.507999999999999</v>
      </c>
      <c r="D6869">
        <v>99469.707999999999</v>
      </c>
      <c r="E6869" s="3">
        <v>165.66300000000001</v>
      </c>
      <c r="F6869" s="3">
        <v>294.82</v>
      </c>
      <c r="G6869" s="3">
        <v>100082.20699999999</v>
      </c>
      <c r="H6869" s="4">
        <v>61.234000000000002</v>
      </c>
      <c r="I6869" s="4">
        <v>294.577</v>
      </c>
      <c r="J6869" s="4">
        <v>100082.322</v>
      </c>
      <c r="K6869" s="3">
        <f t="shared" si="428"/>
        <v>0.61392086396432077</v>
      </c>
      <c r="L6869" s="3">
        <f t="shared" si="429"/>
        <v>0.37689882721069806</v>
      </c>
      <c r="M6869" s="4">
        <f t="shared" si="430"/>
        <v>0.85734081650510774</v>
      </c>
      <c r="N6869" s="4">
        <f t="shared" si="431"/>
        <v>0.7350332756456448</v>
      </c>
    </row>
    <row r="6870" spans="1:14" x14ac:dyDescent="0.3">
      <c r="A6870" s="1">
        <v>38162.847222222219</v>
      </c>
      <c r="B6870">
        <v>22.341999999999999</v>
      </c>
      <c r="C6870">
        <v>20.468</v>
      </c>
      <c r="D6870">
        <v>99470.721999999994</v>
      </c>
      <c r="E6870" s="3">
        <v>165.471</v>
      </c>
      <c r="F6870" s="3">
        <v>294.76100000000002</v>
      </c>
      <c r="G6870" s="3">
        <v>100082.272</v>
      </c>
      <c r="H6870" s="4">
        <v>61.325000000000003</v>
      </c>
      <c r="I6870" s="4">
        <v>294.52</v>
      </c>
      <c r="J6870" s="4">
        <v>100082.387</v>
      </c>
      <c r="K6870" s="3">
        <f t="shared" si="428"/>
        <v>0.69308363639318316</v>
      </c>
      <c r="L6870" s="3">
        <f t="shared" si="429"/>
        <v>0.48036492703599815</v>
      </c>
      <c r="M6870" s="4">
        <f t="shared" si="430"/>
        <v>0.93449943424398896</v>
      </c>
      <c r="N6870" s="4">
        <f t="shared" si="431"/>
        <v>0.8732891926023354</v>
      </c>
    </row>
    <row r="6871" spans="1:14" x14ac:dyDescent="0.3">
      <c r="A6871" s="1">
        <v>38162.850694444445</v>
      </c>
      <c r="B6871">
        <v>22.36</v>
      </c>
      <c r="C6871">
        <v>20.544</v>
      </c>
      <c r="D6871">
        <v>99471.736000000004</v>
      </c>
      <c r="E6871" s="3">
        <v>165.02099999999999</v>
      </c>
      <c r="F6871" s="3">
        <v>294.70999999999998</v>
      </c>
      <c r="G6871" s="3">
        <v>100082.333</v>
      </c>
      <c r="H6871" s="4">
        <v>61.106000000000002</v>
      </c>
      <c r="I6871" s="4">
        <v>294.464</v>
      </c>
      <c r="J6871" s="4">
        <v>100082.45</v>
      </c>
      <c r="K6871" s="3">
        <f t="shared" si="428"/>
        <v>0.762232318148925</v>
      </c>
      <c r="L6871" s="3">
        <f t="shared" si="429"/>
        <v>0.58099810683068398</v>
      </c>
      <c r="M6871" s="4">
        <f t="shared" si="430"/>
        <v>1.0086561093957158</v>
      </c>
      <c r="N6871" s="4">
        <f t="shared" si="431"/>
        <v>1.0173871470213023</v>
      </c>
    </row>
    <row r="6872" spans="1:14" x14ac:dyDescent="0.3">
      <c r="A6872" s="1">
        <v>38162.854166666664</v>
      </c>
      <c r="B6872">
        <v>22.32</v>
      </c>
      <c r="C6872">
        <v>20.244</v>
      </c>
      <c r="D6872">
        <v>99472.75</v>
      </c>
      <c r="E6872" s="3">
        <v>164.81700000000001</v>
      </c>
      <c r="F6872" s="3">
        <v>294.66300000000001</v>
      </c>
      <c r="G6872" s="3">
        <v>100082.391</v>
      </c>
      <c r="H6872" s="4">
        <v>61.192</v>
      </c>
      <c r="I6872" s="4">
        <v>294.41899999999998</v>
      </c>
      <c r="J6872" s="4">
        <v>100082.508</v>
      </c>
      <c r="K6872" s="3">
        <f t="shared" si="428"/>
        <v>0.76937390776294734</v>
      </c>
      <c r="L6872" s="3">
        <f t="shared" si="429"/>
        <v>0.59193620994642815</v>
      </c>
      <c r="M6872" s="4">
        <f t="shared" si="430"/>
        <v>1.0137935385128394</v>
      </c>
      <c r="N6872" s="4">
        <f t="shared" si="431"/>
        <v>1.0277773387303839</v>
      </c>
    </row>
    <row r="6873" spans="1:14" x14ac:dyDescent="0.3">
      <c r="A6873" s="1">
        <v>38162.857638888891</v>
      </c>
      <c r="B6873">
        <v>22.238</v>
      </c>
      <c r="C6873">
        <v>20.111999999999998</v>
      </c>
      <c r="D6873">
        <v>99473.763999999996</v>
      </c>
      <c r="E6873" s="3">
        <v>164.25</v>
      </c>
      <c r="F6873" s="3">
        <v>294.61200000000002</v>
      </c>
      <c r="G6873" s="3">
        <v>100082.451</v>
      </c>
      <c r="H6873" s="4">
        <v>60.945</v>
      </c>
      <c r="I6873" s="4">
        <v>294.36599999999999</v>
      </c>
      <c r="J6873" s="4">
        <v>100082.568</v>
      </c>
      <c r="K6873" s="3">
        <f t="shared" si="428"/>
        <v>0.73852209973433958</v>
      </c>
      <c r="L6873" s="3">
        <f t="shared" si="429"/>
        <v>0.54541489179601776</v>
      </c>
      <c r="M6873" s="4">
        <f t="shared" si="430"/>
        <v>0.98494457005739022</v>
      </c>
      <c r="N6873" s="4">
        <f t="shared" si="431"/>
        <v>0.97011580608553727</v>
      </c>
    </row>
    <row r="6874" spans="1:14" x14ac:dyDescent="0.3">
      <c r="A6874" s="1">
        <v>38162.861111111109</v>
      </c>
      <c r="B6874">
        <v>22.123999999999999</v>
      </c>
      <c r="C6874">
        <v>19.978000000000002</v>
      </c>
      <c r="D6874">
        <v>99474.778000000006</v>
      </c>
      <c r="E6874" s="3">
        <v>163.95099999999999</v>
      </c>
      <c r="F6874" s="3">
        <v>294.56200000000001</v>
      </c>
      <c r="G6874" s="3">
        <v>100082.51</v>
      </c>
      <c r="H6874" s="4">
        <v>60.99</v>
      </c>
      <c r="I6874" s="4">
        <v>294.32</v>
      </c>
      <c r="J6874" s="4">
        <v>100082.625</v>
      </c>
      <c r="K6874" s="3">
        <f t="shared" si="428"/>
        <v>0.67466832833693857</v>
      </c>
      <c r="L6874" s="3">
        <f t="shared" si="429"/>
        <v>0.45517735326095915</v>
      </c>
      <c r="M6874" s="4">
        <f t="shared" si="430"/>
        <v>0.91708328443836962</v>
      </c>
      <c r="N6874" s="4">
        <f t="shared" si="431"/>
        <v>0.84104175059626751</v>
      </c>
    </row>
    <row r="6875" spans="1:14" x14ac:dyDescent="0.3">
      <c r="A6875" s="1">
        <v>38162.864583333336</v>
      </c>
      <c r="B6875">
        <v>22.085999999999999</v>
      </c>
      <c r="C6875">
        <v>19.29</v>
      </c>
      <c r="D6875">
        <v>99475.792000000001</v>
      </c>
      <c r="E6875" s="3">
        <v>163.36099999999999</v>
      </c>
      <c r="F6875" s="3">
        <v>294.51100000000002</v>
      </c>
      <c r="G6875" s="3">
        <v>100082.569</v>
      </c>
      <c r="H6875" s="4">
        <v>60.723999999999997</v>
      </c>
      <c r="I6875" s="4">
        <v>294.267</v>
      </c>
      <c r="J6875" s="4">
        <v>100082.685</v>
      </c>
      <c r="K6875" s="3">
        <f t="shared" si="428"/>
        <v>0.68781602172983725</v>
      </c>
      <c r="L6875" s="3">
        <f t="shared" si="429"/>
        <v>0.47309087974825992</v>
      </c>
      <c r="M6875" s="4">
        <f t="shared" si="430"/>
        <v>0.93223375046707702</v>
      </c>
      <c r="N6875" s="4">
        <f t="shared" si="431"/>
        <v>0.86905976550991237</v>
      </c>
    </row>
    <row r="6876" spans="1:14" x14ac:dyDescent="0.3">
      <c r="A6876" s="1">
        <v>38162.868055555555</v>
      </c>
      <c r="B6876">
        <v>21.988</v>
      </c>
      <c r="C6876">
        <v>19.327999999999999</v>
      </c>
      <c r="D6876">
        <v>99476.805999999997</v>
      </c>
      <c r="E6876" s="3">
        <v>163.09</v>
      </c>
      <c r="F6876" s="3">
        <v>294.46199999999999</v>
      </c>
      <c r="G6876" s="3">
        <v>100082.626</v>
      </c>
      <c r="H6876" s="4">
        <v>60.768999999999998</v>
      </c>
      <c r="I6876" s="4">
        <v>294.221</v>
      </c>
      <c r="J6876" s="4">
        <v>100082.74099999999</v>
      </c>
      <c r="K6876" s="3">
        <f t="shared" si="428"/>
        <v>0.63896007971002788</v>
      </c>
      <c r="L6876" s="3">
        <f t="shared" si="429"/>
        <v>0.40826998346304516</v>
      </c>
      <c r="M6876" s="4">
        <f t="shared" si="430"/>
        <v>0.8803719973514248</v>
      </c>
      <c r="N6876" s="4">
        <f t="shared" si="431"/>
        <v>0.77505485372053706</v>
      </c>
    </row>
    <row r="6877" spans="1:14" x14ac:dyDescent="0.3">
      <c r="A6877" s="1">
        <v>38162.871527777781</v>
      </c>
      <c r="B6877">
        <v>21.994</v>
      </c>
      <c r="C6877">
        <v>19.512</v>
      </c>
      <c r="D6877">
        <v>99477.819000000003</v>
      </c>
      <c r="E6877" s="3">
        <v>162.54400000000001</v>
      </c>
      <c r="F6877" s="3">
        <v>294.41300000000001</v>
      </c>
      <c r="G6877" s="3">
        <v>100082.683</v>
      </c>
      <c r="H6877" s="4">
        <v>60.511000000000003</v>
      </c>
      <c r="I6877" s="4">
        <v>294.16899999999998</v>
      </c>
      <c r="J6877" s="4">
        <v>100082.8</v>
      </c>
      <c r="K6877" s="3">
        <f t="shared" si="428"/>
        <v>0.694103805453814</v>
      </c>
      <c r="L6877" s="3">
        <f t="shared" si="429"/>
        <v>0.48178009274546607</v>
      </c>
      <c r="M6877" s="4">
        <f t="shared" si="430"/>
        <v>0.93852016180432329</v>
      </c>
      <c r="N6877" s="4">
        <f t="shared" si="431"/>
        <v>0.88082009411321316</v>
      </c>
    </row>
    <row r="6878" spans="1:14" x14ac:dyDescent="0.3">
      <c r="A6878" s="1">
        <v>38162.875</v>
      </c>
      <c r="B6878">
        <v>21.972000000000001</v>
      </c>
      <c r="C6878">
        <v>19.914000000000001</v>
      </c>
      <c r="D6878">
        <v>99478.832999999999</v>
      </c>
      <c r="E6878" s="3">
        <v>0</v>
      </c>
      <c r="F6878" s="3">
        <v>294.36599999999999</v>
      </c>
      <c r="G6878" s="3">
        <v>100082.739</v>
      </c>
      <c r="H6878" s="4">
        <v>0</v>
      </c>
      <c r="I6878" s="4">
        <v>294.125</v>
      </c>
      <c r="J6878" s="4">
        <v>100082.85400000001</v>
      </c>
      <c r="K6878" s="3">
        <f t="shared" si="428"/>
        <v>0.71924391737063331</v>
      </c>
      <c r="L6878" s="3">
        <f t="shared" si="429"/>
        <v>0.51731181267465443</v>
      </c>
      <c r="M6878" s="4">
        <f t="shared" si="430"/>
        <v>0.96065453771714004</v>
      </c>
      <c r="N6878" s="4">
        <f t="shared" si="431"/>
        <v>0.92285714083653203</v>
      </c>
    </row>
    <row r="6879" spans="1:14" x14ac:dyDescent="0.3">
      <c r="A6879" s="1">
        <v>38162.878472222219</v>
      </c>
      <c r="B6879">
        <v>21.995999999999999</v>
      </c>
      <c r="C6879">
        <v>19.794</v>
      </c>
      <c r="D6879">
        <v>99477.930999999997</v>
      </c>
      <c r="E6879" s="3">
        <v>0</v>
      </c>
      <c r="F6879" s="3">
        <v>293.98500000000001</v>
      </c>
      <c r="G6879" s="3">
        <v>100082.917</v>
      </c>
      <c r="H6879" s="4">
        <v>0</v>
      </c>
      <c r="I6879" s="4">
        <v>293.95100000000002</v>
      </c>
      <c r="J6879" s="4">
        <v>100082.93799999999</v>
      </c>
      <c r="K6879" s="3">
        <f t="shared" si="428"/>
        <v>1.1248392481560536</v>
      </c>
      <c r="L6879" s="3">
        <f t="shared" si="429"/>
        <v>1.2652633341922761</v>
      </c>
      <c r="M6879" s="4">
        <f t="shared" si="430"/>
        <v>1.1588970073428762</v>
      </c>
      <c r="N6879" s="4">
        <f t="shared" si="431"/>
        <v>1.3430422736282743</v>
      </c>
    </row>
    <row r="6880" spans="1:14" x14ac:dyDescent="0.3">
      <c r="A6880" s="1">
        <v>38162.881944444445</v>
      </c>
      <c r="B6880">
        <v>21.988</v>
      </c>
      <c r="C6880">
        <v>19.533999999999999</v>
      </c>
      <c r="D6880">
        <v>99477.028000000006</v>
      </c>
      <c r="E6880" s="3">
        <v>0</v>
      </c>
      <c r="F6880" s="3">
        <v>293.91899999999998</v>
      </c>
      <c r="G6880" s="3">
        <v>100082.955</v>
      </c>
      <c r="H6880" s="4">
        <v>0</v>
      </c>
      <c r="I6880" s="4">
        <v>293.92</v>
      </c>
      <c r="J6880" s="4">
        <v>100082.955</v>
      </c>
      <c r="K6880" s="3">
        <f t="shared" si="428"/>
        <v>1.1828975240344342</v>
      </c>
      <c r="L6880" s="3">
        <f t="shared" si="429"/>
        <v>1.3992465523667947</v>
      </c>
      <c r="M6880" s="4">
        <f t="shared" si="430"/>
        <v>1.1818957857477272</v>
      </c>
      <c r="N6880" s="4">
        <f t="shared" si="431"/>
        <v>1.3968776483682377</v>
      </c>
    </row>
    <row r="6881" spans="1:14" x14ac:dyDescent="0.3">
      <c r="A6881" s="1">
        <v>38162.885416666664</v>
      </c>
      <c r="B6881">
        <v>21.954000000000001</v>
      </c>
      <c r="C6881">
        <v>18.95</v>
      </c>
      <c r="D6881">
        <v>99476.125</v>
      </c>
      <c r="E6881" s="3">
        <v>0</v>
      </c>
      <c r="F6881" s="3">
        <v>293.93099999999998</v>
      </c>
      <c r="G6881" s="3">
        <v>100082.951</v>
      </c>
      <c r="H6881" s="4">
        <v>0</v>
      </c>
      <c r="I6881" s="4">
        <v>293.92399999999998</v>
      </c>
      <c r="J6881" s="4">
        <v>100082.954</v>
      </c>
      <c r="K6881" s="3">
        <f t="shared" si="428"/>
        <v>1.1368228577058836</v>
      </c>
      <c r="L6881" s="3">
        <f t="shared" si="429"/>
        <v>1.2923662098025719</v>
      </c>
      <c r="M6881" s="4">
        <f t="shared" si="430"/>
        <v>1.1438348654340373</v>
      </c>
      <c r="N6881" s="4">
        <f t="shared" si="431"/>
        <v>1.3083581993825024</v>
      </c>
    </row>
    <row r="6882" spans="1:14" x14ac:dyDescent="0.3">
      <c r="A6882" s="1">
        <v>38162.888888888891</v>
      </c>
      <c r="B6882">
        <v>21.966000000000001</v>
      </c>
      <c r="C6882">
        <v>18.902000000000001</v>
      </c>
      <c r="D6882">
        <v>99475.221999999994</v>
      </c>
      <c r="E6882" s="3">
        <v>0</v>
      </c>
      <c r="F6882" s="3">
        <v>293.95400000000001</v>
      </c>
      <c r="G6882" s="3">
        <v>100082.939</v>
      </c>
      <c r="H6882" s="4">
        <v>0</v>
      </c>
      <c r="I6882" s="4">
        <v>293.93799999999999</v>
      </c>
      <c r="J6882" s="4">
        <v>100082.946</v>
      </c>
      <c r="K6882" s="3">
        <f t="shared" si="428"/>
        <v>1.1257294269189444</v>
      </c>
      <c r="L6882" s="3">
        <f t="shared" si="429"/>
        <v>1.2672667426312549</v>
      </c>
      <c r="M6882" s="4">
        <f t="shared" si="430"/>
        <v>1.1417569054395216</v>
      </c>
      <c r="N6882" s="4">
        <f t="shared" si="431"/>
        <v>1.3036088311188325</v>
      </c>
    </row>
    <row r="6883" spans="1:14" x14ac:dyDescent="0.3">
      <c r="A6883" s="1">
        <v>38162.892361111109</v>
      </c>
      <c r="B6883">
        <v>21.96</v>
      </c>
      <c r="C6883">
        <v>18.922000000000001</v>
      </c>
      <c r="D6883">
        <v>99474.319000000003</v>
      </c>
      <c r="E6883" s="3">
        <v>0</v>
      </c>
      <c r="F6883" s="3">
        <v>293.96100000000001</v>
      </c>
      <c r="G6883" s="3">
        <v>100082.93399999999</v>
      </c>
      <c r="H6883" s="4">
        <v>0</v>
      </c>
      <c r="I6883" s="4">
        <v>293.93799999999999</v>
      </c>
      <c r="J6883" s="4">
        <v>100082.94500000001</v>
      </c>
      <c r="K6883" s="3">
        <f t="shared" si="428"/>
        <v>1.1126633965715946</v>
      </c>
      <c r="L6883" s="3">
        <f t="shared" si="429"/>
        <v>1.2380198340702377</v>
      </c>
      <c r="M6883" s="4">
        <f t="shared" si="430"/>
        <v>1.1357029006424249</v>
      </c>
      <c r="N6883" s="4">
        <f t="shared" si="431"/>
        <v>1.2898210785276176</v>
      </c>
    </row>
    <row r="6884" spans="1:14" x14ac:dyDescent="0.3">
      <c r="A6884" s="1">
        <v>38162.895833333336</v>
      </c>
      <c r="B6884">
        <v>21.94</v>
      </c>
      <c r="C6884">
        <v>19.013999999999999</v>
      </c>
      <c r="D6884">
        <v>99473.417000000001</v>
      </c>
      <c r="E6884" s="3">
        <v>0</v>
      </c>
      <c r="F6884" s="3">
        <v>293.96100000000001</v>
      </c>
      <c r="G6884" s="3">
        <v>100082.932</v>
      </c>
      <c r="H6884" s="4">
        <v>0</v>
      </c>
      <c r="I6884" s="4">
        <v>293.94</v>
      </c>
      <c r="J6884" s="4">
        <v>100082.942</v>
      </c>
      <c r="K6884" s="3">
        <f t="shared" si="428"/>
        <v>1.0926094509066573</v>
      </c>
      <c r="L6884" s="3">
        <f t="shared" si="429"/>
        <v>1.1937954122105472</v>
      </c>
      <c r="M6884" s="4">
        <f t="shared" si="430"/>
        <v>1.1136455768049736</v>
      </c>
      <c r="N6884" s="4">
        <f t="shared" si="431"/>
        <v>1.2402064707372822</v>
      </c>
    </row>
    <row r="6885" spans="1:14" x14ac:dyDescent="0.3">
      <c r="A6885" s="1">
        <v>38162.899305555555</v>
      </c>
      <c r="B6885">
        <v>21.902000000000001</v>
      </c>
      <c r="C6885">
        <v>19.045999999999999</v>
      </c>
      <c r="D6885">
        <v>99472.513999999996</v>
      </c>
      <c r="E6885" s="3">
        <v>0</v>
      </c>
      <c r="F6885" s="3">
        <v>293.95499999999998</v>
      </c>
      <c r="G6885" s="3">
        <v>100082.933</v>
      </c>
      <c r="H6885" s="4">
        <v>0</v>
      </c>
      <c r="I6885" s="4">
        <v>293.93400000000003</v>
      </c>
      <c r="J6885" s="4">
        <v>100082.943</v>
      </c>
      <c r="K6885" s="3">
        <f t="shared" si="428"/>
        <v>1.0605657732964602</v>
      </c>
      <c r="L6885" s="3">
        <f t="shared" si="429"/>
        <v>1.1247997594879187</v>
      </c>
      <c r="M6885" s="4">
        <f t="shared" si="430"/>
        <v>1.081601954041993</v>
      </c>
      <c r="N6885" s="4">
        <f t="shared" si="431"/>
        <v>1.1698627869874576</v>
      </c>
    </row>
    <row r="6886" spans="1:14" x14ac:dyDescent="0.3">
      <c r="A6886" s="1">
        <v>38162.902777777781</v>
      </c>
      <c r="B6886">
        <v>21.797999999999998</v>
      </c>
      <c r="C6886">
        <v>19.033999999999999</v>
      </c>
      <c r="D6886">
        <v>99471.611000000004</v>
      </c>
      <c r="E6886" s="3">
        <v>0</v>
      </c>
      <c r="F6886" s="3">
        <v>293.95299999999997</v>
      </c>
      <c r="G6886" s="3">
        <v>100082.932</v>
      </c>
      <c r="H6886" s="4">
        <v>0</v>
      </c>
      <c r="I6886" s="4">
        <v>293.93599999999998</v>
      </c>
      <c r="J6886" s="4">
        <v>100082.94100000001</v>
      </c>
      <c r="K6886" s="3">
        <f t="shared" si="428"/>
        <v>0.95851523008855111</v>
      </c>
      <c r="L6886" s="3">
        <f t="shared" si="429"/>
        <v>0.91875144631170802</v>
      </c>
      <c r="M6886" s="4">
        <f t="shared" si="430"/>
        <v>0.97554450954555705</v>
      </c>
      <c r="N6886" s="4">
        <f t="shared" si="431"/>
        <v>0.95168709010448149</v>
      </c>
    </row>
    <row r="6887" spans="1:14" x14ac:dyDescent="0.3">
      <c r="A6887" s="1">
        <v>38162.90625</v>
      </c>
      <c r="B6887">
        <v>21.658000000000001</v>
      </c>
      <c r="C6887">
        <v>19.071999999999999</v>
      </c>
      <c r="D6887">
        <v>99470.707999999999</v>
      </c>
      <c r="E6887" s="3">
        <v>0</v>
      </c>
      <c r="F6887" s="3">
        <v>293.95</v>
      </c>
      <c r="G6887" s="3">
        <v>100082.931</v>
      </c>
      <c r="H6887" s="4">
        <v>0</v>
      </c>
      <c r="I6887" s="4">
        <v>294.01</v>
      </c>
      <c r="J6887" s="4">
        <v>100082.90700000001</v>
      </c>
      <c r="K6887" s="3">
        <f t="shared" si="428"/>
        <v>0.8214664530617739</v>
      </c>
      <c r="L6887" s="3">
        <f t="shared" si="429"/>
        <v>0.67480713350589161</v>
      </c>
      <c r="M6887" s="4">
        <f t="shared" si="430"/>
        <v>0.76136250098710434</v>
      </c>
      <c r="N6887" s="4">
        <f t="shared" si="431"/>
        <v>0.57967285790933842</v>
      </c>
    </row>
    <row r="6888" spans="1:14" x14ac:dyDescent="0.3">
      <c r="A6888" s="1">
        <v>38162.909722222219</v>
      </c>
      <c r="B6888">
        <v>21.66</v>
      </c>
      <c r="C6888">
        <v>19.088000000000001</v>
      </c>
      <c r="D6888">
        <v>99469.805999999997</v>
      </c>
      <c r="E6888" s="3">
        <v>0</v>
      </c>
      <c r="F6888" s="3">
        <v>293.952</v>
      </c>
      <c r="G6888" s="3">
        <v>100082.929</v>
      </c>
      <c r="H6888" s="4">
        <v>0</v>
      </c>
      <c r="I6888" s="4">
        <v>294.03500000000003</v>
      </c>
      <c r="J6888" s="4">
        <v>100082.89599999999</v>
      </c>
      <c r="K6888" s="3">
        <f t="shared" si="428"/>
        <v>0.82140901536408606</v>
      </c>
      <c r="L6888" s="3">
        <f t="shared" si="429"/>
        <v>0.67471277052139733</v>
      </c>
      <c r="M6888" s="4">
        <f t="shared" si="430"/>
        <v>0.73826499025779313</v>
      </c>
      <c r="N6888" s="4">
        <f t="shared" si="431"/>
        <v>0.54503519584033944</v>
      </c>
    </row>
    <row r="6889" spans="1:14" x14ac:dyDescent="0.3">
      <c r="A6889" s="1">
        <v>38162.913194444445</v>
      </c>
      <c r="B6889">
        <v>21.673999999999999</v>
      </c>
      <c r="C6889">
        <v>19.164000000000001</v>
      </c>
      <c r="D6889">
        <v>99468.903000000006</v>
      </c>
      <c r="E6889" s="3">
        <v>0</v>
      </c>
      <c r="F6889" s="3">
        <v>293.95100000000002</v>
      </c>
      <c r="G6889" s="3">
        <v>100082.927</v>
      </c>
      <c r="H6889" s="4">
        <v>0</v>
      </c>
      <c r="I6889" s="4">
        <v>294.01100000000002</v>
      </c>
      <c r="J6889" s="4">
        <v>100082.897</v>
      </c>
      <c r="K6889" s="3">
        <f t="shared" si="428"/>
        <v>0.83635679156909504</v>
      </c>
      <c r="L6889" s="3">
        <f t="shared" si="429"/>
        <v>0.69949268280375065</v>
      </c>
      <c r="M6889" s="4">
        <f t="shared" si="430"/>
        <v>0.77625288662924419</v>
      </c>
      <c r="N6889" s="4">
        <f t="shared" si="431"/>
        <v>0.60256854400023419</v>
      </c>
    </row>
    <row r="6890" spans="1:14" x14ac:dyDescent="0.3">
      <c r="A6890" s="1">
        <v>38162.916666666664</v>
      </c>
      <c r="B6890">
        <v>21.603999999999999</v>
      </c>
      <c r="C6890">
        <v>19.327999999999999</v>
      </c>
      <c r="D6890">
        <v>99468</v>
      </c>
      <c r="E6890" s="3">
        <v>0</v>
      </c>
      <c r="F6890" s="3">
        <v>293.95400000000001</v>
      </c>
      <c r="G6890" s="3">
        <v>100082.923</v>
      </c>
      <c r="H6890" s="4">
        <v>0</v>
      </c>
      <c r="I6890" s="4">
        <v>293.97800000000001</v>
      </c>
      <c r="J6890" s="4">
        <v>100082.905</v>
      </c>
      <c r="K6890" s="3">
        <f t="shared" si="428"/>
        <v>0.76329763463060729</v>
      </c>
      <c r="L6890" s="3">
        <f t="shared" si="429"/>
        <v>0.58262327903268007</v>
      </c>
      <c r="M6890" s="4">
        <f t="shared" si="430"/>
        <v>0.73925636711711107</v>
      </c>
      <c r="N6890" s="4">
        <f t="shared" si="431"/>
        <v>0.54649997632318892</v>
      </c>
    </row>
    <row r="6891" spans="1:14" x14ac:dyDescent="0.3">
      <c r="A6891" s="1">
        <v>38162.920138888891</v>
      </c>
      <c r="B6891">
        <v>21.606000000000002</v>
      </c>
      <c r="C6891">
        <v>19.324000000000002</v>
      </c>
      <c r="D6891">
        <v>99465.846999999994</v>
      </c>
      <c r="E6891" s="3">
        <v>0</v>
      </c>
      <c r="F6891" s="3">
        <v>293.995</v>
      </c>
      <c r="G6891" s="3">
        <v>100082.96400000001</v>
      </c>
      <c r="H6891" s="4">
        <v>0</v>
      </c>
      <c r="I6891" s="4">
        <v>293.904</v>
      </c>
      <c r="J6891" s="4">
        <v>100082.986</v>
      </c>
      <c r="K6891" s="3">
        <f t="shared" si="428"/>
        <v>0.72409358524103951</v>
      </c>
      <c r="L6891" s="3">
        <f t="shared" si="429"/>
        <v>0.52431152018722249</v>
      </c>
      <c r="M6891" s="4">
        <f t="shared" si="430"/>
        <v>0.81525339516600326</v>
      </c>
      <c r="N6891" s="4">
        <f t="shared" si="431"/>
        <v>0.66463809832969545</v>
      </c>
    </row>
    <row r="6892" spans="1:14" x14ac:dyDescent="0.3">
      <c r="A6892" s="1">
        <v>38162.923611111109</v>
      </c>
      <c r="B6892">
        <v>21.538</v>
      </c>
      <c r="C6892">
        <v>19.234000000000002</v>
      </c>
      <c r="D6892">
        <v>99463.694000000003</v>
      </c>
      <c r="E6892" s="3">
        <v>0</v>
      </c>
      <c r="F6892" s="3">
        <v>293.96699999999998</v>
      </c>
      <c r="G6892" s="3">
        <v>100083.042</v>
      </c>
      <c r="H6892" s="4">
        <v>0</v>
      </c>
      <c r="I6892" s="4">
        <v>293.81299999999999</v>
      </c>
      <c r="J6892" s="4">
        <v>100083.09299999999</v>
      </c>
      <c r="K6892" s="3">
        <f t="shared" si="428"/>
        <v>0.68400941077710442</v>
      </c>
      <c r="L6892" s="3">
        <f t="shared" si="429"/>
        <v>0.46786887403164157</v>
      </c>
      <c r="M6892" s="4">
        <f t="shared" si="430"/>
        <v>0.83828004299844494</v>
      </c>
      <c r="N6892" s="4">
        <f t="shared" si="431"/>
        <v>0.70271343048947466</v>
      </c>
    </row>
    <row r="6893" spans="1:14" x14ac:dyDescent="0.3">
      <c r="A6893" s="1">
        <v>38162.927083333336</v>
      </c>
      <c r="B6893">
        <v>21.518000000000001</v>
      </c>
      <c r="C6893">
        <v>19.152000000000001</v>
      </c>
      <c r="D6893">
        <v>99461.542000000001</v>
      </c>
      <c r="E6893" s="3">
        <v>0</v>
      </c>
      <c r="F6893" s="3">
        <v>293.87299999999999</v>
      </c>
      <c r="G6893" s="3">
        <v>100083.145</v>
      </c>
      <c r="H6893" s="4">
        <v>0</v>
      </c>
      <c r="I6893" s="4">
        <v>293.69799999999998</v>
      </c>
      <c r="J6893" s="4">
        <v>100083.215</v>
      </c>
      <c r="K6893" s="3">
        <f t="shared" si="428"/>
        <v>0.75804187125269351</v>
      </c>
      <c r="L6893" s="3">
        <f t="shared" si="429"/>
        <v>0.57462747857228513</v>
      </c>
      <c r="M6893" s="4">
        <f t="shared" si="430"/>
        <v>0.93334985480046839</v>
      </c>
      <c r="N6893" s="4">
        <f t="shared" si="431"/>
        <v>0.87114195145605544</v>
      </c>
    </row>
    <row r="6894" spans="1:14" x14ac:dyDescent="0.3">
      <c r="A6894" s="1">
        <v>38162.930555555555</v>
      </c>
      <c r="B6894">
        <v>21.384</v>
      </c>
      <c r="C6894">
        <v>19.100000000000001</v>
      </c>
      <c r="D6894">
        <v>99459.388999999996</v>
      </c>
      <c r="E6894" s="3">
        <v>0</v>
      </c>
      <c r="F6894" s="3">
        <v>293.755</v>
      </c>
      <c r="G6894" s="3">
        <v>100083.26300000001</v>
      </c>
      <c r="H6894" s="4">
        <v>0</v>
      </c>
      <c r="I6894" s="4">
        <v>293.59100000000001</v>
      </c>
      <c r="J6894" s="4">
        <v>100083.337</v>
      </c>
      <c r="K6894" s="3">
        <f t="shared" si="428"/>
        <v>0.74211756308860544</v>
      </c>
      <c r="L6894" s="3">
        <f t="shared" si="429"/>
        <v>0.55073847744457027</v>
      </c>
      <c r="M6894" s="4">
        <f t="shared" si="430"/>
        <v>0.90640678873454661</v>
      </c>
      <c r="N6894" s="4">
        <f t="shared" si="431"/>
        <v>0.82157326666407304</v>
      </c>
    </row>
    <row r="6895" spans="1:14" x14ac:dyDescent="0.3">
      <c r="A6895" s="1">
        <v>38162.934027777781</v>
      </c>
      <c r="B6895">
        <v>21.326000000000001</v>
      </c>
      <c r="C6895">
        <v>19.170000000000002</v>
      </c>
      <c r="D6895">
        <v>99457.236000000004</v>
      </c>
      <c r="E6895" s="3">
        <v>0</v>
      </c>
      <c r="F6895" s="3">
        <v>293.61900000000003</v>
      </c>
      <c r="G6895" s="3">
        <v>100083.393</v>
      </c>
      <c r="H6895" s="4">
        <v>0</v>
      </c>
      <c r="I6895" s="4">
        <v>293.48399999999998</v>
      </c>
      <c r="J6895" s="4">
        <v>100083.45699999999</v>
      </c>
      <c r="K6895" s="3">
        <f t="shared" si="428"/>
        <v>0.82022642881144847</v>
      </c>
      <c r="L6895" s="3">
        <f t="shared" si="429"/>
        <v>0.67277139452078216</v>
      </c>
      <c r="M6895" s="4">
        <f t="shared" si="430"/>
        <v>0.95546523747619005</v>
      </c>
      <c r="N6895" s="4">
        <f t="shared" si="431"/>
        <v>0.91291382002543231</v>
      </c>
    </row>
    <row r="6896" spans="1:14" x14ac:dyDescent="0.3">
      <c r="A6896" s="1">
        <v>38162.9375</v>
      </c>
      <c r="B6896">
        <v>21.22</v>
      </c>
      <c r="C6896">
        <v>19.282</v>
      </c>
      <c r="D6896">
        <v>99455.082999999999</v>
      </c>
      <c r="E6896" s="3">
        <v>0</v>
      </c>
      <c r="F6896" s="3">
        <v>293.495</v>
      </c>
      <c r="G6896" s="3">
        <v>100083.52</v>
      </c>
      <c r="H6896" s="4">
        <v>0</v>
      </c>
      <c r="I6896" s="4">
        <v>293.39100000000002</v>
      </c>
      <c r="J6896" s="4">
        <v>100083.571</v>
      </c>
      <c r="K6896" s="3">
        <f t="shared" si="428"/>
        <v>0.83831561640760555</v>
      </c>
      <c r="L6896" s="3">
        <f t="shared" si="429"/>
        <v>0.7027730727128636</v>
      </c>
      <c r="M6896" s="4">
        <f t="shared" si="430"/>
        <v>0.94250018520621026</v>
      </c>
      <c r="N6896" s="4">
        <f t="shared" si="431"/>
        <v>0.88830659911374066</v>
      </c>
    </row>
    <row r="6897" spans="1:14" x14ac:dyDescent="0.3">
      <c r="A6897" s="1">
        <v>38162.940972222219</v>
      </c>
      <c r="B6897">
        <v>21.164000000000001</v>
      </c>
      <c r="C6897">
        <v>19.358000000000001</v>
      </c>
      <c r="D6897">
        <v>99452.930999999997</v>
      </c>
      <c r="E6897" s="3">
        <v>0</v>
      </c>
      <c r="F6897" s="3">
        <v>293.37599999999998</v>
      </c>
      <c r="G6897" s="3">
        <v>100083.645</v>
      </c>
      <c r="H6897" s="4">
        <v>0</v>
      </c>
      <c r="I6897" s="4">
        <v>293.29899999999998</v>
      </c>
      <c r="J6897" s="4">
        <v>100083.683</v>
      </c>
      <c r="K6897" s="3">
        <f t="shared" si="428"/>
        <v>0.90139755445401093</v>
      </c>
      <c r="L6897" s="3">
        <f t="shared" si="429"/>
        <v>0.81251755117567159</v>
      </c>
      <c r="M6897" s="4">
        <f t="shared" si="430"/>
        <v>0.97853470735050863</v>
      </c>
      <c r="N6897" s="4">
        <f t="shared" si="431"/>
        <v>0.95753017348954561</v>
      </c>
    </row>
    <row r="6898" spans="1:14" x14ac:dyDescent="0.3">
      <c r="A6898" s="1">
        <v>38162.944444444445</v>
      </c>
      <c r="B6898">
        <v>21.138000000000002</v>
      </c>
      <c r="C6898">
        <v>19.411999999999999</v>
      </c>
      <c r="D6898">
        <v>99450.778000000006</v>
      </c>
      <c r="E6898" s="3">
        <v>0</v>
      </c>
      <c r="F6898" s="3">
        <v>293.27300000000002</v>
      </c>
      <c r="G6898" s="3">
        <v>100083.76300000001</v>
      </c>
      <c r="H6898" s="4">
        <v>0</v>
      </c>
      <c r="I6898" s="4">
        <v>293.221</v>
      </c>
      <c r="J6898" s="4">
        <v>100083.789</v>
      </c>
      <c r="K6898" s="3">
        <f t="shared" si="428"/>
        <v>0.97845233523270636</v>
      </c>
      <c r="L6898" s="3">
        <f t="shared" si="429"/>
        <v>0.95736897232233642</v>
      </c>
      <c r="M6898" s="4">
        <f t="shared" si="430"/>
        <v>1.0305452843973235</v>
      </c>
      <c r="N6898" s="4">
        <f t="shared" si="431"/>
        <v>1.0620235831935605</v>
      </c>
    </row>
    <row r="6899" spans="1:14" x14ac:dyDescent="0.3">
      <c r="A6899" s="1">
        <v>38162.947916666664</v>
      </c>
      <c r="B6899">
        <v>21.071999999999999</v>
      </c>
      <c r="C6899">
        <v>19.658000000000001</v>
      </c>
      <c r="D6899">
        <v>99448.625</v>
      </c>
      <c r="E6899" s="3">
        <v>0</v>
      </c>
      <c r="F6899" s="3">
        <v>293.173</v>
      </c>
      <c r="G6899" s="3">
        <v>100083.879</v>
      </c>
      <c r="H6899" s="4">
        <v>0</v>
      </c>
      <c r="I6899" s="4">
        <v>293.14299999999997</v>
      </c>
      <c r="J6899" s="4">
        <v>100083.894</v>
      </c>
      <c r="K6899" s="3">
        <f t="shared" si="428"/>
        <v>1.0125031062113727</v>
      </c>
      <c r="L6899" s="3">
        <f t="shared" si="429"/>
        <v>1.0251625400876783</v>
      </c>
      <c r="M6899" s="4">
        <f t="shared" si="430"/>
        <v>1.0425569301243769</v>
      </c>
      <c r="N6899" s="4">
        <f t="shared" si="431"/>
        <v>1.0869249525503648</v>
      </c>
    </row>
    <row r="6900" spans="1:14" x14ac:dyDescent="0.3">
      <c r="A6900" s="1">
        <v>38162.951388888891</v>
      </c>
      <c r="B6900">
        <v>20.98</v>
      </c>
      <c r="C6900">
        <v>19.302</v>
      </c>
      <c r="D6900">
        <v>99446.471999999994</v>
      </c>
      <c r="E6900" s="3">
        <v>0</v>
      </c>
      <c r="F6900" s="3">
        <v>293.08199999999999</v>
      </c>
      <c r="G6900" s="3">
        <v>100083.99</v>
      </c>
      <c r="H6900" s="4">
        <v>0</v>
      </c>
      <c r="I6900" s="4">
        <v>293.06900000000002</v>
      </c>
      <c r="J6900" s="4">
        <v>100083.99800000001</v>
      </c>
      <c r="K6900" s="3">
        <f t="shared" si="428"/>
        <v>1.0115390024295685</v>
      </c>
      <c r="L6900" s="3">
        <f t="shared" si="429"/>
        <v>1.0232111534362067</v>
      </c>
      <c r="M6900" s="4">
        <f t="shared" si="430"/>
        <v>1.0245623267344435</v>
      </c>
      <c r="N6900" s="4">
        <f t="shared" si="431"/>
        <v>1.0497279613634964</v>
      </c>
    </row>
    <row r="6901" spans="1:14" x14ac:dyDescent="0.3">
      <c r="A6901" s="1">
        <v>38162.954861111109</v>
      </c>
      <c r="B6901">
        <v>20.98</v>
      </c>
      <c r="C6901">
        <v>18.518000000000001</v>
      </c>
      <c r="D6901">
        <v>99444.319000000003</v>
      </c>
      <c r="E6901" s="3">
        <v>0</v>
      </c>
      <c r="F6901" s="3">
        <v>292.98899999999998</v>
      </c>
      <c r="G6901" s="3">
        <v>100084.102</v>
      </c>
      <c r="H6901" s="4">
        <v>0</v>
      </c>
      <c r="I6901" s="4">
        <v>292.98899999999998</v>
      </c>
      <c r="J6901" s="4">
        <v>100084.103</v>
      </c>
      <c r="K6901" s="3">
        <f t="shared" si="428"/>
        <v>1.1045796967305286</v>
      </c>
      <c r="L6901" s="3">
        <f t="shared" si="429"/>
        <v>1.2200963064293064</v>
      </c>
      <c r="M6901" s="4">
        <f t="shared" si="430"/>
        <v>1.1045796399345917</v>
      </c>
      <c r="N6901" s="4">
        <f t="shared" si="431"/>
        <v>1.2200961809580324</v>
      </c>
    </row>
    <row r="6902" spans="1:14" x14ac:dyDescent="0.3">
      <c r="A6902" s="1">
        <v>38162.958333333336</v>
      </c>
      <c r="B6902">
        <v>20.853999999999999</v>
      </c>
      <c r="C6902">
        <v>18.475999999999999</v>
      </c>
      <c r="D6902">
        <v>99442.167000000001</v>
      </c>
      <c r="E6902" s="3">
        <v>0</v>
      </c>
      <c r="F6902" s="3">
        <v>292.90199999999999</v>
      </c>
      <c r="G6902" s="3">
        <v>100084.212</v>
      </c>
      <c r="H6902" s="4">
        <v>0</v>
      </c>
      <c r="I6902" s="4">
        <v>292.911</v>
      </c>
      <c r="J6902" s="4">
        <v>100084.208</v>
      </c>
      <c r="K6902" s="3">
        <f t="shared" si="428"/>
        <v>1.0656107170963409</v>
      </c>
      <c r="L6902" s="3">
        <f t="shared" si="429"/>
        <v>1.1355262003905779</v>
      </c>
      <c r="M6902" s="4">
        <f t="shared" si="430"/>
        <v>1.0565943626091219</v>
      </c>
      <c r="N6902" s="4">
        <f t="shared" si="431"/>
        <v>1.1163916470973765</v>
      </c>
    </row>
    <row r="6903" spans="1:14" x14ac:dyDescent="0.3">
      <c r="A6903" s="1">
        <v>38162.961805555555</v>
      </c>
      <c r="B6903">
        <v>20.706</v>
      </c>
      <c r="C6903">
        <v>18.303999999999998</v>
      </c>
      <c r="D6903">
        <v>99441.763999999996</v>
      </c>
      <c r="E6903" s="3">
        <v>0</v>
      </c>
      <c r="F6903" s="3">
        <v>292.83</v>
      </c>
      <c r="G6903" s="3">
        <v>100084.285</v>
      </c>
      <c r="H6903" s="4">
        <v>0</v>
      </c>
      <c r="I6903" s="4">
        <v>292.846</v>
      </c>
      <c r="J6903" s="4">
        <v>100084.27800000001</v>
      </c>
      <c r="K6903" s="3">
        <f t="shared" si="428"/>
        <v>0.9897163983290227</v>
      </c>
      <c r="L6903" s="3">
        <f t="shared" si="429"/>
        <v>0.97953854912137273</v>
      </c>
      <c r="M6903" s="4">
        <f t="shared" si="430"/>
        <v>0.97368729417409838</v>
      </c>
      <c r="N6903" s="4">
        <f t="shared" si="431"/>
        <v>0.94806694683607717</v>
      </c>
    </row>
    <row r="6904" spans="1:14" x14ac:dyDescent="0.3">
      <c r="A6904" s="1">
        <v>38162.965277777781</v>
      </c>
      <c r="B6904">
        <v>20.641999999999999</v>
      </c>
      <c r="C6904">
        <v>18.102</v>
      </c>
      <c r="D6904">
        <v>99441.361000000004</v>
      </c>
      <c r="E6904" s="3">
        <v>0</v>
      </c>
      <c r="F6904" s="3">
        <v>292.77699999999999</v>
      </c>
      <c r="G6904" s="3">
        <v>100084.342</v>
      </c>
      <c r="H6904" s="4">
        <v>0</v>
      </c>
      <c r="I6904" s="4">
        <v>292.79599999999999</v>
      </c>
      <c r="J6904" s="4">
        <v>100084.333</v>
      </c>
      <c r="K6904" s="3">
        <f t="shared" si="428"/>
        <v>0.97878811983742153</v>
      </c>
      <c r="L6904" s="3">
        <f t="shared" si="429"/>
        <v>0.95802618353487468</v>
      </c>
      <c r="M6904" s="4">
        <f t="shared" si="430"/>
        <v>0.95975357096845215</v>
      </c>
      <c r="N6904" s="4">
        <f t="shared" si="431"/>
        <v>0.92112691698669569</v>
      </c>
    </row>
    <row r="6905" spans="1:14" x14ac:dyDescent="0.3">
      <c r="A6905" s="1">
        <v>38162.96875</v>
      </c>
      <c r="B6905">
        <v>20.547999999999998</v>
      </c>
      <c r="C6905">
        <v>18.027999999999999</v>
      </c>
      <c r="D6905">
        <v>99440.957999999999</v>
      </c>
      <c r="E6905" s="3">
        <v>0</v>
      </c>
      <c r="F6905" s="3">
        <v>292.738</v>
      </c>
      <c r="G6905" s="3">
        <v>100084.39200000001</v>
      </c>
      <c r="H6905" s="4">
        <v>0</v>
      </c>
      <c r="I6905" s="4">
        <v>292.75099999999998</v>
      </c>
      <c r="J6905" s="4">
        <v>100084.38499999999</v>
      </c>
      <c r="K6905" s="3">
        <f t="shared" si="428"/>
        <v>0.92383452556153145</v>
      </c>
      <c r="L6905" s="3">
        <f t="shared" si="429"/>
        <v>0.85347023061949989</v>
      </c>
      <c r="M6905" s="4">
        <f t="shared" si="430"/>
        <v>0.91081091636702283</v>
      </c>
      <c r="N6905" s="4">
        <f t="shared" si="431"/>
        <v>0.82957652537333582</v>
      </c>
    </row>
    <row r="6906" spans="1:14" x14ac:dyDescent="0.3">
      <c r="A6906" s="1">
        <v>38162.972222222219</v>
      </c>
      <c r="B6906">
        <v>20.49</v>
      </c>
      <c r="C6906">
        <v>18.033999999999999</v>
      </c>
      <c r="D6906">
        <v>99440.555999999997</v>
      </c>
      <c r="E6906" s="3">
        <v>0</v>
      </c>
      <c r="F6906" s="3">
        <v>292.70600000000002</v>
      </c>
      <c r="G6906" s="3">
        <v>100084.43700000001</v>
      </c>
      <c r="H6906" s="4">
        <v>0</v>
      </c>
      <c r="I6906" s="4">
        <v>292.71100000000001</v>
      </c>
      <c r="J6906" s="4">
        <v>100084.43399999999</v>
      </c>
      <c r="K6906" s="3">
        <f t="shared" si="428"/>
        <v>0.89786843589613952</v>
      </c>
      <c r="L6906" s="3">
        <f t="shared" si="429"/>
        <v>0.80616772817857996</v>
      </c>
      <c r="M6906" s="4">
        <f t="shared" si="430"/>
        <v>0.89285936592370874</v>
      </c>
      <c r="N6906" s="4">
        <f t="shared" si="431"/>
        <v>0.79719784731768717</v>
      </c>
    </row>
    <row r="6907" spans="1:14" x14ac:dyDescent="0.3">
      <c r="A6907" s="1">
        <v>38162.975694444445</v>
      </c>
      <c r="B6907">
        <v>20.402000000000001</v>
      </c>
      <c r="C6907">
        <v>17.920000000000002</v>
      </c>
      <c r="D6907">
        <v>99440.153000000006</v>
      </c>
      <c r="E6907" s="3">
        <v>0</v>
      </c>
      <c r="F6907" s="3">
        <v>292.67200000000003</v>
      </c>
      <c r="G6907" s="3">
        <v>100084.482</v>
      </c>
      <c r="H6907" s="4">
        <v>0</v>
      </c>
      <c r="I6907" s="4">
        <v>292.66899999999998</v>
      </c>
      <c r="J6907" s="4">
        <v>100084.48299999999</v>
      </c>
      <c r="K6907" s="3">
        <f t="shared" si="428"/>
        <v>0.84390606999866691</v>
      </c>
      <c r="L6907" s="3">
        <f t="shared" si="429"/>
        <v>0.71217745498059493</v>
      </c>
      <c r="M6907" s="4">
        <f t="shared" si="430"/>
        <v>0.84691156077290586</v>
      </c>
      <c r="N6907" s="4">
        <f t="shared" si="431"/>
        <v>0.71725919177079944</v>
      </c>
    </row>
    <row r="6908" spans="1:14" x14ac:dyDescent="0.3">
      <c r="A6908" s="1">
        <v>38162.979166666664</v>
      </c>
      <c r="B6908">
        <v>20.376000000000001</v>
      </c>
      <c r="C6908">
        <v>17.954000000000001</v>
      </c>
      <c r="D6908">
        <v>99439.75</v>
      </c>
      <c r="E6908" s="3">
        <v>0</v>
      </c>
      <c r="F6908" s="3">
        <v>292.637</v>
      </c>
      <c r="G6908" s="3">
        <v>100084.52800000001</v>
      </c>
      <c r="H6908" s="4">
        <v>0</v>
      </c>
      <c r="I6908" s="4">
        <v>292.62900000000002</v>
      </c>
      <c r="J6908" s="4">
        <v>100084.53200000001</v>
      </c>
      <c r="K6908" s="3">
        <f t="shared" si="428"/>
        <v>0.85294558608696036</v>
      </c>
      <c r="L6908" s="3">
        <f t="shared" si="429"/>
        <v>0.72751617282522829</v>
      </c>
      <c r="M6908" s="4">
        <f t="shared" si="430"/>
        <v>0.8609601644454834</v>
      </c>
      <c r="N6908" s="4">
        <f t="shared" si="431"/>
        <v>0.74125240476199383</v>
      </c>
    </row>
    <row r="6909" spans="1:14" x14ac:dyDescent="0.3">
      <c r="A6909" s="1">
        <v>38162.982638888891</v>
      </c>
      <c r="B6909">
        <v>20.350000000000001</v>
      </c>
      <c r="C6909">
        <v>17.928000000000001</v>
      </c>
      <c r="D6909">
        <v>99439.346999999994</v>
      </c>
      <c r="E6909" s="3">
        <v>0</v>
      </c>
      <c r="F6909" s="3">
        <v>292.59899999999999</v>
      </c>
      <c r="G6909" s="3">
        <v>100084.575</v>
      </c>
      <c r="H6909" s="4">
        <v>0</v>
      </c>
      <c r="I6909" s="4">
        <v>292.58600000000001</v>
      </c>
      <c r="J6909" s="4">
        <v>100084.58199999999</v>
      </c>
      <c r="K6909" s="3">
        <f t="shared" si="428"/>
        <v>0.86499069128788619</v>
      </c>
      <c r="L6909" s="3">
        <f t="shared" si="429"/>
        <v>0.7482088960146952</v>
      </c>
      <c r="M6909" s="4">
        <f t="shared" si="430"/>
        <v>0.87801437094405443</v>
      </c>
      <c r="N6909" s="4">
        <f t="shared" si="431"/>
        <v>0.77090923558428359</v>
      </c>
    </row>
    <row r="6910" spans="1:14" x14ac:dyDescent="0.3">
      <c r="A6910" s="1">
        <v>38162.986111111109</v>
      </c>
      <c r="B6910">
        <v>20.488</v>
      </c>
      <c r="C6910">
        <v>17.584</v>
      </c>
      <c r="D6910">
        <v>99438.944000000003</v>
      </c>
      <c r="E6910" s="3">
        <v>0</v>
      </c>
      <c r="F6910" s="3">
        <v>292.56200000000001</v>
      </c>
      <c r="G6910" s="3">
        <v>100084.62300000001</v>
      </c>
      <c r="H6910" s="4">
        <v>0</v>
      </c>
      <c r="I6910" s="4">
        <v>292.54500000000002</v>
      </c>
      <c r="J6910" s="4">
        <v>100084.63099999999</v>
      </c>
      <c r="K6910" s="3">
        <f t="shared" si="428"/>
        <v>1.0400339865016548</v>
      </c>
      <c r="L6910" s="3">
        <f t="shared" si="429"/>
        <v>1.0816706930785243</v>
      </c>
      <c r="M6910" s="4">
        <f t="shared" si="430"/>
        <v>1.0570650394247885</v>
      </c>
      <c r="N6910" s="4">
        <f t="shared" si="431"/>
        <v>1.1173864975741297</v>
      </c>
    </row>
    <row r="6911" spans="1:14" x14ac:dyDescent="0.3">
      <c r="A6911" s="1">
        <v>38162.989583333336</v>
      </c>
      <c r="B6911">
        <v>20.420000000000002</v>
      </c>
      <c r="C6911">
        <v>17.8</v>
      </c>
      <c r="D6911">
        <v>99438.542000000001</v>
      </c>
      <c r="E6911" s="3">
        <v>0</v>
      </c>
      <c r="F6911" s="3">
        <v>292.52300000000002</v>
      </c>
      <c r="G6911" s="3">
        <v>100084.671</v>
      </c>
      <c r="H6911" s="4">
        <v>0</v>
      </c>
      <c r="I6911" s="4">
        <v>292.50200000000001</v>
      </c>
      <c r="J6911" s="4">
        <v>100084.681</v>
      </c>
      <c r="K6911" s="3">
        <f t="shared" si="428"/>
        <v>1.0110811416572751</v>
      </c>
      <c r="L6911" s="3">
        <f t="shared" si="429"/>
        <v>1.0222850750149788</v>
      </c>
      <c r="M6911" s="4">
        <f t="shared" si="430"/>
        <v>1.03211952305994</v>
      </c>
      <c r="N6911" s="4">
        <f t="shared" si="431"/>
        <v>1.065270709881478</v>
      </c>
    </row>
    <row r="6912" spans="1:14" x14ac:dyDescent="0.3">
      <c r="A6912" s="1">
        <v>38162.993055555555</v>
      </c>
      <c r="B6912">
        <v>20.38</v>
      </c>
      <c r="C6912">
        <v>18.045999999999999</v>
      </c>
      <c r="D6912">
        <v>99438.138999999996</v>
      </c>
      <c r="E6912" s="3">
        <v>0</v>
      </c>
      <c r="F6912" s="3">
        <v>292.48399999999998</v>
      </c>
      <c r="G6912" s="3">
        <v>100084.71799999999</v>
      </c>
      <c r="H6912" s="4">
        <v>0</v>
      </c>
      <c r="I6912" s="4">
        <v>292.46199999999999</v>
      </c>
      <c r="J6912" s="4">
        <v>100084.72900000001</v>
      </c>
      <c r="K6912" s="3">
        <f t="shared" si="428"/>
        <v>1.0101283974014592</v>
      </c>
      <c r="L6912" s="3">
        <f t="shared" si="429"/>
        <v>1.0203593792368404</v>
      </c>
      <c r="M6912" s="4">
        <f t="shared" si="430"/>
        <v>1.0321686072362795</v>
      </c>
      <c r="N6912" s="4">
        <f t="shared" si="431"/>
        <v>1.0653720337640809</v>
      </c>
    </row>
    <row r="6913" spans="1:14" x14ac:dyDescent="0.3">
      <c r="A6913" s="1">
        <v>38162.996527777781</v>
      </c>
      <c r="B6913">
        <v>20.41</v>
      </c>
      <c r="C6913">
        <v>18</v>
      </c>
      <c r="D6913">
        <v>99437.736000000004</v>
      </c>
      <c r="E6913" s="3">
        <v>0</v>
      </c>
      <c r="F6913" s="3">
        <v>292.44400000000002</v>
      </c>
      <c r="G6913" s="3">
        <v>100084.76700000001</v>
      </c>
      <c r="H6913" s="4">
        <v>0</v>
      </c>
      <c r="I6913" s="4">
        <v>292.41899999999998</v>
      </c>
      <c r="J6913" s="4">
        <v>100084.77899999999</v>
      </c>
      <c r="K6913" s="3">
        <f t="shared" si="428"/>
        <v>1.0801775002822751</v>
      </c>
      <c r="L6913" s="3">
        <f t="shared" si="429"/>
        <v>1.1667834321160644</v>
      </c>
      <c r="M6913" s="4">
        <f t="shared" si="430"/>
        <v>1.1052232549353107</v>
      </c>
      <c r="N6913" s="4">
        <f t="shared" si="431"/>
        <v>1.2215184432498027</v>
      </c>
    </row>
    <row r="6914" spans="1:14" x14ac:dyDescent="0.3">
      <c r="A6914" s="1">
        <v>38163</v>
      </c>
      <c r="B6914">
        <v>20.402000000000001</v>
      </c>
      <c r="C6914">
        <v>18.094000000000001</v>
      </c>
      <c r="D6914">
        <v>99437.332999999999</v>
      </c>
      <c r="E6914" s="3">
        <v>0</v>
      </c>
      <c r="F6914" s="3">
        <v>292.40499999999997</v>
      </c>
      <c r="G6914" s="3">
        <v>100084.815</v>
      </c>
      <c r="H6914" s="4">
        <v>0</v>
      </c>
      <c r="I6914" s="4">
        <v>292.37900000000002</v>
      </c>
      <c r="J6914" s="4">
        <v>100084.82799999999</v>
      </c>
      <c r="K6914" s="3">
        <f t="shared" si="428"/>
        <v>1.1112249043215705</v>
      </c>
      <c r="L6914" s="3">
        <f t="shared" si="429"/>
        <v>1.2348207879844835</v>
      </c>
      <c r="M6914" s="4">
        <f t="shared" si="430"/>
        <v>1.1372724957284603</v>
      </c>
      <c r="N6914" s="4">
        <f t="shared" si="431"/>
        <v>1.2933887295404409</v>
      </c>
    </row>
    <row r="6915" spans="1:14" x14ac:dyDescent="0.3">
      <c r="A6915" s="1">
        <v>38163.003472222219</v>
      </c>
      <c r="B6915">
        <v>20.405999999999999</v>
      </c>
      <c r="C6915">
        <v>17.867999999999999</v>
      </c>
      <c r="D6915">
        <v>99437.917000000001</v>
      </c>
      <c r="E6915" s="3">
        <v>0</v>
      </c>
      <c r="F6915" s="3">
        <v>292.39800000000002</v>
      </c>
      <c r="G6915" s="3">
        <v>100084.789</v>
      </c>
      <c r="H6915" s="4">
        <v>0</v>
      </c>
      <c r="I6915" s="4">
        <v>292.37</v>
      </c>
      <c r="J6915" s="4">
        <v>100084.803</v>
      </c>
      <c r="K6915" s="3">
        <f t="shared" ref="K6915:K6978" si="432">$B6915-(F6915-273.15)*(G6915/$D6915)^0.286</f>
        <v>1.1222717334328181</v>
      </c>
      <c r="L6915" s="3">
        <f t="shared" ref="L6915:L6978" si="433">K6915^2</f>
        <v>1.2594938436623022</v>
      </c>
      <c r="M6915" s="4">
        <f t="shared" ref="M6915:M6978" si="434">B6915-(I6915-273.15)*(J6915/D6915)^0.286</f>
        <v>1.1503229368763783</v>
      </c>
      <c r="N6915" s="4">
        <f t="shared" ref="N6915:N6978" si="435">M6915^2</f>
        <v>1.3232428591038963</v>
      </c>
    </row>
    <row r="6916" spans="1:14" x14ac:dyDescent="0.3">
      <c r="A6916" s="1">
        <v>38163.006944444445</v>
      </c>
      <c r="B6916">
        <v>20.334</v>
      </c>
      <c r="C6916">
        <v>17.739999999999998</v>
      </c>
      <c r="D6916">
        <v>99438.5</v>
      </c>
      <c r="E6916" s="3">
        <v>0</v>
      </c>
      <c r="F6916" s="3">
        <v>292.42500000000001</v>
      </c>
      <c r="G6916" s="3">
        <v>100084.72900000001</v>
      </c>
      <c r="H6916" s="4">
        <v>0</v>
      </c>
      <c r="I6916" s="4">
        <v>292.39499999999998</v>
      </c>
      <c r="J6916" s="4">
        <v>100084.745</v>
      </c>
      <c r="K6916" s="3">
        <f t="shared" si="432"/>
        <v>1.0232573070577331</v>
      </c>
      <c r="L6916" s="3">
        <f t="shared" si="433"/>
        <v>1.0470555164470439</v>
      </c>
      <c r="M6916" s="4">
        <f t="shared" si="434"/>
        <v>1.0533120561709808</v>
      </c>
      <c r="N6916" s="4">
        <f t="shared" si="435"/>
        <v>1.1094662876751393</v>
      </c>
    </row>
    <row r="6917" spans="1:14" x14ac:dyDescent="0.3">
      <c r="A6917" s="1">
        <v>38163.010416666664</v>
      </c>
      <c r="B6917">
        <v>20.245999999999999</v>
      </c>
      <c r="C6917">
        <v>17.704000000000001</v>
      </c>
      <c r="D6917">
        <v>99439.082999999999</v>
      </c>
      <c r="E6917" s="3">
        <v>0</v>
      </c>
      <c r="F6917" s="3">
        <v>292.47300000000001</v>
      </c>
      <c r="G6917" s="3">
        <v>100084.649</v>
      </c>
      <c r="H6917" s="4">
        <v>0</v>
      </c>
      <c r="I6917" s="4">
        <v>292.44099999999997</v>
      </c>
      <c r="J6917" s="4">
        <v>100084.666</v>
      </c>
      <c r="K6917" s="3">
        <f t="shared" si="432"/>
        <v>0.88720518423554751</v>
      </c>
      <c r="L6917" s="3">
        <f t="shared" si="433"/>
        <v>0.78713303893443176</v>
      </c>
      <c r="M6917" s="4">
        <f t="shared" si="434"/>
        <v>0.91926352363933361</v>
      </c>
      <c r="N6917" s="4">
        <f t="shared" si="435"/>
        <v>0.84504542589380371</v>
      </c>
    </row>
    <row r="6918" spans="1:14" x14ac:dyDescent="0.3">
      <c r="A6918" s="1">
        <v>38163.013888888891</v>
      </c>
      <c r="B6918">
        <v>20.257999999999999</v>
      </c>
      <c r="C6918">
        <v>17.61</v>
      </c>
      <c r="D6918">
        <v>99439.667000000001</v>
      </c>
      <c r="E6918" s="3">
        <v>0</v>
      </c>
      <c r="F6918" s="3">
        <v>292.53899999999999</v>
      </c>
      <c r="G6918" s="3">
        <v>100084.552</v>
      </c>
      <c r="H6918" s="4">
        <v>0</v>
      </c>
      <c r="I6918" s="4">
        <v>292.50599999999997</v>
      </c>
      <c r="J6918" s="4">
        <v>100084.57</v>
      </c>
      <c r="K6918" s="3">
        <f t="shared" si="432"/>
        <v>0.83312093425158906</v>
      </c>
      <c r="L6918" s="3">
        <f t="shared" si="433"/>
        <v>0.69409049108824061</v>
      </c>
      <c r="M6918" s="4">
        <f t="shared" si="434"/>
        <v>0.86618100282980137</v>
      </c>
      <c r="N6918" s="4">
        <f t="shared" si="435"/>
        <v>0.75026952966324034</v>
      </c>
    </row>
    <row r="6919" spans="1:14" x14ac:dyDescent="0.3">
      <c r="A6919" s="1">
        <v>38163.017361111109</v>
      </c>
      <c r="B6919">
        <v>20.172000000000001</v>
      </c>
      <c r="C6919">
        <v>17.532</v>
      </c>
      <c r="D6919">
        <v>99440.25</v>
      </c>
      <c r="E6919" s="3">
        <v>0</v>
      </c>
      <c r="F6919" s="3">
        <v>292.61700000000002</v>
      </c>
      <c r="G6919" s="3">
        <v>100084.43799999999</v>
      </c>
      <c r="H6919" s="4">
        <v>0</v>
      </c>
      <c r="I6919" s="4">
        <v>292.58100000000002</v>
      </c>
      <c r="J6919" s="4">
        <v>100084.458</v>
      </c>
      <c r="K6919" s="3">
        <f t="shared" si="432"/>
        <v>0.66901565182775968</v>
      </c>
      <c r="L6919" s="3">
        <f t="shared" si="433"/>
        <v>0.44758194239052218</v>
      </c>
      <c r="M6919" s="4">
        <f t="shared" si="434"/>
        <v>0.70508108451740981</v>
      </c>
      <c r="N6919" s="4">
        <f t="shared" si="435"/>
        <v>0.49713933574424679</v>
      </c>
    </row>
    <row r="6920" spans="1:14" x14ac:dyDescent="0.3">
      <c r="A6920" s="1">
        <v>38163.020833333336</v>
      </c>
      <c r="B6920">
        <v>20.111999999999998</v>
      </c>
      <c r="C6920">
        <v>17.224</v>
      </c>
      <c r="D6920">
        <v>99440.832999999999</v>
      </c>
      <c r="E6920" s="3">
        <v>0</v>
      </c>
      <c r="F6920" s="3">
        <v>292.70800000000003</v>
      </c>
      <c r="G6920" s="3">
        <v>100084.307</v>
      </c>
      <c r="H6920" s="4">
        <v>0</v>
      </c>
      <c r="I6920" s="4">
        <v>292.67099999999999</v>
      </c>
      <c r="J6920" s="4">
        <v>100084.329</v>
      </c>
      <c r="K6920" s="3">
        <f t="shared" si="432"/>
        <v>0.51788762982562631</v>
      </c>
      <c r="L6920" s="3">
        <f t="shared" si="433"/>
        <v>0.26820759712640496</v>
      </c>
      <c r="M6920" s="4">
        <f t="shared" si="434"/>
        <v>0.55495471803922669</v>
      </c>
      <c r="N6920" s="4">
        <f t="shared" si="435"/>
        <v>0.30797473907399758</v>
      </c>
    </row>
    <row r="6921" spans="1:14" x14ac:dyDescent="0.3">
      <c r="A6921" s="1">
        <v>38163.024305555555</v>
      </c>
      <c r="B6921">
        <v>20.084</v>
      </c>
      <c r="C6921">
        <v>16.93</v>
      </c>
      <c r="D6921">
        <v>99441.417000000001</v>
      </c>
      <c r="E6921" s="3">
        <v>0</v>
      </c>
      <c r="F6921" s="3">
        <v>292.81200000000001</v>
      </c>
      <c r="G6921" s="3">
        <v>100084.15700000001</v>
      </c>
      <c r="H6921" s="4">
        <v>0</v>
      </c>
      <c r="I6921" s="4">
        <v>292.77100000000002</v>
      </c>
      <c r="J6921" s="4">
        <v>100084.182</v>
      </c>
      <c r="K6921" s="3">
        <f t="shared" si="432"/>
        <v>0.3857371308996278</v>
      </c>
      <c r="L6921" s="3">
        <f t="shared" si="433"/>
        <v>0.1487931341546766</v>
      </c>
      <c r="M6921" s="4">
        <f t="shared" si="434"/>
        <v>0.42681134339835936</v>
      </c>
      <c r="N6921" s="4">
        <f t="shared" si="435"/>
        <v>0.18216792285351224</v>
      </c>
    </row>
    <row r="6922" spans="1:14" x14ac:dyDescent="0.3">
      <c r="A6922" s="1">
        <v>38163.027777777781</v>
      </c>
      <c r="B6922">
        <v>20.097999999999999</v>
      </c>
      <c r="C6922">
        <v>16.928000000000001</v>
      </c>
      <c r="D6922">
        <v>99442</v>
      </c>
      <c r="E6922" s="3">
        <v>0</v>
      </c>
      <c r="F6922" s="3">
        <v>292.93</v>
      </c>
      <c r="G6922" s="3">
        <v>100083.989</v>
      </c>
      <c r="H6922" s="4">
        <v>0</v>
      </c>
      <c r="I6922" s="4">
        <v>292.88499999999999</v>
      </c>
      <c r="J6922" s="4">
        <v>100084.018</v>
      </c>
      <c r="K6922" s="3">
        <f t="shared" si="432"/>
        <v>0.28156224252989404</v>
      </c>
      <c r="L6922" s="3">
        <f t="shared" si="433"/>
        <v>7.9277296418462873E-2</v>
      </c>
      <c r="M6922" s="4">
        <f t="shared" si="434"/>
        <v>0.32664350088935379</v>
      </c>
      <c r="N6922" s="4">
        <f t="shared" si="435"/>
        <v>0.10669597667325327</v>
      </c>
    </row>
    <row r="6923" spans="1:14" x14ac:dyDescent="0.3">
      <c r="A6923" s="1">
        <v>38163.03125</v>
      </c>
      <c r="B6923">
        <v>19.986000000000001</v>
      </c>
      <c r="C6923">
        <v>17.052</v>
      </c>
      <c r="D6923">
        <v>99442.582999999999</v>
      </c>
      <c r="E6923" s="3">
        <v>0</v>
      </c>
      <c r="F6923" s="3">
        <v>293.05799999999999</v>
      </c>
      <c r="G6923" s="3">
        <v>100083.808</v>
      </c>
      <c r="H6923" s="4">
        <v>0</v>
      </c>
      <c r="I6923" s="4">
        <v>293.005</v>
      </c>
      <c r="J6923" s="4">
        <v>100083.85</v>
      </c>
      <c r="K6923" s="3">
        <f t="shared" si="432"/>
        <v>4.1370204847421377E-2</v>
      </c>
      <c r="L6923" s="3">
        <f t="shared" si="433"/>
        <v>1.7114938491176071E-3</v>
      </c>
      <c r="M6923" s="4">
        <f t="shared" si="434"/>
        <v>9.4465335015556207E-2</v>
      </c>
      <c r="N6923" s="4">
        <f t="shared" si="435"/>
        <v>8.9236995196012702E-3</v>
      </c>
    </row>
    <row r="6924" spans="1:14" x14ac:dyDescent="0.3">
      <c r="A6924" s="1">
        <v>38163.034722222219</v>
      </c>
      <c r="B6924">
        <v>19.981999999999999</v>
      </c>
      <c r="C6924">
        <v>17.228000000000002</v>
      </c>
      <c r="D6924">
        <v>99443.167000000001</v>
      </c>
      <c r="E6924" s="3">
        <v>0</v>
      </c>
      <c r="F6924" s="3">
        <v>293.18799999999999</v>
      </c>
      <c r="G6924" s="3">
        <v>100083.636</v>
      </c>
      <c r="H6924" s="4">
        <v>0</v>
      </c>
      <c r="I6924" s="4">
        <v>293.13299999999998</v>
      </c>
      <c r="J6924" s="4">
        <v>100083.674</v>
      </c>
      <c r="K6924" s="3">
        <f t="shared" si="432"/>
        <v>-9.2825404492955954E-2</v>
      </c>
      <c r="L6924" s="3">
        <f t="shared" si="433"/>
        <v>8.616555719280888E-3</v>
      </c>
      <c r="M6924" s="4">
        <f t="shared" si="434"/>
        <v>-3.7726500603600499E-2</v>
      </c>
      <c r="N6924" s="4">
        <f t="shared" si="435"/>
        <v>1.4232888477934689E-3</v>
      </c>
    </row>
    <row r="6925" spans="1:14" x14ac:dyDescent="0.3">
      <c r="A6925" s="1">
        <v>38163.038194444445</v>
      </c>
      <c r="B6925">
        <v>19.91</v>
      </c>
      <c r="C6925">
        <v>17.553999999999998</v>
      </c>
      <c r="D6925">
        <v>99443.75</v>
      </c>
      <c r="E6925" s="3">
        <v>0</v>
      </c>
      <c r="F6925" s="3">
        <v>293.33800000000002</v>
      </c>
      <c r="G6925" s="3">
        <v>100083.413</v>
      </c>
      <c r="H6925" s="4">
        <v>0</v>
      </c>
      <c r="I6925" s="4">
        <v>293.267</v>
      </c>
      <c r="J6925" s="4">
        <v>100083.482</v>
      </c>
      <c r="K6925" s="3">
        <f t="shared" si="432"/>
        <v>-0.31505427125249241</v>
      </c>
      <c r="L6925" s="3">
        <f t="shared" si="433"/>
        <v>9.9259193834439069E-2</v>
      </c>
      <c r="M6925" s="4">
        <f t="shared" si="434"/>
        <v>-0.24392792743534031</v>
      </c>
      <c r="N6925" s="4">
        <f t="shared" si="435"/>
        <v>5.950083378290065E-2</v>
      </c>
    </row>
    <row r="6926" spans="1:14" x14ac:dyDescent="0.3">
      <c r="A6926" s="1">
        <v>38163.041666666664</v>
      </c>
      <c r="B6926">
        <v>19.841999999999999</v>
      </c>
      <c r="C6926">
        <v>17.29</v>
      </c>
      <c r="D6926">
        <v>99444.332999999999</v>
      </c>
      <c r="E6926" s="3">
        <v>0</v>
      </c>
      <c r="F6926" s="3">
        <v>293.48599999999999</v>
      </c>
      <c r="G6926" s="3">
        <v>100083.19899999999</v>
      </c>
      <c r="H6926" s="4">
        <v>0</v>
      </c>
      <c r="I6926" s="4">
        <v>293.40899999999999</v>
      </c>
      <c r="J6926" s="4">
        <v>100083.264</v>
      </c>
      <c r="K6926" s="3">
        <f t="shared" si="432"/>
        <v>-0.53127930051786265</v>
      </c>
      <c r="L6926" s="3">
        <f t="shared" si="433"/>
        <v>0.28225769515874943</v>
      </c>
      <c r="M6926" s="4">
        <f t="shared" si="434"/>
        <v>-0.45414191651142133</v>
      </c>
      <c r="N6926" s="4">
        <f t="shared" si="435"/>
        <v>0.20624488033266677</v>
      </c>
    </row>
    <row r="6927" spans="1:14" x14ac:dyDescent="0.3">
      <c r="A6927" s="1">
        <v>38163.045138888891</v>
      </c>
      <c r="B6927">
        <v>19.802</v>
      </c>
      <c r="C6927">
        <v>16.608000000000001</v>
      </c>
      <c r="D6927">
        <v>99445.667000000001</v>
      </c>
      <c r="E6927" s="3">
        <v>0</v>
      </c>
      <c r="F6927" s="3">
        <v>293.62200000000001</v>
      </c>
      <c r="G6927" s="3">
        <v>100083.056</v>
      </c>
      <c r="H6927" s="4">
        <v>0</v>
      </c>
      <c r="I6927" s="4">
        <v>293.53899999999999</v>
      </c>
      <c r="J6927" s="4">
        <v>100083.12300000001</v>
      </c>
      <c r="K6927" s="3">
        <f t="shared" si="432"/>
        <v>-0.70744154502598278</v>
      </c>
      <c r="L6927" s="3">
        <f t="shared" si="433"/>
        <v>0.50047353962874963</v>
      </c>
      <c r="M6927" s="4">
        <f t="shared" si="434"/>
        <v>-0.62429365592905128</v>
      </c>
      <c r="N6927" s="4">
        <f t="shared" si="435"/>
        <v>0.38974256883326069</v>
      </c>
    </row>
    <row r="6928" spans="1:14" x14ac:dyDescent="0.3">
      <c r="A6928" s="1">
        <v>38163.048611111109</v>
      </c>
      <c r="B6928">
        <v>19.757999999999999</v>
      </c>
      <c r="C6928">
        <v>16.552</v>
      </c>
      <c r="D6928">
        <v>99447</v>
      </c>
      <c r="E6928" s="3">
        <v>0</v>
      </c>
      <c r="F6928" s="3">
        <v>293.74200000000002</v>
      </c>
      <c r="G6928" s="3">
        <v>100082.94</v>
      </c>
      <c r="H6928" s="4">
        <v>0</v>
      </c>
      <c r="I6928" s="4">
        <v>293.65499999999997</v>
      </c>
      <c r="J6928" s="4">
        <v>100083.00900000001</v>
      </c>
      <c r="K6928" s="3">
        <f t="shared" si="432"/>
        <v>-0.871575090587978</v>
      </c>
      <c r="L6928" s="3">
        <f t="shared" si="433"/>
        <v>0.75964313853344201</v>
      </c>
      <c r="M6928" s="4">
        <f t="shared" si="434"/>
        <v>-0.78442038849986417</v>
      </c>
      <c r="N6928" s="4">
        <f t="shared" si="435"/>
        <v>0.61531534589427783</v>
      </c>
    </row>
    <row r="6929" spans="1:14" x14ac:dyDescent="0.3">
      <c r="A6929" s="1">
        <v>38163.052083333336</v>
      </c>
      <c r="B6929">
        <v>19.802</v>
      </c>
      <c r="C6929">
        <v>17.123999999999999</v>
      </c>
      <c r="D6929">
        <v>99448.332999999999</v>
      </c>
      <c r="E6929" s="3">
        <v>0</v>
      </c>
      <c r="F6929" s="3">
        <v>293.851</v>
      </c>
      <c r="G6929" s="3">
        <v>100082.837</v>
      </c>
      <c r="H6929" s="4">
        <v>0</v>
      </c>
      <c r="I6929" s="4">
        <v>293.76</v>
      </c>
      <c r="J6929" s="4">
        <v>100082.909</v>
      </c>
      <c r="K6929" s="3">
        <f t="shared" si="432"/>
        <v>-0.93668838028181511</v>
      </c>
      <c r="L6929" s="3">
        <f t="shared" si="433"/>
        <v>0.8773851217549703</v>
      </c>
      <c r="M6929" s="4">
        <f t="shared" si="434"/>
        <v>-0.84552695328546434</v>
      </c>
      <c r="N6929" s="4">
        <f t="shared" si="435"/>
        <v>0.71491582873219983</v>
      </c>
    </row>
    <row r="6930" spans="1:14" x14ac:dyDescent="0.3">
      <c r="A6930" s="1">
        <v>38163.055555555555</v>
      </c>
      <c r="B6930">
        <v>19.71</v>
      </c>
      <c r="C6930">
        <v>17.396000000000001</v>
      </c>
      <c r="D6930">
        <v>99449.667000000001</v>
      </c>
      <c r="E6930" s="3">
        <v>0</v>
      </c>
      <c r="F6930" s="3">
        <v>293.94600000000003</v>
      </c>
      <c r="G6930" s="3">
        <v>100082.746</v>
      </c>
      <c r="H6930" s="4">
        <v>0</v>
      </c>
      <c r="I6930" s="4">
        <v>293.85500000000002</v>
      </c>
      <c r="J6930" s="4">
        <v>100082.82</v>
      </c>
      <c r="K6930" s="3">
        <f t="shared" si="432"/>
        <v>-1.1237759937857703</v>
      </c>
      <c r="L6930" s="3">
        <f t="shared" si="433"/>
        <v>1.2628724842091956</v>
      </c>
      <c r="M6930" s="4">
        <f t="shared" si="434"/>
        <v>-1.0326150783596013</v>
      </c>
      <c r="N6930" s="4">
        <f t="shared" si="435"/>
        <v>1.0662939000556055</v>
      </c>
    </row>
    <row r="6931" spans="1:14" x14ac:dyDescent="0.3">
      <c r="A6931" s="1">
        <v>38163.059027777781</v>
      </c>
      <c r="B6931">
        <v>19.635999999999999</v>
      </c>
      <c r="C6931">
        <v>17.46</v>
      </c>
      <c r="D6931">
        <v>99451</v>
      </c>
      <c r="E6931" s="3">
        <v>0</v>
      </c>
      <c r="F6931" s="3">
        <v>294.02800000000002</v>
      </c>
      <c r="G6931" s="3">
        <v>100082.66099999999</v>
      </c>
      <c r="H6931" s="4">
        <v>0</v>
      </c>
      <c r="I6931" s="4">
        <v>293.93599999999998</v>
      </c>
      <c r="J6931" s="4">
        <v>100082.739</v>
      </c>
      <c r="K6931" s="3">
        <f t="shared" si="432"/>
        <v>-1.2798396865581196</v>
      </c>
      <c r="L6931" s="3">
        <f t="shared" si="433"/>
        <v>1.637989623289186</v>
      </c>
      <c r="M6931" s="4">
        <f t="shared" si="434"/>
        <v>-1.1876775855052344</v>
      </c>
      <c r="N6931" s="4">
        <f t="shared" si="435"/>
        <v>1.4105780471115434</v>
      </c>
    </row>
    <row r="6932" spans="1:14" x14ac:dyDescent="0.3">
      <c r="A6932" s="1">
        <v>38163.0625</v>
      </c>
      <c r="B6932">
        <v>19.532</v>
      </c>
      <c r="C6932">
        <v>17.635999999999999</v>
      </c>
      <c r="D6932">
        <v>99452.332999999999</v>
      </c>
      <c r="E6932" s="3">
        <v>0</v>
      </c>
      <c r="F6932" s="3">
        <v>294.10000000000002</v>
      </c>
      <c r="G6932" s="3">
        <v>100082.58199999999</v>
      </c>
      <c r="H6932" s="4">
        <v>0</v>
      </c>
      <c r="I6932" s="4">
        <v>294.00700000000001</v>
      </c>
      <c r="J6932" s="4">
        <v>100082.66499999999</v>
      </c>
      <c r="K6932" s="3">
        <f t="shared" si="432"/>
        <v>-1.4558849875199513</v>
      </c>
      <c r="L6932" s="3">
        <f t="shared" si="433"/>
        <v>2.1196010968859689</v>
      </c>
      <c r="M6932" s="4">
        <f t="shared" si="434"/>
        <v>-1.3627217666194191</v>
      </c>
      <c r="N6932" s="4">
        <f t="shared" si="435"/>
        <v>1.8570106132183506</v>
      </c>
    </row>
    <row r="6933" spans="1:14" x14ac:dyDescent="0.3">
      <c r="A6933" s="1">
        <v>38163.065972222219</v>
      </c>
      <c r="B6933">
        <v>19.492000000000001</v>
      </c>
      <c r="C6933">
        <v>17.762</v>
      </c>
      <c r="D6933">
        <v>99453.667000000001</v>
      </c>
      <c r="E6933" s="3">
        <v>0</v>
      </c>
      <c r="F6933" s="3">
        <v>294.15800000000002</v>
      </c>
      <c r="G6933" s="3">
        <v>100082.52800000001</v>
      </c>
      <c r="H6933" s="4">
        <v>0</v>
      </c>
      <c r="I6933" s="4">
        <v>294.06700000000001</v>
      </c>
      <c r="J6933" s="4">
        <v>100082.601</v>
      </c>
      <c r="K6933" s="3">
        <f t="shared" si="432"/>
        <v>-1.5539058873437384</v>
      </c>
      <c r="L6933" s="3">
        <f t="shared" si="433"/>
        <v>2.4146235067215307</v>
      </c>
      <c r="M6933" s="4">
        <f t="shared" si="434"/>
        <v>-1.4627460623718136</v>
      </c>
      <c r="N6933" s="4">
        <f t="shared" si="435"/>
        <v>2.1396260429842457</v>
      </c>
    </row>
    <row r="6934" spans="1:14" x14ac:dyDescent="0.3">
      <c r="A6934" s="1">
        <v>38163.069444444445</v>
      </c>
      <c r="B6934">
        <v>19.388000000000002</v>
      </c>
      <c r="C6934">
        <v>17.73</v>
      </c>
      <c r="D6934">
        <v>99455</v>
      </c>
      <c r="E6934" s="3">
        <v>0</v>
      </c>
      <c r="F6934" s="3">
        <v>294.20600000000002</v>
      </c>
      <c r="G6934" s="3">
        <v>100082.485</v>
      </c>
      <c r="H6934" s="4">
        <v>0</v>
      </c>
      <c r="I6934" s="4">
        <v>294.11900000000003</v>
      </c>
      <c r="J6934" s="4">
        <v>100082.55</v>
      </c>
      <c r="K6934" s="3">
        <f t="shared" si="432"/>
        <v>-1.7059090450039527</v>
      </c>
      <c r="L6934" s="3">
        <f t="shared" si="433"/>
        <v>2.9101256698262978</v>
      </c>
      <c r="M6934" s="4">
        <f t="shared" si="434"/>
        <v>-1.6187563128727973</v>
      </c>
      <c r="N6934" s="4">
        <f t="shared" si="435"/>
        <v>2.6203720004655335</v>
      </c>
    </row>
    <row r="6935" spans="1:14" x14ac:dyDescent="0.3">
      <c r="A6935" s="1">
        <v>38163.072916666664</v>
      </c>
      <c r="B6935">
        <v>19.358000000000001</v>
      </c>
      <c r="C6935">
        <v>17.576000000000001</v>
      </c>
      <c r="D6935">
        <v>99456.332999999999</v>
      </c>
      <c r="E6935" s="3">
        <v>0</v>
      </c>
      <c r="F6935" s="3">
        <v>294.24200000000002</v>
      </c>
      <c r="G6935" s="3">
        <v>100082.454</v>
      </c>
      <c r="H6935" s="4">
        <v>0</v>
      </c>
      <c r="I6935" s="4">
        <v>294.16199999999998</v>
      </c>
      <c r="J6935" s="4">
        <v>100082.508</v>
      </c>
      <c r="K6935" s="3">
        <f t="shared" si="432"/>
        <v>-1.7718909910432004</v>
      </c>
      <c r="L6935" s="3">
        <f t="shared" si="433"/>
        <v>3.1395976841400546</v>
      </c>
      <c r="M6935" s="4">
        <f t="shared" si="434"/>
        <v>-1.691750522272045</v>
      </c>
      <c r="N6935" s="4">
        <f t="shared" si="435"/>
        <v>2.8620198296077373</v>
      </c>
    </row>
    <row r="6936" spans="1:14" x14ac:dyDescent="0.3">
      <c r="A6936" s="1">
        <v>38163.076388888891</v>
      </c>
      <c r="B6936">
        <v>19.186</v>
      </c>
      <c r="C6936">
        <v>16.981999999999999</v>
      </c>
      <c r="D6936">
        <v>99457.667000000001</v>
      </c>
      <c r="E6936" s="3">
        <v>0</v>
      </c>
      <c r="F6936" s="3">
        <v>294.26799999999997</v>
      </c>
      <c r="G6936" s="3">
        <v>100082.431</v>
      </c>
      <c r="H6936" s="4">
        <v>0</v>
      </c>
      <c r="I6936" s="4">
        <v>294.197</v>
      </c>
      <c r="J6936" s="4">
        <v>100082.476</v>
      </c>
      <c r="K6936" s="3">
        <f t="shared" si="432"/>
        <v>-1.9698551530879307</v>
      </c>
      <c r="L6936" s="3">
        <f t="shared" si="433"/>
        <v>3.8803293241470747</v>
      </c>
      <c r="M6936" s="4">
        <f t="shared" si="434"/>
        <v>-1.8987305931306793</v>
      </c>
      <c r="N6936" s="4">
        <f t="shared" si="435"/>
        <v>3.605177865290381</v>
      </c>
    </row>
    <row r="6937" spans="1:14" x14ac:dyDescent="0.3">
      <c r="A6937" s="1">
        <v>38163.079861111109</v>
      </c>
      <c r="B6937">
        <v>19.096</v>
      </c>
      <c r="C6937">
        <v>16.829999999999998</v>
      </c>
      <c r="D6937">
        <v>99459</v>
      </c>
      <c r="E6937" s="3">
        <v>0</v>
      </c>
      <c r="F6937" s="3">
        <v>294.286</v>
      </c>
      <c r="G6937" s="3">
        <v>100082.414</v>
      </c>
      <c r="H6937" s="4">
        <v>0</v>
      </c>
      <c r="I6937" s="4">
        <v>294.22300000000001</v>
      </c>
      <c r="J6937" s="4">
        <v>100082.452</v>
      </c>
      <c r="K6937" s="3">
        <f t="shared" si="432"/>
        <v>-2.077805228055766</v>
      </c>
      <c r="L6937" s="3">
        <f t="shared" si="433"/>
        <v>4.3172745657358735</v>
      </c>
      <c r="M6937" s="4">
        <f t="shared" si="434"/>
        <v>-2.0146948345675</v>
      </c>
      <c r="N6937" s="4">
        <f t="shared" si="435"/>
        <v>4.0589952764329658</v>
      </c>
    </row>
    <row r="6938" spans="1:14" x14ac:dyDescent="0.3">
      <c r="A6938" s="1">
        <v>38163.083333333336</v>
      </c>
      <c r="B6938">
        <v>19.021999999999998</v>
      </c>
      <c r="C6938">
        <v>16.866</v>
      </c>
      <c r="D6938">
        <v>99460.332999999999</v>
      </c>
      <c r="E6938" s="3">
        <v>0</v>
      </c>
      <c r="F6938" s="3">
        <v>294.29899999999998</v>
      </c>
      <c r="G6938" s="3">
        <v>100082.4</v>
      </c>
      <c r="H6938" s="4">
        <v>0</v>
      </c>
      <c r="I6938" s="4">
        <v>294.24299999999999</v>
      </c>
      <c r="J6938" s="4">
        <v>100082.433</v>
      </c>
      <c r="K6938" s="3">
        <f t="shared" si="432"/>
        <v>-2.1647464221886992</v>
      </c>
      <c r="L6938" s="3">
        <f t="shared" si="433"/>
        <v>4.686127072378774</v>
      </c>
      <c r="M6938" s="4">
        <f t="shared" si="434"/>
        <v>-2.1086484668857537</v>
      </c>
      <c r="N6938" s="4">
        <f t="shared" si="435"/>
        <v>4.4463983568996399</v>
      </c>
    </row>
    <row r="6939" spans="1:14" x14ac:dyDescent="0.3">
      <c r="A6939" s="1">
        <v>38163.086805555555</v>
      </c>
      <c r="B6939">
        <v>18.946000000000002</v>
      </c>
      <c r="C6939">
        <v>17.22</v>
      </c>
      <c r="D6939">
        <v>99462.207999999999</v>
      </c>
      <c r="E6939" s="3">
        <v>0</v>
      </c>
      <c r="F6939" s="3">
        <v>294.29000000000002</v>
      </c>
      <c r="G6939" s="3">
        <v>100082.447</v>
      </c>
      <c r="H6939" s="4">
        <v>0</v>
      </c>
      <c r="I6939" s="4">
        <v>294.24</v>
      </c>
      <c r="J6939" s="4">
        <v>100082.473</v>
      </c>
      <c r="K6939" s="3">
        <f t="shared" si="432"/>
        <v>-2.231619023076501</v>
      </c>
      <c r="L6939" s="3">
        <f t="shared" si="433"/>
        <v>4.9801234641569163</v>
      </c>
      <c r="M6939" s="4">
        <f t="shared" si="434"/>
        <v>-2.1815316168955654</v>
      </c>
      <c r="N6939" s="4">
        <f t="shared" si="435"/>
        <v>4.7590801955149802</v>
      </c>
    </row>
    <row r="6940" spans="1:14" x14ac:dyDescent="0.3">
      <c r="A6940" s="1">
        <v>38163.090277777781</v>
      </c>
      <c r="B6940">
        <v>18.88</v>
      </c>
      <c r="C6940">
        <v>17.443999999999999</v>
      </c>
      <c r="D6940">
        <v>99464.082999999999</v>
      </c>
      <c r="E6940" s="3">
        <v>0</v>
      </c>
      <c r="F6940" s="3">
        <v>294.25599999999997</v>
      </c>
      <c r="G6940" s="3">
        <v>100082.519</v>
      </c>
      <c r="H6940" s="4">
        <v>0</v>
      </c>
      <c r="I6940" s="4">
        <v>294.21100000000001</v>
      </c>
      <c r="J6940" s="4">
        <v>100082.541</v>
      </c>
      <c r="K6940" s="3">
        <f t="shared" si="432"/>
        <v>-2.2634488757056879</v>
      </c>
      <c r="L6940" s="3">
        <f t="shared" si="433"/>
        <v>5.1232008129333426</v>
      </c>
      <c r="M6940" s="4">
        <f t="shared" si="434"/>
        <v>-2.2183703575546119</v>
      </c>
      <c r="N6940" s="4">
        <f t="shared" si="435"/>
        <v>4.9211670432769763</v>
      </c>
    </row>
    <row r="6941" spans="1:14" x14ac:dyDescent="0.3">
      <c r="A6941" s="1">
        <v>38163.09375</v>
      </c>
      <c r="B6941">
        <v>18.844000000000001</v>
      </c>
      <c r="C6941">
        <v>17.402000000000001</v>
      </c>
      <c r="D6941">
        <v>99465.957999999999</v>
      </c>
      <c r="E6941" s="3">
        <v>0</v>
      </c>
      <c r="F6941" s="3">
        <v>294.19900000000001</v>
      </c>
      <c r="G6941" s="3">
        <v>100082.607</v>
      </c>
      <c r="H6941" s="4">
        <v>0</v>
      </c>
      <c r="I6941" s="4">
        <v>294.15899999999999</v>
      </c>
      <c r="J6941" s="4">
        <v>100082.626</v>
      </c>
      <c r="K6941" s="3">
        <f t="shared" si="432"/>
        <v>-2.2422393584437934</v>
      </c>
      <c r="L6941" s="3">
        <f t="shared" si="433"/>
        <v>5.0276373405544339</v>
      </c>
      <c r="M6941" s="4">
        <f t="shared" si="434"/>
        <v>-2.2021697341601971</v>
      </c>
      <c r="N6941" s="4">
        <f t="shared" si="435"/>
        <v>4.8495515380511929</v>
      </c>
    </row>
    <row r="6942" spans="1:14" x14ac:dyDescent="0.3">
      <c r="A6942" s="1">
        <v>38163.097222222219</v>
      </c>
      <c r="B6942">
        <v>18.777999999999999</v>
      </c>
      <c r="C6942">
        <v>17.236000000000001</v>
      </c>
      <c r="D6942">
        <v>99467.832999999999</v>
      </c>
      <c r="E6942" s="3">
        <v>0</v>
      </c>
      <c r="F6942" s="3">
        <v>294.12799999999999</v>
      </c>
      <c r="G6942" s="3">
        <v>100082.70299999999</v>
      </c>
      <c r="H6942" s="4">
        <v>0</v>
      </c>
      <c r="I6942" s="4">
        <v>294.08999999999997</v>
      </c>
      <c r="J6942" s="4">
        <v>100082.72</v>
      </c>
      <c r="K6942" s="3">
        <f t="shared" si="432"/>
        <v>-2.2370062149172547</v>
      </c>
      <c r="L6942" s="3">
        <f t="shared" si="433"/>
        <v>5.0041968055784229</v>
      </c>
      <c r="M6942" s="4">
        <f t="shared" si="434"/>
        <v>-2.1989402001202372</v>
      </c>
      <c r="N6942" s="4">
        <f t="shared" si="435"/>
        <v>4.8353380037048286</v>
      </c>
    </row>
    <row r="6943" spans="1:14" x14ac:dyDescent="0.3">
      <c r="A6943" s="1">
        <v>38163.100694444445</v>
      </c>
      <c r="B6943">
        <v>18.771999999999998</v>
      </c>
      <c r="C6943">
        <v>17.434000000000001</v>
      </c>
      <c r="D6943">
        <v>99469.707999999999</v>
      </c>
      <c r="E6943" s="3">
        <v>0</v>
      </c>
      <c r="F6943" s="3">
        <v>294.05200000000002</v>
      </c>
      <c r="G6943" s="3">
        <v>100082.799</v>
      </c>
      <c r="H6943" s="4">
        <v>0</v>
      </c>
      <c r="I6943" s="4">
        <v>294.01400000000001</v>
      </c>
      <c r="J6943" s="4">
        <v>100082.81600000001</v>
      </c>
      <c r="K6943" s="3">
        <f t="shared" si="432"/>
        <v>-2.1667650073318576</v>
      </c>
      <c r="L6943" s="3">
        <f t="shared" si="433"/>
        <v>4.6948705969978253</v>
      </c>
      <c r="M6943" s="4">
        <f t="shared" si="434"/>
        <v>-2.1286991836112357</v>
      </c>
      <c r="N6943" s="4">
        <f t="shared" si="435"/>
        <v>4.5313602143071412</v>
      </c>
    </row>
    <row r="6944" spans="1:14" x14ac:dyDescent="0.3">
      <c r="A6944" s="1">
        <v>38163.104166666664</v>
      </c>
      <c r="B6944">
        <v>18.776</v>
      </c>
      <c r="C6944">
        <v>17.739999999999998</v>
      </c>
      <c r="D6944">
        <v>99471.582999999999</v>
      </c>
      <c r="E6944" s="3">
        <v>0</v>
      </c>
      <c r="F6944" s="3">
        <v>293.97800000000001</v>
      </c>
      <c r="G6944" s="3">
        <v>100082.89200000001</v>
      </c>
      <c r="H6944" s="4">
        <v>0</v>
      </c>
      <c r="I6944" s="4">
        <v>293.94099999999997</v>
      </c>
      <c r="J6944" s="4">
        <v>100082.909</v>
      </c>
      <c r="K6944" s="3">
        <f t="shared" si="432"/>
        <v>-2.0885279102569179</v>
      </c>
      <c r="L6944" s="3">
        <f t="shared" si="433"/>
        <v>4.3619488319221285</v>
      </c>
      <c r="M6944" s="4">
        <f t="shared" si="434"/>
        <v>-2.0514640318688748</v>
      </c>
      <c r="N6944" s="4">
        <f t="shared" si="435"/>
        <v>4.2085046740517003</v>
      </c>
    </row>
    <row r="6945" spans="1:14" x14ac:dyDescent="0.3">
      <c r="A6945" s="1">
        <v>38163.107638888891</v>
      </c>
      <c r="B6945">
        <v>18.751999999999999</v>
      </c>
      <c r="C6945">
        <v>17.911999999999999</v>
      </c>
      <c r="D6945">
        <v>99473.457999999999</v>
      </c>
      <c r="E6945" s="3">
        <v>0</v>
      </c>
      <c r="F6945" s="3">
        <v>293.90800000000002</v>
      </c>
      <c r="G6945" s="3">
        <v>100082.98299999999</v>
      </c>
      <c r="H6945" s="4">
        <v>0</v>
      </c>
      <c r="I6945" s="4">
        <v>293.87099999999998</v>
      </c>
      <c r="J6945" s="4">
        <v>100083</v>
      </c>
      <c r="K6945" s="3">
        <f t="shared" si="432"/>
        <v>-2.0422984514823348</v>
      </c>
      <c r="L6945" s="3">
        <f t="shared" si="433"/>
        <v>4.170982964927143</v>
      </c>
      <c r="M6945" s="4">
        <f t="shared" si="434"/>
        <v>-2.0052347598571068</v>
      </c>
      <c r="N6945" s="4">
        <f t="shared" si="435"/>
        <v>4.0209664421391889</v>
      </c>
    </row>
    <row r="6946" spans="1:14" x14ac:dyDescent="0.3">
      <c r="A6946" s="1">
        <v>38163.111111111109</v>
      </c>
      <c r="B6946">
        <v>18.82</v>
      </c>
      <c r="C6946">
        <v>17.911999999999999</v>
      </c>
      <c r="D6946">
        <v>99475.332999999999</v>
      </c>
      <c r="E6946" s="3">
        <v>0</v>
      </c>
      <c r="F6946" s="3">
        <v>293.84100000000001</v>
      </c>
      <c r="G6946" s="3">
        <v>100083.07</v>
      </c>
      <c r="H6946" s="4">
        <v>0</v>
      </c>
      <c r="I6946" s="4">
        <v>293.80500000000001</v>
      </c>
      <c r="J6946" s="4">
        <v>100083.087</v>
      </c>
      <c r="K6946" s="3">
        <f t="shared" si="432"/>
        <v>-1.9070747085432522</v>
      </c>
      <c r="L6946" s="3">
        <f t="shared" si="433"/>
        <v>3.6369339439653303</v>
      </c>
      <c r="M6946" s="4">
        <f t="shared" si="434"/>
        <v>-1.8710129477921242</v>
      </c>
      <c r="N6946" s="4">
        <f t="shared" si="435"/>
        <v>3.5006894508057744</v>
      </c>
    </row>
    <row r="6947" spans="1:14" x14ac:dyDescent="0.3">
      <c r="A6947" s="1">
        <v>38163.114583333336</v>
      </c>
      <c r="B6947">
        <v>18.75</v>
      </c>
      <c r="C6947">
        <v>17.826000000000001</v>
      </c>
      <c r="D6947">
        <v>99477.207999999999</v>
      </c>
      <c r="E6947" s="3">
        <v>0</v>
      </c>
      <c r="F6947" s="3">
        <v>293.77499999999998</v>
      </c>
      <c r="G6947" s="3">
        <v>100083.156</v>
      </c>
      <c r="H6947" s="4">
        <v>0</v>
      </c>
      <c r="I6947" s="4">
        <v>293.74</v>
      </c>
      <c r="J6947" s="4">
        <v>100083.17200000001</v>
      </c>
      <c r="K6947" s="3">
        <f t="shared" si="432"/>
        <v>-1.910853337811556</v>
      </c>
      <c r="L6947" s="3">
        <f t="shared" si="433"/>
        <v>3.6513604786255645</v>
      </c>
      <c r="M6947" s="4">
        <f t="shared" si="434"/>
        <v>-1.8757934388357889</v>
      </c>
      <c r="N6947" s="4">
        <f t="shared" si="435"/>
        <v>3.5186010251793944</v>
      </c>
    </row>
    <row r="6948" spans="1:14" x14ac:dyDescent="0.3">
      <c r="A6948" s="1">
        <v>38163.118055555555</v>
      </c>
      <c r="B6948">
        <v>18.713999999999999</v>
      </c>
      <c r="C6948">
        <v>17.751999999999999</v>
      </c>
      <c r="D6948">
        <v>99479.082999999999</v>
      </c>
      <c r="E6948" s="3">
        <v>0</v>
      </c>
      <c r="F6948" s="3">
        <v>293.71100000000001</v>
      </c>
      <c r="G6948" s="3">
        <v>100083.24</v>
      </c>
      <c r="H6948" s="4">
        <v>0</v>
      </c>
      <c r="I6948" s="4">
        <v>293.67700000000002</v>
      </c>
      <c r="J6948" s="4">
        <v>100083.255</v>
      </c>
      <c r="K6948" s="3">
        <f t="shared" si="432"/>
        <v>-1.8826359986974985</v>
      </c>
      <c r="L6948" s="3">
        <f t="shared" si="433"/>
        <v>3.5443183035917278</v>
      </c>
      <c r="M6948" s="4">
        <f t="shared" si="434"/>
        <v>-1.8485779518382515</v>
      </c>
      <c r="N6948" s="4">
        <f t="shared" si="435"/>
        <v>3.4172404440225046</v>
      </c>
    </row>
    <row r="6949" spans="1:14" x14ac:dyDescent="0.3">
      <c r="A6949" s="1">
        <v>38163.121527777781</v>
      </c>
      <c r="B6949">
        <v>18.75</v>
      </c>
      <c r="C6949">
        <v>17.666</v>
      </c>
      <c r="D6949">
        <v>99480.957999999999</v>
      </c>
      <c r="E6949" s="3">
        <v>0</v>
      </c>
      <c r="F6949" s="3">
        <v>293.64800000000002</v>
      </c>
      <c r="G6949" s="3">
        <v>100083.322</v>
      </c>
      <c r="H6949" s="4">
        <v>0</v>
      </c>
      <c r="I6949" s="4">
        <v>293.61399999999998</v>
      </c>
      <c r="J6949" s="4">
        <v>100083.338</v>
      </c>
      <c r="K6949" s="3">
        <f t="shared" si="432"/>
        <v>-1.7834209333014535</v>
      </c>
      <c r="L6949" s="3">
        <f t="shared" si="433"/>
        <v>3.1805902253378271</v>
      </c>
      <c r="M6949" s="4">
        <f t="shared" si="434"/>
        <v>-1.7493631179254763</v>
      </c>
      <c r="N6949" s="4">
        <f t="shared" si="435"/>
        <v>3.0602713183579437</v>
      </c>
    </row>
    <row r="6950" spans="1:14" x14ac:dyDescent="0.3">
      <c r="A6950" s="1">
        <v>38163.125</v>
      </c>
      <c r="B6950">
        <v>18.7</v>
      </c>
      <c r="C6950">
        <v>17.675999999999998</v>
      </c>
      <c r="D6950">
        <v>99482.832999999999</v>
      </c>
      <c r="E6950" s="3">
        <v>0</v>
      </c>
      <c r="F6950" s="3">
        <v>293.58499999999998</v>
      </c>
      <c r="G6950" s="3">
        <v>100083.40300000001</v>
      </c>
      <c r="H6950" s="4">
        <v>0</v>
      </c>
      <c r="I6950" s="4">
        <v>293.55200000000002</v>
      </c>
      <c r="J6950" s="4">
        <v>100083.41800000001</v>
      </c>
      <c r="K6950" s="3">
        <f t="shared" si="432"/>
        <v>-1.7702064628355458</v>
      </c>
      <c r="L6950" s="3">
        <f t="shared" si="433"/>
        <v>3.1336309210647348</v>
      </c>
      <c r="M6950" s="4">
        <f t="shared" si="434"/>
        <v>-1.7371504847713517</v>
      </c>
      <c r="N6950" s="4">
        <f t="shared" si="435"/>
        <v>3.0176918067413423</v>
      </c>
    </row>
    <row r="6951" spans="1:14" x14ac:dyDescent="0.3">
      <c r="A6951" s="1">
        <v>38163.128472222219</v>
      </c>
      <c r="B6951">
        <v>18.661999999999999</v>
      </c>
      <c r="C6951">
        <v>17.53</v>
      </c>
      <c r="D6951">
        <v>99485.957999999999</v>
      </c>
      <c r="E6951" s="3">
        <v>0</v>
      </c>
      <c r="F6951" s="3">
        <v>293.47399999999999</v>
      </c>
      <c r="G6951" s="3">
        <v>100083.606</v>
      </c>
      <c r="H6951" s="4">
        <v>0</v>
      </c>
      <c r="I6951" s="4">
        <v>293.44200000000001</v>
      </c>
      <c r="J6951" s="4">
        <v>100083.62</v>
      </c>
      <c r="K6951" s="3">
        <f t="shared" si="432"/>
        <v>-1.6968441355058488</v>
      </c>
      <c r="L6951" s="3">
        <f t="shared" si="433"/>
        <v>2.8792800202005915</v>
      </c>
      <c r="M6951" s="4">
        <f t="shared" si="434"/>
        <v>-1.6647900868558203</v>
      </c>
      <c r="N6951" s="4">
        <f t="shared" si="435"/>
        <v>2.7715260332934095</v>
      </c>
    </row>
    <row r="6952" spans="1:14" x14ac:dyDescent="0.3">
      <c r="A6952" s="1">
        <v>38163.131944444445</v>
      </c>
      <c r="B6952">
        <v>18.678000000000001</v>
      </c>
      <c r="C6952">
        <v>17.53</v>
      </c>
      <c r="D6952">
        <v>99489.082999999999</v>
      </c>
      <c r="E6952" s="3">
        <v>0</v>
      </c>
      <c r="F6952" s="3">
        <v>293.31099999999998</v>
      </c>
      <c r="G6952" s="3">
        <v>100083.84299999999</v>
      </c>
      <c r="H6952" s="4">
        <v>0</v>
      </c>
      <c r="I6952" s="4">
        <v>293.28100000000001</v>
      </c>
      <c r="J6952" s="4">
        <v>100083.856</v>
      </c>
      <c r="K6952" s="3">
        <f t="shared" si="432"/>
        <v>-1.5173969334972348</v>
      </c>
      <c r="L6952" s="3">
        <f t="shared" si="433"/>
        <v>2.3024934537868118</v>
      </c>
      <c r="M6952" s="4">
        <f t="shared" si="434"/>
        <v>-1.4873464992426086</v>
      </c>
      <c r="N6952" s="4">
        <f t="shared" si="435"/>
        <v>2.212199608809243</v>
      </c>
    </row>
    <row r="6953" spans="1:14" x14ac:dyDescent="0.3">
      <c r="A6953" s="1">
        <v>38163.135416666664</v>
      </c>
      <c r="B6953">
        <v>18.673999999999999</v>
      </c>
      <c r="C6953">
        <v>17.5</v>
      </c>
      <c r="D6953">
        <v>99492.207999999999</v>
      </c>
      <c r="E6953" s="3">
        <v>0</v>
      </c>
      <c r="F6953" s="3">
        <v>293.11700000000002</v>
      </c>
      <c r="G6953" s="3">
        <v>100084.079</v>
      </c>
      <c r="H6953" s="4">
        <v>0</v>
      </c>
      <c r="I6953" s="4">
        <v>293.089</v>
      </c>
      <c r="J6953" s="4">
        <v>100084.091</v>
      </c>
      <c r="K6953" s="3">
        <f t="shared" si="432"/>
        <v>-1.3268997622547829</v>
      </c>
      <c r="L6953" s="3">
        <f t="shared" si="433"/>
        <v>1.7606629790717994</v>
      </c>
      <c r="M6953" s="4">
        <f t="shared" si="434"/>
        <v>-1.298852909042143</v>
      </c>
      <c r="N6953" s="4">
        <f t="shared" si="435"/>
        <v>1.6870188793272374</v>
      </c>
    </row>
    <row r="6954" spans="1:14" x14ac:dyDescent="0.3">
      <c r="A6954" s="1">
        <v>38163.138888888891</v>
      </c>
      <c r="B6954">
        <v>18.64</v>
      </c>
      <c r="C6954">
        <v>17.486000000000001</v>
      </c>
      <c r="D6954">
        <v>99495.332999999999</v>
      </c>
      <c r="E6954" s="3">
        <v>0</v>
      </c>
      <c r="F6954" s="3">
        <v>292.92500000000001</v>
      </c>
      <c r="G6954" s="3">
        <v>100084.295</v>
      </c>
      <c r="H6954" s="4">
        <v>0</v>
      </c>
      <c r="I6954" s="4">
        <v>292.89800000000002</v>
      </c>
      <c r="J6954" s="4">
        <v>100084.307</v>
      </c>
      <c r="K6954" s="3">
        <f t="shared" si="432"/>
        <v>-1.1684080741093084</v>
      </c>
      <c r="L6954" s="3">
        <f t="shared" si="433"/>
        <v>1.3651774276438231</v>
      </c>
      <c r="M6954" s="4">
        <f t="shared" si="434"/>
        <v>-1.1413631383756595</v>
      </c>
      <c r="N6954" s="4">
        <f t="shared" si="435"/>
        <v>1.3027098136427349</v>
      </c>
    </row>
    <row r="6955" spans="1:14" x14ac:dyDescent="0.3">
      <c r="A6955" s="1">
        <v>38163.142361111109</v>
      </c>
      <c r="B6955">
        <v>18.597999999999999</v>
      </c>
      <c r="C6955">
        <v>17.504000000000001</v>
      </c>
      <c r="D6955">
        <v>99498.457999999999</v>
      </c>
      <c r="E6955" s="3">
        <v>0</v>
      </c>
      <c r="F6955" s="3">
        <v>292.755</v>
      </c>
      <c r="G6955" s="3">
        <v>100084.485</v>
      </c>
      <c r="H6955" s="4">
        <v>0</v>
      </c>
      <c r="I6955" s="4">
        <v>292.72699999999998</v>
      </c>
      <c r="J6955" s="4">
        <v>100084.497</v>
      </c>
      <c r="K6955" s="3">
        <f t="shared" si="432"/>
        <v>-1.0399551343421471</v>
      </c>
      <c r="L6955" s="3">
        <f t="shared" si="433"/>
        <v>1.0815066814445933</v>
      </c>
      <c r="M6955" s="4">
        <f t="shared" si="434"/>
        <v>-1.0119087400295079</v>
      </c>
      <c r="N6955" s="4">
        <f t="shared" si="435"/>
        <v>1.0239592981481063</v>
      </c>
    </row>
    <row r="6956" spans="1:14" x14ac:dyDescent="0.3">
      <c r="A6956" s="1">
        <v>38163.145833333336</v>
      </c>
      <c r="B6956">
        <v>18.559999999999999</v>
      </c>
      <c r="C6956">
        <v>17.510000000000002</v>
      </c>
      <c r="D6956">
        <v>99501.582999999999</v>
      </c>
      <c r="E6956" s="3">
        <v>0</v>
      </c>
      <c r="F6956" s="3">
        <v>292.608</v>
      </c>
      <c r="G6956" s="3">
        <v>100084.651</v>
      </c>
      <c r="H6956" s="4">
        <v>0</v>
      </c>
      <c r="I6956" s="4">
        <v>292.58</v>
      </c>
      <c r="J6956" s="4">
        <v>100084.663</v>
      </c>
      <c r="K6956" s="3">
        <f t="shared" si="432"/>
        <v>-0.93054220663074361</v>
      </c>
      <c r="L6956" s="3">
        <f t="shared" si="433"/>
        <v>0.86590879832121348</v>
      </c>
      <c r="M6956" s="4">
        <f t="shared" si="434"/>
        <v>-0.90249604588693089</v>
      </c>
      <c r="N6956" s="4">
        <f t="shared" si="435"/>
        <v>0.8144991128415453</v>
      </c>
    </row>
    <row r="6957" spans="1:14" x14ac:dyDescent="0.3">
      <c r="A6957" s="1">
        <v>38163.149305555555</v>
      </c>
      <c r="B6957">
        <v>18.536000000000001</v>
      </c>
      <c r="C6957">
        <v>17.532</v>
      </c>
      <c r="D6957">
        <v>99504.707999999999</v>
      </c>
      <c r="E6957" s="3">
        <v>0</v>
      </c>
      <c r="F6957" s="3">
        <v>292.47899999999998</v>
      </c>
      <c r="G6957" s="3">
        <v>100084.79700000001</v>
      </c>
      <c r="H6957" s="4">
        <v>0</v>
      </c>
      <c r="I6957" s="4">
        <v>292.45100000000002</v>
      </c>
      <c r="J6957" s="4">
        <v>100084.81</v>
      </c>
      <c r="K6957" s="3">
        <f t="shared" si="432"/>
        <v>-0.82516063520573368</v>
      </c>
      <c r="L6957" s="3">
        <f t="shared" si="433"/>
        <v>0.68089007389312994</v>
      </c>
      <c r="M6957" s="4">
        <f t="shared" si="434"/>
        <v>-0.79711476548811788</v>
      </c>
      <c r="N6957" s="4">
        <f t="shared" si="435"/>
        <v>0.6353919493591772</v>
      </c>
    </row>
    <row r="6958" spans="1:14" x14ac:dyDescent="0.3">
      <c r="A6958" s="1">
        <v>38163.152777777781</v>
      </c>
      <c r="B6958">
        <v>18.617999999999999</v>
      </c>
      <c r="C6958">
        <v>17.468</v>
      </c>
      <c r="D6958">
        <v>99507.832999999999</v>
      </c>
      <c r="E6958" s="3">
        <v>0</v>
      </c>
      <c r="F6958" s="3">
        <v>292.36200000000002</v>
      </c>
      <c r="G6958" s="3">
        <v>100084.928</v>
      </c>
      <c r="H6958" s="4">
        <v>0</v>
      </c>
      <c r="I6958" s="4">
        <v>292.334</v>
      </c>
      <c r="J6958" s="4">
        <v>100084.94100000001</v>
      </c>
      <c r="K6958" s="3">
        <f t="shared" si="432"/>
        <v>-0.62580032248490269</v>
      </c>
      <c r="L6958" s="3">
        <f t="shared" si="433"/>
        <v>0.39162604362220821</v>
      </c>
      <c r="M6958" s="4">
        <f t="shared" si="434"/>
        <v>-0.59775468981661461</v>
      </c>
      <c r="N6958" s="4">
        <f t="shared" si="435"/>
        <v>0.35731066919775717</v>
      </c>
    </row>
    <row r="6959" spans="1:14" x14ac:dyDescent="0.3">
      <c r="A6959" s="1">
        <v>38163.15625</v>
      </c>
      <c r="B6959">
        <v>18.544</v>
      </c>
      <c r="C6959">
        <v>17.521999999999998</v>
      </c>
      <c r="D6959">
        <v>99510.957999999999</v>
      </c>
      <c r="E6959" s="3">
        <v>0</v>
      </c>
      <c r="F6959" s="3">
        <v>292.25400000000002</v>
      </c>
      <c r="G6959" s="3">
        <v>100085.04700000001</v>
      </c>
      <c r="H6959" s="4">
        <v>0</v>
      </c>
      <c r="I6959" s="4">
        <v>292.226</v>
      </c>
      <c r="J6959" s="4">
        <v>100085.06</v>
      </c>
      <c r="K6959" s="3">
        <f t="shared" si="432"/>
        <v>-0.59145619739192412</v>
      </c>
      <c r="L6959" s="3">
        <f t="shared" si="433"/>
        <v>0.3498204334333147</v>
      </c>
      <c r="M6959" s="4">
        <f t="shared" si="434"/>
        <v>-0.56341080305979929</v>
      </c>
      <c r="N6959" s="4">
        <f t="shared" si="435"/>
        <v>0.31743173300448796</v>
      </c>
    </row>
    <row r="6960" spans="1:14" x14ac:dyDescent="0.3">
      <c r="A6960" s="1">
        <v>38163.159722222219</v>
      </c>
      <c r="B6960">
        <v>18.552</v>
      </c>
      <c r="C6960">
        <v>17.53</v>
      </c>
      <c r="D6960">
        <v>99514.082999999999</v>
      </c>
      <c r="E6960" s="3">
        <v>0</v>
      </c>
      <c r="F6960" s="3">
        <v>292.154</v>
      </c>
      <c r="G6960" s="3">
        <v>100085.156</v>
      </c>
      <c r="H6960" s="4">
        <v>0</v>
      </c>
      <c r="I6960" s="4">
        <v>292.12599999999998</v>
      </c>
      <c r="J6960" s="4">
        <v>100085.16899999999</v>
      </c>
      <c r="K6960" s="3">
        <f t="shared" si="432"/>
        <v>-0.48312650815420355</v>
      </c>
      <c r="L6960" s="3">
        <f t="shared" si="433"/>
        <v>0.23341122288127369</v>
      </c>
      <c r="M6960" s="4">
        <f t="shared" si="434"/>
        <v>-0.45508135324748622</v>
      </c>
      <c r="N6960" s="4">
        <f t="shared" si="435"/>
        <v>0.20709903807356334</v>
      </c>
    </row>
    <row r="6961" spans="1:14" x14ac:dyDescent="0.3">
      <c r="A6961" s="1">
        <v>38163.163194444445</v>
      </c>
      <c r="B6961">
        <v>18.504000000000001</v>
      </c>
      <c r="C6961">
        <v>17.521999999999998</v>
      </c>
      <c r="D6961">
        <v>99517.207999999999</v>
      </c>
      <c r="E6961" s="3">
        <v>0</v>
      </c>
      <c r="F6961" s="3">
        <v>292.06</v>
      </c>
      <c r="G6961" s="3">
        <v>100085.257</v>
      </c>
      <c r="H6961" s="4">
        <v>0</v>
      </c>
      <c r="I6961" s="4">
        <v>292.03199999999998</v>
      </c>
      <c r="J6961" s="4">
        <v>100085.27</v>
      </c>
      <c r="K6961" s="3">
        <f t="shared" si="432"/>
        <v>-0.43680790473858266</v>
      </c>
      <c r="L6961" s="3">
        <f t="shared" si="433"/>
        <v>0.1908011456421107</v>
      </c>
      <c r="M6961" s="4">
        <f t="shared" si="434"/>
        <v>-0.40876299011177153</v>
      </c>
      <c r="N6961" s="4">
        <f t="shared" si="435"/>
        <v>0.16708718208511622</v>
      </c>
    </row>
    <row r="6962" spans="1:14" x14ac:dyDescent="0.3">
      <c r="A6962" s="1">
        <v>38163.166666666664</v>
      </c>
      <c r="B6962">
        <v>18.54</v>
      </c>
      <c r="C6962">
        <v>17.52</v>
      </c>
      <c r="D6962">
        <v>99520.332999999999</v>
      </c>
      <c r="E6962" s="3">
        <v>0</v>
      </c>
      <c r="F6962" s="3">
        <v>291.97300000000001</v>
      </c>
      <c r="G6962" s="3">
        <v>100085.35</v>
      </c>
      <c r="H6962" s="4">
        <v>0</v>
      </c>
      <c r="I6962" s="4">
        <v>291.94499999999999</v>
      </c>
      <c r="J6962" s="4">
        <v>100085.363</v>
      </c>
      <c r="K6962" s="3">
        <f t="shared" si="432"/>
        <v>-0.31350185725168345</v>
      </c>
      <c r="L6962" s="3">
        <f t="shared" si="433"/>
        <v>9.8283414500254906E-2</v>
      </c>
      <c r="M6962" s="4">
        <f t="shared" si="434"/>
        <v>-0.2854571837964528</v>
      </c>
      <c r="N6962" s="4">
        <f t="shared" si="435"/>
        <v>8.1485803781001828E-2</v>
      </c>
    </row>
    <row r="6963" spans="1:14" x14ac:dyDescent="0.3">
      <c r="A6963" s="1">
        <v>38163.170138888891</v>
      </c>
      <c r="B6963">
        <v>18.452000000000002</v>
      </c>
      <c r="C6963">
        <v>17.518000000000001</v>
      </c>
      <c r="D6963">
        <v>99523.763999999996</v>
      </c>
      <c r="E6963" s="3">
        <v>0</v>
      </c>
      <c r="F6963" s="3">
        <v>291.89100000000002</v>
      </c>
      <c r="G6963" s="3">
        <v>100085.43799999999</v>
      </c>
      <c r="H6963" s="4">
        <v>0</v>
      </c>
      <c r="I6963" s="4">
        <v>291.86200000000002</v>
      </c>
      <c r="J6963" s="4">
        <v>100085.451</v>
      </c>
      <c r="K6963" s="3">
        <f t="shared" si="432"/>
        <v>-0.31918861935045939</v>
      </c>
      <c r="L6963" s="3">
        <f t="shared" si="433"/>
        <v>0.10188137472285246</v>
      </c>
      <c r="M6963" s="4">
        <f t="shared" si="434"/>
        <v>-0.29014260143435777</v>
      </c>
      <c r="N6963" s="4">
        <f t="shared" si="435"/>
        <v>8.4182729167096584E-2</v>
      </c>
    </row>
    <row r="6964" spans="1:14" x14ac:dyDescent="0.3">
      <c r="A6964" s="1">
        <v>38163.173611111109</v>
      </c>
      <c r="B6964">
        <v>18.457999999999998</v>
      </c>
      <c r="C6964">
        <v>17.495999999999999</v>
      </c>
      <c r="D6964">
        <v>99527.194000000003</v>
      </c>
      <c r="E6964" s="3">
        <v>0</v>
      </c>
      <c r="F6964" s="3">
        <v>291.81400000000002</v>
      </c>
      <c r="G6964" s="3">
        <v>100085.519</v>
      </c>
      <c r="H6964" s="4">
        <v>0</v>
      </c>
      <c r="I6964" s="4">
        <v>291.78500000000003</v>
      </c>
      <c r="J6964" s="4">
        <v>100085.533</v>
      </c>
      <c r="K6964" s="3">
        <f t="shared" si="432"/>
        <v>-0.23588465366733047</v>
      </c>
      <c r="L6964" s="3">
        <f t="shared" si="433"/>
        <v>5.5641569835756438E-2</v>
      </c>
      <c r="M6964" s="4">
        <f t="shared" si="434"/>
        <v>-0.2068389657912455</v>
      </c>
      <c r="N6964" s="4">
        <f t="shared" si="435"/>
        <v>4.2782357769592029E-2</v>
      </c>
    </row>
    <row r="6965" spans="1:14" x14ac:dyDescent="0.3">
      <c r="A6965" s="1">
        <v>38163.177083333336</v>
      </c>
      <c r="B6965">
        <v>18.402000000000001</v>
      </c>
      <c r="C6965">
        <v>17.456</v>
      </c>
      <c r="D6965">
        <v>99530.625</v>
      </c>
      <c r="E6965" s="3">
        <v>0</v>
      </c>
      <c r="F6965" s="3">
        <v>291.74200000000002</v>
      </c>
      <c r="G6965" s="3">
        <v>100085.59299999999</v>
      </c>
      <c r="H6965" s="4">
        <v>0</v>
      </c>
      <c r="I6965" s="4">
        <v>291.714</v>
      </c>
      <c r="J6965" s="4">
        <v>100085.607</v>
      </c>
      <c r="K6965" s="3">
        <f t="shared" si="432"/>
        <v>-0.21958971244315961</v>
      </c>
      <c r="L6965" s="3">
        <f t="shared" si="433"/>
        <v>4.8219641810869525E-2</v>
      </c>
      <c r="M6965" s="4">
        <f t="shared" si="434"/>
        <v>-0.19154589347202489</v>
      </c>
      <c r="N6965" s="4">
        <f t="shared" si="435"/>
        <v>3.6689829305996305E-2</v>
      </c>
    </row>
    <row r="6966" spans="1:14" x14ac:dyDescent="0.3">
      <c r="A6966" s="1">
        <v>38163.180555555555</v>
      </c>
      <c r="B6966">
        <v>18.274000000000001</v>
      </c>
      <c r="C6966">
        <v>17.391999999999999</v>
      </c>
      <c r="D6966">
        <v>99534.055999999997</v>
      </c>
      <c r="E6966" s="3">
        <v>0</v>
      </c>
      <c r="F6966" s="3">
        <v>291.67599999999999</v>
      </c>
      <c r="G6966" s="3">
        <v>100085.662</v>
      </c>
      <c r="H6966" s="4">
        <v>0</v>
      </c>
      <c r="I6966" s="4">
        <v>291.64800000000002</v>
      </c>
      <c r="J6966" s="4">
        <v>100085.67600000001</v>
      </c>
      <c r="K6966" s="3">
        <f t="shared" si="432"/>
        <v>-0.28130539681175293</v>
      </c>
      <c r="L6966" s="3">
        <f t="shared" si="433"/>
        <v>7.9132726275417772E-2</v>
      </c>
      <c r="M6966" s="4">
        <f t="shared" si="434"/>
        <v>-0.25326184614229774</v>
      </c>
      <c r="N6966" s="4">
        <f t="shared" si="435"/>
        <v>6.4141562711404893E-2</v>
      </c>
    </row>
    <row r="6967" spans="1:14" x14ac:dyDescent="0.3">
      <c r="A6967" s="1">
        <v>38163.184027777781</v>
      </c>
      <c r="B6967">
        <v>18.116</v>
      </c>
      <c r="C6967">
        <v>17.353999999999999</v>
      </c>
      <c r="D6967">
        <v>99537.486000000004</v>
      </c>
      <c r="E6967" s="3">
        <v>0</v>
      </c>
      <c r="F6967" s="3">
        <v>291.61500000000001</v>
      </c>
      <c r="G6967" s="3">
        <v>100085.72500000001</v>
      </c>
      <c r="H6967" s="4">
        <v>0</v>
      </c>
      <c r="I6967" s="4">
        <v>291.58699999999999</v>
      </c>
      <c r="J6967" s="4">
        <v>100085.739</v>
      </c>
      <c r="K6967" s="3">
        <f t="shared" si="432"/>
        <v>-0.37802996347326001</v>
      </c>
      <c r="L6967" s="3">
        <f t="shared" si="433"/>
        <v>0.14290665328359431</v>
      </c>
      <c r="M6967" s="4">
        <f t="shared" si="434"/>
        <v>-0.34998668169390612</v>
      </c>
      <c r="N6967" s="4">
        <f t="shared" si="435"/>
        <v>0.12249067736311156</v>
      </c>
    </row>
    <row r="6968" spans="1:14" x14ac:dyDescent="0.3">
      <c r="A6968" s="1">
        <v>38163.1875</v>
      </c>
      <c r="B6968">
        <v>18.071999999999999</v>
      </c>
      <c r="C6968">
        <v>17.36</v>
      </c>
      <c r="D6968">
        <v>99540.917000000001</v>
      </c>
      <c r="E6968" s="3">
        <v>0</v>
      </c>
      <c r="F6968" s="3">
        <v>291.55900000000003</v>
      </c>
      <c r="G6968" s="3">
        <v>100085.784</v>
      </c>
      <c r="H6968" s="4">
        <v>0</v>
      </c>
      <c r="I6968" s="4">
        <v>291.53100000000001</v>
      </c>
      <c r="J6968" s="4">
        <v>100085.798</v>
      </c>
      <c r="K6968" s="3">
        <f t="shared" si="432"/>
        <v>-0.36576326902770262</v>
      </c>
      <c r="L6968" s="3">
        <f t="shared" si="433"/>
        <v>0.13378276896983157</v>
      </c>
      <c r="M6968" s="4">
        <f t="shared" si="434"/>
        <v>-0.33772025672789141</v>
      </c>
      <c r="N6968" s="4">
        <f t="shared" si="435"/>
        <v>0.11405497180435288</v>
      </c>
    </row>
    <row r="6969" spans="1:14" x14ac:dyDescent="0.3">
      <c r="A6969" s="1">
        <v>38163.190972222219</v>
      </c>
      <c r="B6969">
        <v>18.027999999999999</v>
      </c>
      <c r="C6969">
        <v>17.321999999999999</v>
      </c>
      <c r="D6969">
        <v>99544.346999999994</v>
      </c>
      <c r="E6969" s="3">
        <v>0</v>
      </c>
      <c r="F6969" s="3">
        <v>291.505</v>
      </c>
      <c r="G6969" s="3">
        <v>100085.83900000001</v>
      </c>
      <c r="H6969" s="4">
        <v>0</v>
      </c>
      <c r="I6969" s="4">
        <v>291.47699999999998</v>
      </c>
      <c r="J6969" s="4">
        <v>100085.853</v>
      </c>
      <c r="K6969" s="3">
        <f t="shared" si="432"/>
        <v>-0.35550061767154162</v>
      </c>
      <c r="L6969" s="3">
        <f t="shared" si="433"/>
        <v>0.1263806891648476</v>
      </c>
      <c r="M6969" s="4">
        <f t="shared" si="434"/>
        <v>-0.32745787515928981</v>
      </c>
      <c r="N6969" s="4">
        <f t="shared" si="435"/>
        <v>0.10722866000383703</v>
      </c>
    </row>
    <row r="6970" spans="1:14" x14ac:dyDescent="0.3">
      <c r="A6970" s="1">
        <v>38163.194444444445</v>
      </c>
      <c r="B6970">
        <v>17.956</v>
      </c>
      <c r="C6970">
        <v>17.276</v>
      </c>
      <c r="D6970">
        <v>99547.778000000006</v>
      </c>
      <c r="E6970" s="3">
        <v>0</v>
      </c>
      <c r="F6970" s="3">
        <v>291.45400000000001</v>
      </c>
      <c r="G6970" s="3">
        <v>100085.89</v>
      </c>
      <c r="H6970" s="4">
        <v>0</v>
      </c>
      <c r="I6970" s="4">
        <v>291.42700000000002</v>
      </c>
      <c r="J6970" s="4">
        <v>100085.90399999999</v>
      </c>
      <c r="K6970" s="3">
        <f t="shared" si="432"/>
        <v>-0.37624339013122921</v>
      </c>
      <c r="L6970" s="3">
        <f t="shared" si="433"/>
        <v>0.14155908861744035</v>
      </c>
      <c r="M6970" s="4">
        <f t="shared" si="434"/>
        <v>-0.3492024609732276</v>
      </c>
      <c r="N6970" s="4">
        <f t="shared" si="435"/>
        <v>0.12194235874975855</v>
      </c>
    </row>
    <row r="6971" spans="1:14" x14ac:dyDescent="0.3">
      <c r="A6971" s="1">
        <v>38163.197916666664</v>
      </c>
      <c r="B6971">
        <v>17.835999999999999</v>
      </c>
      <c r="C6971">
        <v>17.28</v>
      </c>
      <c r="D6971">
        <v>99551.207999999999</v>
      </c>
      <c r="E6971" s="3">
        <v>0</v>
      </c>
      <c r="F6971" s="3">
        <v>291.40699999999998</v>
      </c>
      <c r="G6971" s="3">
        <v>100085.93799999999</v>
      </c>
      <c r="H6971" s="4">
        <v>0</v>
      </c>
      <c r="I6971" s="4">
        <v>291.38</v>
      </c>
      <c r="J6971" s="4">
        <v>100085.952</v>
      </c>
      <c r="K6971" s="3">
        <f t="shared" si="432"/>
        <v>-0.44899319159305406</v>
      </c>
      <c r="L6971" s="3">
        <f t="shared" si="433"/>
        <v>0.20159488609691695</v>
      </c>
      <c r="M6971" s="4">
        <f t="shared" si="434"/>
        <v>-0.42195252330784427</v>
      </c>
      <c r="N6971" s="4">
        <f t="shared" si="435"/>
        <v>0.17804393192585685</v>
      </c>
    </row>
    <row r="6972" spans="1:14" x14ac:dyDescent="0.3">
      <c r="A6972" s="1">
        <v>38163.201388888891</v>
      </c>
      <c r="B6972">
        <v>17.712</v>
      </c>
      <c r="C6972">
        <v>17.268000000000001</v>
      </c>
      <c r="D6972">
        <v>99554.638999999996</v>
      </c>
      <c r="E6972" s="3">
        <v>0</v>
      </c>
      <c r="F6972" s="3">
        <v>291.36399999999998</v>
      </c>
      <c r="G6972" s="3">
        <v>100085.982</v>
      </c>
      <c r="H6972" s="4">
        <v>0</v>
      </c>
      <c r="I6972" s="4">
        <v>291.33600000000001</v>
      </c>
      <c r="J6972" s="4">
        <v>100085.997</v>
      </c>
      <c r="K6972" s="3">
        <f t="shared" si="432"/>
        <v>-0.529749749077979</v>
      </c>
      <c r="L6972" s="3">
        <f t="shared" si="433"/>
        <v>0.28063479664818169</v>
      </c>
      <c r="M6972" s="4">
        <f t="shared" si="434"/>
        <v>-0.50170787066779354</v>
      </c>
      <c r="N6972" s="4">
        <f t="shared" si="435"/>
        <v>0.25171078749001147</v>
      </c>
    </row>
    <row r="6973" spans="1:14" x14ac:dyDescent="0.3">
      <c r="A6973" s="1">
        <v>38163.204861111109</v>
      </c>
      <c r="B6973">
        <v>17.616</v>
      </c>
      <c r="C6973">
        <v>17.248000000000001</v>
      </c>
      <c r="D6973">
        <v>99558.069000000003</v>
      </c>
      <c r="E6973" s="3">
        <v>0</v>
      </c>
      <c r="F6973" s="3">
        <v>291.322</v>
      </c>
      <c r="G6973" s="3">
        <v>100086.024</v>
      </c>
      <c r="H6973" s="4">
        <v>0</v>
      </c>
      <c r="I6973" s="4">
        <v>291.29500000000002</v>
      </c>
      <c r="J6973" s="4">
        <v>100086.039</v>
      </c>
      <c r="K6973" s="3">
        <f t="shared" si="432"/>
        <v>-0.58350861467577886</v>
      </c>
      <c r="L6973" s="3">
        <f t="shared" si="433"/>
        <v>0.34048230340084656</v>
      </c>
      <c r="M6973" s="4">
        <f t="shared" si="434"/>
        <v>-0.55646852124068147</v>
      </c>
      <c r="N6973" s="4">
        <f t="shared" si="435"/>
        <v>0.30965721513179079</v>
      </c>
    </row>
    <row r="6974" spans="1:14" x14ac:dyDescent="0.3">
      <c r="A6974" s="1">
        <v>38163.208333333336</v>
      </c>
      <c r="B6974">
        <v>17.591999999999999</v>
      </c>
      <c r="C6974">
        <v>17.251999999999999</v>
      </c>
      <c r="D6974">
        <v>99561.5</v>
      </c>
      <c r="E6974" s="3">
        <v>427.95800000000003</v>
      </c>
      <c r="F6974" s="3">
        <v>291.28399999999999</v>
      </c>
      <c r="G6974" s="3">
        <v>100086.06299999999</v>
      </c>
      <c r="H6974" s="4">
        <v>101.753</v>
      </c>
      <c r="I6974" s="4">
        <v>291.25700000000001</v>
      </c>
      <c r="J6974" s="4">
        <v>100086.07799999999</v>
      </c>
      <c r="K6974" s="3">
        <f t="shared" si="432"/>
        <v>-0.56927411532612737</v>
      </c>
      <c r="L6974" s="3">
        <f t="shared" si="433"/>
        <v>0.32407301838034497</v>
      </c>
      <c r="M6974" s="4">
        <f t="shared" si="434"/>
        <v>-0.54223428375318861</v>
      </c>
      <c r="N6974" s="4">
        <f t="shared" si="435"/>
        <v>0.29401801847733344</v>
      </c>
    </row>
    <row r="6975" spans="1:14" x14ac:dyDescent="0.3">
      <c r="A6975" s="1">
        <v>38163.211805555555</v>
      </c>
      <c r="B6975">
        <v>17.52</v>
      </c>
      <c r="C6975">
        <v>17.268000000000001</v>
      </c>
      <c r="D6975">
        <v>99565.221999999994</v>
      </c>
      <c r="E6975" s="3">
        <v>332.988</v>
      </c>
      <c r="F6975" s="3">
        <v>293.709</v>
      </c>
      <c r="G6975" s="3">
        <v>100085.004</v>
      </c>
      <c r="H6975" s="4">
        <v>104.97</v>
      </c>
      <c r="I6975" s="4">
        <v>291.80799999999999</v>
      </c>
      <c r="J6975" s="4">
        <v>100085.851</v>
      </c>
      <c r="K6975" s="3">
        <f t="shared" si="432"/>
        <v>-3.0696389472306507</v>
      </c>
      <c r="L6975" s="3">
        <f t="shared" si="433"/>
        <v>9.422683266355298</v>
      </c>
      <c r="M6975" s="4">
        <f t="shared" si="434"/>
        <v>-1.1658511252835808</v>
      </c>
      <c r="N6975" s="4">
        <f t="shared" si="435"/>
        <v>1.3592088463249916</v>
      </c>
    </row>
    <row r="6976" spans="1:14" x14ac:dyDescent="0.3">
      <c r="A6976" s="1">
        <v>38163.215277777781</v>
      </c>
      <c r="B6976">
        <v>17.678000000000001</v>
      </c>
      <c r="C6976">
        <v>17.276</v>
      </c>
      <c r="D6976">
        <v>99568.944000000003</v>
      </c>
      <c r="E6976" s="3">
        <v>322.8</v>
      </c>
      <c r="F6976" s="3">
        <v>294.00400000000002</v>
      </c>
      <c r="G6976" s="3">
        <v>100084.71</v>
      </c>
      <c r="H6976" s="4">
        <v>52.762</v>
      </c>
      <c r="I6976" s="4">
        <v>291.99</v>
      </c>
      <c r="J6976" s="4">
        <v>100085.74400000001</v>
      </c>
      <c r="K6976" s="3">
        <f t="shared" si="432"/>
        <v>-3.2068377524902019</v>
      </c>
      <c r="L6976" s="3">
        <f t="shared" si="433"/>
        <v>10.283808370796409</v>
      </c>
      <c r="M6976" s="4">
        <f t="shared" si="434"/>
        <v>-1.1899153090066932</v>
      </c>
      <c r="N6976" s="4">
        <f t="shared" si="435"/>
        <v>1.4158984426084942</v>
      </c>
    </row>
    <row r="6977" spans="1:14" x14ac:dyDescent="0.3">
      <c r="A6977" s="1">
        <v>38163.21875</v>
      </c>
      <c r="B6977">
        <v>17.718</v>
      </c>
      <c r="C6977">
        <v>17.292000000000002</v>
      </c>
      <c r="D6977">
        <v>99572.667000000001</v>
      </c>
      <c r="E6977" s="3">
        <v>157.01599999999999</v>
      </c>
      <c r="F6977" s="3">
        <v>293.54500000000002</v>
      </c>
      <c r="G6977" s="3">
        <v>100084.935</v>
      </c>
      <c r="H6977" s="4">
        <v>51.872999999999998</v>
      </c>
      <c r="I6977" s="4">
        <v>291.73</v>
      </c>
      <c r="J6977" s="4">
        <v>100085.86199999999</v>
      </c>
      <c r="K6977" s="3">
        <f t="shared" si="432"/>
        <v>-2.7069537218771842</v>
      </c>
      <c r="L6977" s="3">
        <f t="shared" si="433"/>
        <v>7.3275984523847395</v>
      </c>
      <c r="M6977" s="4">
        <f t="shared" si="434"/>
        <v>-0.88933735826217131</v>
      </c>
      <c r="N6977" s="4">
        <f t="shared" si="435"/>
        <v>0.79092093680073761</v>
      </c>
    </row>
    <row r="6978" spans="1:14" x14ac:dyDescent="0.3">
      <c r="A6978" s="1">
        <v>38163.222222222219</v>
      </c>
      <c r="B6978">
        <v>17.545999999999999</v>
      </c>
      <c r="C6978">
        <v>17.332000000000001</v>
      </c>
      <c r="D6978">
        <v>99576.388999999996</v>
      </c>
      <c r="E6978" s="3">
        <v>147.14099999999999</v>
      </c>
      <c r="F6978" s="3">
        <v>292.50200000000001</v>
      </c>
      <c r="G6978" s="3">
        <v>100085.473</v>
      </c>
      <c r="H6978" s="4">
        <v>51.502000000000002</v>
      </c>
      <c r="I6978" s="4">
        <v>291.61700000000002</v>
      </c>
      <c r="J6978" s="4">
        <v>100085.947</v>
      </c>
      <c r="K6978" s="3">
        <f t="shared" si="432"/>
        <v>-1.8342445001210699</v>
      </c>
      <c r="L6978" s="3">
        <f t="shared" si="433"/>
        <v>3.3644528862243934</v>
      </c>
      <c r="M6978" s="4">
        <f t="shared" si="434"/>
        <v>-0.94797788059733534</v>
      </c>
      <c r="N6978" s="4">
        <f t="shared" si="435"/>
        <v>0.89866206210181576</v>
      </c>
    </row>
    <row r="6979" spans="1:14" x14ac:dyDescent="0.3">
      <c r="A6979" s="1">
        <v>38163.225694444445</v>
      </c>
      <c r="B6979">
        <v>17.327999999999999</v>
      </c>
      <c r="C6979">
        <v>17.36</v>
      </c>
      <c r="D6979">
        <v>99580.111000000004</v>
      </c>
      <c r="E6979" s="3">
        <v>130.60499999999999</v>
      </c>
      <c r="F6979" s="3">
        <v>291.71499999999997</v>
      </c>
      <c r="G6979" s="3">
        <v>100085.91800000001</v>
      </c>
      <c r="H6979" s="4">
        <v>51.186999999999998</v>
      </c>
      <c r="I6979" s="4">
        <v>291.57</v>
      </c>
      <c r="J6979" s="4">
        <v>100085.99099999999</v>
      </c>
      <c r="K6979" s="3">
        <f t="shared" ref="K6979:K7042" si="436">$B6979-(F6979-273.15)*(G6979/$D6979)^0.286</f>
        <v>-1.2639207563306201</v>
      </c>
      <c r="L6979" s="3">
        <f t="shared" ref="L6979:L7042" si="437">K6979^2</f>
        <v>1.5974956782833667</v>
      </c>
      <c r="M6979" s="4">
        <f t="shared" ref="M6979:M7042" si="438">B6979-(I6979-273.15)*(J6979/D6979)^0.286</f>
        <v>-1.11871434256269</v>
      </c>
      <c r="N6979" s="4">
        <f t="shared" ref="N6979:N7042" si="439">M6979^2</f>
        <v>1.2515217802554717</v>
      </c>
    </row>
    <row r="6980" spans="1:14" x14ac:dyDescent="0.3">
      <c r="A6980" s="1">
        <v>38163.229166666664</v>
      </c>
      <c r="B6980">
        <v>17.399999999999999</v>
      </c>
      <c r="C6980">
        <v>17.358000000000001</v>
      </c>
      <c r="D6980">
        <v>99583.832999999999</v>
      </c>
      <c r="E6980" s="3">
        <v>115.33</v>
      </c>
      <c r="F6980" s="3">
        <v>291.38099999999997</v>
      </c>
      <c r="G6980" s="3">
        <v>100086.106</v>
      </c>
      <c r="H6980" s="4">
        <v>46.902000000000001</v>
      </c>
      <c r="I6980" s="4">
        <v>291.38400000000001</v>
      </c>
      <c r="J6980" s="4">
        <v>100086.09600000001</v>
      </c>
      <c r="K6980" s="3">
        <f t="shared" si="436"/>
        <v>-0.85725107359983355</v>
      </c>
      <c r="L6980" s="3">
        <f t="shared" si="437"/>
        <v>0.73487940318806722</v>
      </c>
      <c r="M6980" s="4">
        <f t="shared" si="438"/>
        <v>-0.86025487154808999</v>
      </c>
      <c r="N6980" s="4">
        <f t="shared" si="439"/>
        <v>0.74003844402222085</v>
      </c>
    </row>
    <row r="6981" spans="1:14" x14ac:dyDescent="0.3">
      <c r="A6981" s="1">
        <v>38163.232638888891</v>
      </c>
      <c r="B6981">
        <v>17.34</v>
      </c>
      <c r="C6981">
        <v>17.318000000000001</v>
      </c>
      <c r="D6981">
        <v>99587.555999999997</v>
      </c>
      <c r="E6981" s="3">
        <v>114.214</v>
      </c>
      <c r="F6981" s="3">
        <v>291.38</v>
      </c>
      <c r="G6981" s="3">
        <v>100086.124</v>
      </c>
      <c r="H6981" s="4">
        <v>42.622</v>
      </c>
      <c r="I6981" s="4">
        <v>291.22300000000001</v>
      </c>
      <c r="J6981" s="4">
        <v>100086.19500000001</v>
      </c>
      <c r="K6981" s="3">
        <f t="shared" si="436"/>
        <v>-0.9160553764997168</v>
      </c>
      <c r="L6981" s="3">
        <f t="shared" si="437"/>
        <v>0.83915745281403786</v>
      </c>
      <c r="M6981" s="4">
        <f t="shared" si="438"/>
        <v>-0.75883465495175173</v>
      </c>
      <c r="N6981" s="4">
        <f t="shared" si="439"/>
        <v>0.57583003355574414</v>
      </c>
    </row>
    <row r="6982" spans="1:14" x14ac:dyDescent="0.3">
      <c r="A6982" s="1">
        <v>38163.236111111109</v>
      </c>
      <c r="B6982">
        <v>17.282</v>
      </c>
      <c r="C6982">
        <v>17.3</v>
      </c>
      <c r="D6982">
        <v>99591.278000000006</v>
      </c>
      <c r="E6982" s="3">
        <v>116.023</v>
      </c>
      <c r="F6982" s="3">
        <v>291.44900000000001</v>
      </c>
      <c r="G6982" s="3">
        <v>100086.102</v>
      </c>
      <c r="H6982" s="4">
        <v>42.213000000000001</v>
      </c>
      <c r="I6982" s="4">
        <v>291.21199999999999</v>
      </c>
      <c r="J6982" s="4">
        <v>100086.216</v>
      </c>
      <c r="K6982" s="3">
        <f t="shared" si="436"/>
        <v>-1.0429569703224928</v>
      </c>
      <c r="L6982" s="3">
        <f t="shared" si="437"/>
        <v>1.0877592419442732</v>
      </c>
      <c r="M6982" s="4">
        <f t="shared" si="438"/>
        <v>-0.80562668012213834</v>
      </c>
      <c r="N6982" s="4">
        <f t="shared" si="439"/>
        <v>0.64903434772461821</v>
      </c>
    </row>
    <row r="6983" spans="1:14" x14ac:dyDescent="0.3">
      <c r="A6983" s="1">
        <v>38163.239583333336</v>
      </c>
      <c r="B6983">
        <v>17.346</v>
      </c>
      <c r="C6983">
        <v>17.353999999999999</v>
      </c>
      <c r="D6983">
        <v>99595</v>
      </c>
      <c r="E6983" s="3">
        <v>116.285</v>
      </c>
      <c r="F6983" s="3">
        <v>291.49700000000001</v>
      </c>
      <c r="G6983" s="3">
        <v>100086.087</v>
      </c>
      <c r="H6983" s="4">
        <v>42.738</v>
      </c>
      <c r="I6983" s="4">
        <v>291.245</v>
      </c>
      <c r="J6983" s="4">
        <v>100086.21</v>
      </c>
      <c r="K6983" s="3">
        <f t="shared" si="436"/>
        <v>-1.0268278930639525</v>
      </c>
      <c r="L6983" s="3">
        <f t="shared" si="437"/>
        <v>1.054375521974156</v>
      </c>
      <c r="M6983" s="4">
        <f t="shared" si="438"/>
        <v>-0.77447951031949813</v>
      </c>
      <c r="N6983" s="4">
        <f t="shared" si="439"/>
        <v>0.59981851190472957</v>
      </c>
    </row>
    <row r="6984" spans="1:14" x14ac:dyDescent="0.3">
      <c r="A6984" s="1">
        <v>38163.243055555555</v>
      </c>
      <c r="B6984">
        <v>17.39</v>
      </c>
      <c r="C6984">
        <v>17.440000000000001</v>
      </c>
      <c r="D6984">
        <v>99598.721999999994</v>
      </c>
      <c r="E6984" s="3">
        <v>115.70399999999999</v>
      </c>
      <c r="F6984" s="3">
        <v>291.49799999999999</v>
      </c>
      <c r="G6984" s="3">
        <v>100086.09299999999</v>
      </c>
      <c r="H6984" s="4">
        <v>42.692</v>
      </c>
      <c r="I6984" s="4">
        <v>291.27600000000001</v>
      </c>
      <c r="J6984" s="4">
        <v>100086.20299999999</v>
      </c>
      <c r="K6984" s="3">
        <f t="shared" si="436"/>
        <v>-0.98363323725259022</v>
      </c>
      <c r="L6984" s="3">
        <f t="shared" si="437"/>
        <v>0.96753434542801042</v>
      </c>
      <c r="M6984" s="4">
        <f t="shared" si="438"/>
        <v>-0.76132879566206668</v>
      </c>
      <c r="N6984" s="4">
        <f t="shared" si="439"/>
        <v>0.57962153510425285</v>
      </c>
    </row>
    <row r="6985" spans="1:14" x14ac:dyDescent="0.3">
      <c r="A6985" s="1">
        <v>38163.246527777781</v>
      </c>
      <c r="B6985">
        <v>17.344000000000001</v>
      </c>
      <c r="C6985">
        <v>17.536000000000001</v>
      </c>
      <c r="D6985">
        <v>99602.444000000003</v>
      </c>
      <c r="E6985" s="3">
        <v>114.17</v>
      </c>
      <c r="F6985" s="3">
        <v>291.476</v>
      </c>
      <c r="G6985" s="3">
        <v>100086.11</v>
      </c>
      <c r="H6985" s="4">
        <v>42.753</v>
      </c>
      <c r="I6985" s="4">
        <v>291.28399999999999</v>
      </c>
      <c r="J6985" s="4">
        <v>100086.205</v>
      </c>
      <c r="K6985" s="3">
        <f t="shared" si="436"/>
        <v>-1.0074072597460564</v>
      </c>
      <c r="L6985" s="3">
        <f t="shared" si="437"/>
        <v>1.0148693869890584</v>
      </c>
      <c r="M6985" s="4">
        <f t="shared" si="438"/>
        <v>-0.81514599956015132</v>
      </c>
      <c r="N6985" s="4">
        <f t="shared" si="439"/>
        <v>0.66446300059891827</v>
      </c>
    </row>
    <row r="6986" spans="1:14" x14ac:dyDescent="0.3">
      <c r="A6986" s="1">
        <v>38163.25</v>
      </c>
      <c r="B6986">
        <v>17.391999999999999</v>
      </c>
      <c r="C6986">
        <v>17.600000000000001</v>
      </c>
      <c r="D6986">
        <v>99606.167000000001</v>
      </c>
      <c r="E6986" s="3">
        <v>228.274</v>
      </c>
      <c r="F6986" s="3">
        <v>291.45800000000003</v>
      </c>
      <c r="G6986" s="3">
        <v>100086.125</v>
      </c>
      <c r="H6986" s="4">
        <v>84.853999999999999</v>
      </c>
      <c r="I6986" s="4">
        <v>291.27699999999999</v>
      </c>
      <c r="J6986" s="4">
        <v>100086.21400000001</v>
      </c>
      <c r="K6986" s="3">
        <f t="shared" si="436"/>
        <v>-0.94118710599432021</v>
      </c>
      <c r="L6986" s="3">
        <f t="shared" si="437"/>
        <v>0.88583316848996374</v>
      </c>
      <c r="M6986" s="4">
        <f t="shared" si="438"/>
        <v>-0.75994271289710369</v>
      </c>
      <c r="N6986" s="4">
        <f t="shared" si="439"/>
        <v>0.57751292688540978</v>
      </c>
    </row>
    <row r="6987" spans="1:14" x14ac:dyDescent="0.3">
      <c r="A6987" s="1">
        <v>38163.253472222219</v>
      </c>
      <c r="B6987">
        <v>17.353999999999999</v>
      </c>
      <c r="C6987">
        <v>17.635999999999999</v>
      </c>
      <c r="D6987">
        <v>99608.667000000001</v>
      </c>
      <c r="E6987" s="3">
        <v>115.752</v>
      </c>
      <c r="F6987" s="3">
        <v>291.62</v>
      </c>
      <c r="G6987" s="3">
        <v>100086.141</v>
      </c>
      <c r="H6987" s="4">
        <v>85.03</v>
      </c>
      <c r="I6987" s="4">
        <v>291.29000000000002</v>
      </c>
      <c r="J6987" s="4">
        <v>100086.3</v>
      </c>
      <c r="K6987" s="3">
        <f t="shared" si="436"/>
        <v>-1.141278059092393</v>
      </c>
      <c r="L6987" s="3">
        <f t="shared" si="437"/>
        <v>1.3025156081656997</v>
      </c>
      <c r="M6987" s="4">
        <f t="shared" si="438"/>
        <v>-0.81083467394615383</v>
      </c>
      <c r="N6987" s="4">
        <f t="shared" si="439"/>
        <v>0.65745286847336559</v>
      </c>
    </row>
    <row r="6988" spans="1:14" x14ac:dyDescent="0.3">
      <c r="A6988" s="1">
        <v>38163.256944444445</v>
      </c>
      <c r="B6988">
        <v>17.46</v>
      </c>
      <c r="C6988">
        <v>17.616</v>
      </c>
      <c r="D6988">
        <v>99611.167000000001</v>
      </c>
      <c r="E6988" s="3">
        <v>111.569</v>
      </c>
      <c r="F6988" s="3">
        <v>291.26799999999997</v>
      </c>
      <c r="G6988" s="3">
        <v>100086.39999999999</v>
      </c>
      <c r="H6988" s="4">
        <v>41.878999999999998</v>
      </c>
      <c r="I6988" s="4">
        <v>291.17399999999998</v>
      </c>
      <c r="J6988" s="4">
        <v>100086.44899999999</v>
      </c>
      <c r="K6988" s="3">
        <f t="shared" si="436"/>
        <v>-0.68267951045874398</v>
      </c>
      <c r="L6988" s="3">
        <f t="shared" si="437"/>
        <v>0.46605131400019034</v>
      </c>
      <c r="M6988" s="4">
        <f t="shared" si="438"/>
        <v>-0.58855399510062512</v>
      </c>
      <c r="N6988" s="4">
        <f t="shared" si="439"/>
        <v>0.34639580514890667</v>
      </c>
    </row>
    <row r="6989" spans="1:14" x14ac:dyDescent="0.3">
      <c r="A6989" s="1">
        <v>38163.260416666664</v>
      </c>
      <c r="B6989">
        <v>17.524000000000001</v>
      </c>
      <c r="C6989">
        <v>17.649999999999999</v>
      </c>
      <c r="D6989">
        <v>99613.667000000001</v>
      </c>
      <c r="E6989" s="3">
        <v>105.786</v>
      </c>
      <c r="F6989" s="3">
        <v>291.077</v>
      </c>
      <c r="G6989" s="3">
        <v>100086.583</v>
      </c>
      <c r="H6989" s="4">
        <v>39.600999999999999</v>
      </c>
      <c r="I6989" s="4">
        <v>290.94600000000003</v>
      </c>
      <c r="J6989" s="4">
        <v>100086.64599999999</v>
      </c>
      <c r="K6989" s="3">
        <f t="shared" si="436"/>
        <v>-0.42729987463478736</v>
      </c>
      <c r="L6989" s="3">
        <f t="shared" si="437"/>
        <v>0.18258518286290498</v>
      </c>
      <c r="M6989" s="4">
        <f t="shared" si="438"/>
        <v>-0.29612551345660876</v>
      </c>
      <c r="N6989" s="4">
        <f t="shared" si="439"/>
        <v>8.769031971994018E-2</v>
      </c>
    </row>
    <row r="6990" spans="1:14" x14ac:dyDescent="0.3">
      <c r="A6990" s="1">
        <v>38163.263888888891</v>
      </c>
      <c r="B6990">
        <v>17.472000000000001</v>
      </c>
      <c r="C6990">
        <v>17.608000000000001</v>
      </c>
      <c r="D6990">
        <v>99616.167000000001</v>
      </c>
      <c r="E6990" s="3">
        <v>110.631</v>
      </c>
      <c r="F6990" s="3">
        <v>291.17399999999998</v>
      </c>
      <c r="G6990" s="3">
        <v>100086.617</v>
      </c>
      <c r="H6990" s="4">
        <v>40.85</v>
      </c>
      <c r="I6990" s="4">
        <v>290.97399999999999</v>
      </c>
      <c r="J6990" s="4">
        <v>100086.71400000001</v>
      </c>
      <c r="K6990" s="3">
        <f t="shared" si="436"/>
        <v>-0.57630356601682209</v>
      </c>
      <c r="L6990" s="3">
        <f t="shared" si="437"/>
        <v>0.33212580020370563</v>
      </c>
      <c r="M6990" s="4">
        <f t="shared" si="438"/>
        <v>-0.37603883308263164</v>
      </c>
      <c r="N6990" s="4">
        <f t="shared" si="439"/>
        <v>0.14140520398614731</v>
      </c>
    </row>
    <row r="6991" spans="1:14" x14ac:dyDescent="0.3">
      <c r="A6991" s="1">
        <v>38163.267361111109</v>
      </c>
      <c r="B6991">
        <v>17.64</v>
      </c>
      <c r="C6991">
        <v>17.643999999999998</v>
      </c>
      <c r="D6991">
        <v>99618.667000000001</v>
      </c>
      <c r="E6991" s="3">
        <v>110.321</v>
      </c>
      <c r="F6991" s="3">
        <v>291.25700000000001</v>
      </c>
      <c r="G6991" s="3">
        <v>100086.649</v>
      </c>
      <c r="H6991" s="4">
        <v>41.034999999999997</v>
      </c>
      <c r="I6991" s="4">
        <v>291.02499999999998</v>
      </c>
      <c r="J6991" s="4">
        <v>100086.762</v>
      </c>
      <c r="K6991" s="3">
        <f t="shared" si="436"/>
        <v>-0.491287004138524</v>
      </c>
      <c r="L6991" s="3">
        <f t="shared" si="437"/>
        <v>0.24136292043540611</v>
      </c>
      <c r="M6991" s="4">
        <f t="shared" si="438"/>
        <v>-0.25898160102964951</v>
      </c>
      <c r="N6991" s="4">
        <f t="shared" si="439"/>
        <v>6.707146967188056E-2</v>
      </c>
    </row>
    <row r="6992" spans="1:14" x14ac:dyDescent="0.3">
      <c r="A6992" s="1">
        <v>38163.270833333336</v>
      </c>
      <c r="B6992">
        <v>17.597999999999999</v>
      </c>
      <c r="C6992">
        <v>17.664000000000001</v>
      </c>
      <c r="D6992">
        <v>99621.167000000001</v>
      </c>
      <c r="E6992" s="3">
        <v>114.407</v>
      </c>
      <c r="F6992" s="3">
        <v>291.35000000000002</v>
      </c>
      <c r="G6992" s="3">
        <v>100086.667</v>
      </c>
      <c r="H6992" s="4">
        <v>42.304000000000002</v>
      </c>
      <c r="I6992" s="4">
        <v>291.09899999999999</v>
      </c>
      <c r="J6992" s="4">
        <v>100086.79</v>
      </c>
      <c r="K6992" s="3">
        <f t="shared" si="436"/>
        <v>-0.62628188161940201</v>
      </c>
      <c r="L6992" s="3">
        <f t="shared" si="437"/>
        <v>0.3922289952447387</v>
      </c>
      <c r="M6992" s="4">
        <f t="shared" si="438"/>
        <v>-0.37495332216584032</v>
      </c>
      <c r="N6992" s="4">
        <f t="shared" si="439"/>
        <v>0.14058999380320045</v>
      </c>
    </row>
    <row r="6993" spans="1:14" x14ac:dyDescent="0.3">
      <c r="A6993" s="1">
        <v>38163.274305555555</v>
      </c>
      <c r="B6993">
        <v>17.594000000000001</v>
      </c>
      <c r="C6993">
        <v>17.582000000000001</v>
      </c>
      <c r="D6993">
        <v>99623.667000000001</v>
      </c>
      <c r="E6993" s="3">
        <v>111.884</v>
      </c>
      <c r="F6993" s="3">
        <v>291.39499999999998</v>
      </c>
      <c r="G6993" s="3">
        <v>100086.704</v>
      </c>
      <c r="H6993" s="4">
        <v>41.581000000000003</v>
      </c>
      <c r="I6993" s="4">
        <v>291.12799999999999</v>
      </c>
      <c r="J6993" s="4">
        <v>100086.83500000001</v>
      </c>
      <c r="K6993" s="3">
        <f t="shared" si="436"/>
        <v>-0.67521273039797691</v>
      </c>
      <c r="L6993" s="3">
        <f t="shared" si="437"/>
        <v>0.45591223129149105</v>
      </c>
      <c r="M6993" s="4">
        <f t="shared" si="438"/>
        <v>-0.40786513648837897</v>
      </c>
      <c r="N6993" s="4">
        <f t="shared" si="439"/>
        <v>0.166353969562684</v>
      </c>
    </row>
    <row r="6994" spans="1:14" x14ac:dyDescent="0.3">
      <c r="A6994" s="1">
        <v>38163.277777777781</v>
      </c>
      <c r="B6994">
        <v>17.652000000000001</v>
      </c>
      <c r="C6994">
        <v>17.603999999999999</v>
      </c>
      <c r="D6994">
        <v>99626.167000000001</v>
      </c>
      <c r="E6994" s="3">
        <v>116.36499999999999</v>
      </c>
      <c r="F6994" s="3">
        <v>291.46699999999998</v>
      </c>
      <c r="G6994" s="3">
        <v>100086.728</v>
      </c>
      <c r="H6994" s="4">
        <v>42.899000000000001</v>
      </c>
      <c r="I6994" s="4">
        <v>291.17899999999997</v>
      </c>
      <c r="J6994" s="4">
        <v>100086.87</v>
      </c>
      <c r="K6994" s="3">
        <f t="shared" si="436"/>
        <v>-0.68917790500150389</v>
      </c>
      <c r="L6994" s="3">
        <f t="shared" si="437"/>
        <v>0.47496618474226193</v>
      </c>
      <c r="M6994" s="4">
        <f t="shared" si="438"/>
        <v>-0.40080507865879866</v>
      </c>
      <c r="N6994" s="4">
        <f t="shared" si="439"/>
        <v>0.16064471107868578</v>
      </c>
    </row>
    <row r="6995" spans="1:14" x14ac:dyDescent="0.3">
      <c r="A6995" s="1">
        <v>38163.28125</v>
      </c>
      <c r="B6995">
        <v>17.684000000000001</v>
      </c>
      <c r="C6995">
        <v>17.634</v>
      </c>
      <c r="D6995">
        <v>99628.667000000001</v>
      </c>
      <c r="E6995" s="3">
        <v>113.34399999999999</v>
      </c>
      <c r="F6995" s="3">
        <v>291.49700000000001</v>
      </c>
      <c r="G6995" s="3">
        <v>100086.769</v>
      </c>
      <c r="H6995" s="4">
        <v>42.027999999999999</v>
      </c>
      <c r="I6995" s="4">
        <v>291.19400000000002</v>
      </c>
      <c r="J6995" s="4">
        <v>100086.91899999999</v>
      </c>
      <c r="K6995" s="3">
        <f t="shared" si="436"/>
        <v>-0.68708781148607656</v>
      </c>
      <c r="L6995" s="3">
        <f t="shared" si="437"/>
        <v>0.47208966069272629</v>
      </c>
      <c r="M6995" s="4">
        <f t="shared" si="438"/>
        <v>-0.38369774652018407</v>
      </c>
      <c r="N6995" s="4">
        <f t="shared" si="439"/>
        <v>0.14722396068466742</v>
      </c>
    </row>
    <row r="6996" spans="1:14" x14ac:dyDescent="0.3">
      <c r="A6996" s="1">
        <v>38163.284722222219</v>
      </c>
      <c r="B6996">
        <v>17.673999999999999</v>
      </c>
      <c r="C6996">
        <v>17.706</v>
      </c>
      <c r="D6996">
        <v>99631.167000000001</v>
      </c>
      <c r="E6996" s="3">
        <v>117.828</v>
      </c>
      <c r="F6996" s="3">
        <v>291.54700000000003</v>
      </c>
      <c r="G6996" s="3">
        <v>100086.8</v>
      </c>
      <c r="H6996" s="4">
        <v>43.415999999999997</v>
      </c>
      <c r="I6996" s="4">
        <v>291.23700000000002</v>
      </c>
      <c r="J6996" s="4">
        <v>100086.955</v>
      </c>
      <c r="K6996" s="3">
        <f t="shared" si="436"/>
        <v>-0.74702288834923181</v>
      </c>
      <c r="L6996" s="3">
        <f t="shared" si="437"/>
        <v>0.55804319571762884</v>
      </c>
      <c r="M6996" s="4">
        <f t="shared" si="438"/>
        <v>-0.43662611037423105</v>
      </c>
      <c r="N6996" s="4">
        <f t="shared" si="439"/>
        <v>0.19064236026053019</v>
      </c>
    </row>
    <row r="6997" spans="1:14" x14ac:dyDescent="0.3">
      <c r="A6997" s="1">
        <v>38163.288194444445</v>
      </c>
      <c r="B6997">
        <v>17.672000000000001</v>
      </c>
      <c r="C6997">
        <v>17.925999999999998</v>
      </c>
      <c r="D6997">
        <v>99633.667000000001</v>
      </c>
      <c r="E6997" s="3">
        <v>114.331</v>
      </c>
      <c r="F6997" s="3">
        <v>291.56</v>
      </c>
      <c r="G6997" s="3">
        <v>100086.84600000001</v>
      </c>
      <c r="H6997" s="4">
        <v>42.399000000000001</v>
      </c>
      <c r="I6997" s="4">
        <v>291.24299999999999</v>
      </c>
      <c r="J6997" s="4">
        <v>100087.005</v>
      </c>
      <c r="K6997" s="3">
        <f t="shared" si="436"/>
        <v>-0.76190999768641277</v>
      </c>
      <c r="L6997" s="3">
        <f t="shared" si="437"/>
        <v>0.58050684457450952</v>
      </c>
      <c r="M6997" s="4">
        <f t="shared" si="438"/>
        <v>-0.44450652490435161</v>
      </c>
      <c r="N6997" s="4">
        <f t="shared" si="439"/>
        <v>0.19758605068254295</v>
      </c>
    </row>
    <row r="6998" spans="1:14" x14ac:dyDescent="0.3">
      <c r="A6998" s="1">
        <v>38163.291666666664</v>
      </c>
      <c r="B6998">
        <v>17.672000000000001</v>
      </c>
      <c r="C6998">
        <v>17.876000000000001</v>
      </c>
      <c r="D6998">
        <v>99636.167000000001</v>
      </c>
      <c r="E6998" s="3">
        <v>255.30600000000001</v>
      </c>
      <c r="F6998" s="3">
        <v>291.60199999999998</v>
      </c>
      <c r="G6998" s="3">
        <v>100086.879</v>
      </c>
      <c r="H6998" s="4">
        <v>87.733999999999995</v>
      </c>
      <c r="I6998" s="4">
        <v>291.28399999999999</v>
      </c>
      <c r="J6998" s="4">
        <v>100087.038</v>
      </c>
      <c r="K6998" s="3">
        <f t="shared" si="436"/>
        <v>-0.80383370072128457</v>
      </c>
      <c r="L6998" s="3">
        <f t="shared" si="437"/>
        <v>0.64614861841527571</v>
      </c>
      <c r="M6998" s="4">
        <f t="shared" si="438"/>
        <v>-0.48543120274126395</v>
      </c>
      <c r="N6998" s="4">
        <f t="shared" si="439"/>
        <v>0.23564345259483011</v>
      </c>
    </row>
    <row r="6999" spans="1:14" x14ac:dyDescent="0.3">
      <c r="A6999" s="1">
        <v>38163.295138888891</v>
      </c>
      <c r="B6999">
        <v>17.666</v>
      </c>
      <c r="C6999">
        <v>17.957999999999998</v>
      </c>
      <c r="D6999">
        <v>99636.069000000003</v>
      </c>
      <c r="E6999" s="3">
        <v>274.99400000000003</v>
      </c>
      <c r="F6999" s="3">
        <v>292.12</v>
      </c>
      <c r="G6999" s="3">
        <v>100086.628</v>
      </c>
      <c r="H6999" s="4">
        <v>86.929000000000002</v>
      </c>
      <c r="I6999" s="4">
        <v>291.483</v>
      </c>
      <c r="J6999" s="4">
        <v>100086.94</v>
      </c>
      <c r="K6999" s="3">
        <f t="shared" si="436"/>
        <v>-1.3284944999810797</v>
      </c>
      <c r="L6999" s="3">
        <f t="shared" si="437"/>
        <v>1.7648976364799791</v>
      </c>
      <c r="M6999" s="4">
        <f t="shared" si="438"/>
        <v>-0.69068835677105511</v>
      </c>
      <c r="N6999" s="4">
        <f t="shared" si="439"/>
        <v>0.47705040617910033</v>
      </c>
    </row>
    <row r="7000" spans="1:14" x14ac:dyDescent="0.3">
      <c r="A7000" s="1">
        <v>38163.298611111109</v>
      </c>
      <c r="B7000">
        <v>17.771999999999998</v>
      </c>
      <c r="C7000">
        <v>18.004000000000001</v>
      </c>
      <c r="D7000">
        <v>99635.971999999994</v>
      </c>
      <c r="E7000" s="3">
        <v>144.833</v>
      </c>
      <c r="F7000" s="3">
        <v>292.28100000000001</v>
      </c>
      <c r="G7000" s="3">
        <v>100086.524</v>
      </c>
      <c r="H7000" s="4">
        <v>90.058000000000007</v>
      </c>
      <c r="I7000" s="4">
        <v>291.57499999999999</v>
      </c>
      <c r="J7000" s="4">
        <v>100086.882</v>
      </c>
      <c r="K7000" s="3">
        <f t="shared" si="436"/>
        <v>-1.3837020277258461</v>
      </c>
      <c r="L7000" s="3">
        <f t="shared" si="437"/>
        <v>1.914631301532618</v>
      </c>
      <c r="M7000" s="4">
        <f t="shared" si="438"/>
        <v>-0.67680931054791316</v>
      </c>
      <c r="N7000" s="4">
        <f t="shared" si="439"/>
        <v>0.45807084284434157</v>
      </c>
    </row>
    <row r="7001" spans="1:14" x14ac:dyDescent="0.3">
      <c r="A7001" s="1">
        <v>38163.302083333336</v>
      </c>
      <c r="B7001">
        <v>17.655999999999999</v>
      </c>
      <c r="C7001">
        <v>18.038</v>
      </c>
      <c r="D7001">
        <v>99635.875</v>
      </c>
      <c r="E7001" s="3">
        <v>139.29599999999999</v>
      </c>
      <c r="F7001" s="3">
        <v>291.94200000000001</v>
      </c>
      <c r="G7001" s="3">
        <v>100086.678</v>
      </c>
      <c r="H7001" s="4">
        <v>44.143000000000001</v>
      </c>
      <c r="I7001" s="4">
        <v>291.65300000000002</v>
      </c>
      <c r="J7001" s="4">
        <v>100086.83500000001</v>
      </c>
      <c r="K7001" s="3">
        <f t="shared" si="436"/>
        <v>-1.1602778288507665</v>
      </c>
      <c r="L7001" s="3">
        <f t="shared" si="437"/>
        <v>1.3462446401226484</v>
      </c>
      <c r="M7001" s="4">
        <f t="shared" si="438"/>
        <v>-0.87091277466330652</v>
      </c>
      <c r="N7001" s="4">
        <f t="shared" si="439"/>
        <v>0.7584890610717393</v>
      </c>
    </row>
    <row r="7002" spans="1:14" x14ac:dyDescent="0.3">
      <c r="A7002" s="1">
        <v>38163.305555555555</v>
      </c>
      <c r="B7002">
        <v>17.626000000000001</v>
      </c>
      <c r="C7002">
        <v>18.28</v>
      </c>
      <c r="D7002">
        <v>99635.778000000006</v>
      </c>
      <c r="E7002" s="3">
        <v>147.43199999999999</v>
      </c>
      <c r="F7002" s="3">
        <v>292.04399999999998</v>
      </c>
      <c r="G7002" s="3">
        <v>100086.639</v>
      </c>
      <c r="H7002" s="4">
        <v>45.244999999999997</v>
      </c>
      <c r="I7002" s="4">
        <v>291.59500000000003</v>
      </c>
      <c r="J7002" s="4">
        <v>100086.856</v>
      </c>
      <c r="K7002" s="3">
        <f t="shared" si="436"/>
        <v>-1.2924127642570191</v>
      </c>
      <c r="L7002" s="3">
        <f t="shared" si="437"/>
        <v>1.6703307532144693</v>
      </c>
      <c r="M7002" s="4">
        <f t="shared" si="438"/>
        <v>-0.84284406766761677</v>
      </c>
      <c r="N7002" s="4">
        <f t="shared" si="439"/>
        <v>0.7103861224024941</v>
      </c>
    </row>
    <row r="7003" spans="1:14" x14ac:dyDescent="0.3">
      <c r="A7003" s="1">
        <v>38163.309027777781</v>
      </c>
      <c r="B7003">
        <v>17.536000000000001</v>
      </c>
      <c r="C7003">
        <v>18.347999999999999</v>
      </c>
      <c r="D7003">
        <v>99635.680999999997</v>
      </c>
      <c r="E7003" s="3">
        <v>144.08799999999999</v>
      </c>
      <c r="F7003" s="3">
        <v>292.05</v>
      </c>
      <c r="G7003" s="3">
        <v>100086.622</v>
      </c>
      <c r="H7003" s="4">
        <v>44.37</v>
      </c>
      <c r="I7003" s="4">
        <v>291.64600000000002</v>
      </c>
      <c r="J7003" s="4">
        <v>100086.827</v>
      </c>
      <c r="K7003" s="3">
        <f t="shared" si="436"/>
        <v>-1.3884248667005465</v>
      </c>
      <c r="L7003" s="3">
        <f t="shared" si="437"/>
        <v>1.9277236104724305</v>
      </c>
      <c r="M7003" s="4">
        <f t="shared" si="438"/>
        <v>-0.98391361783440701</v>
      </c>
      <c r="N7003" s="4">
        <f t="shared" si="439"/>
        <v>0.96808600735999151</v>
      </c>
    </row>
    <row r="7004" spans="1:14" x14ac:dyDescent="0.3">
      <c r="A7004" s="1">
        <v>38163.3125</v>
      </c>
      <c r="B7004">
        <v>17.661999999999999</v>
      </c>
      <c r="C7004">
        <v>18.202000000000002</v>
      </c>
      <c r="D7004">
        <v>99635.582999999999</v>
      </c>
      <c r="E7004" s="3">
        <v>153.47499999999999</v>
      </c>
      <c r="F7004" s="3">
        <v>292.166</v>
      </c>
      <c r="G7004" s="3">
        <v>100086.55499999999</v>
      </c>
      <c r="H7004" s="4">
        <v>46.17</v>
      </c>
      <c r="I7004" s="4">
        <v>291.71899999999999</v>
      </c>
      <c r="J7004" s="4">
        <v>100086.781</v>
      </c>
      <c r="K7004" s="3">
        <f t="shared" si="436"/>
        <v>-1.3785764867455477</v>
      </c>
      <c r="L7004" s="3">
        <f t="shared" si="437"/>
        <v>1.9004731298076971</v>
      </c>
      <c r="M7004" s="4">
        <f t="shared" si="438"/>
        <v>-0.93101078641609547</v>
      </c>
      <c r="N7004" s="4">
        <f t="shared" si="439"/>
        <v>0.86678108442311652</v>
      </c>
    </row>
    <row r="7005" spans="1:14" x14ac:dyDescent="0.3">
      <c r="A7005" s="1">
        <v>38163.315972222219</v>
      </c>
      <c r="B7005">
        <v>17.731999999999999</v>
      </c>
      <c r="C7005">
        <v>18.582000000000001</v>
      </c>
      <c r="D7005">
        <v>99635.486000000004</v>
      </c>
      <c r="E7005" s="3">
        <v>149.78299999999999</v>
      </c>
      <c r="F7005" s="3">
        <v>292.20400000000001</v>
      </c>
      <c r="G7005" s="3">
        <v>100086.523</v>
      </c>
      <c r="H7005" s="4">
        <v>45.027000000000001</v>
      </c>
      <c r="I7005" s="4">
        <v>291.76299999999998</v>
      </c>
      <c r="J7005" s="4">
        <v>100086.74800000001</v>
      </c>
      <c r="K7005" s="3">
        <f t="shared" si="436"/>
        <v>-1.3466291659494303</v>
      </c>
      <c r="L7005" s="3">
        <f t="shared" si="437"/>
        <v>1.8134101105856582</v>
      </c>
      <c r="M7005" s="4">
        <f t="shared" si="438"/>
        <v>-0.90507111271699614</v>
      </c>
      <c r="N7005" s="4">
        <f t="shared" si="439"/>
        <v>0.81915371907478152</v>
      </c>
    </row>
    <row r="7006" spans="1:14" x14ac:dyDescent="0.3">
      <c r="A7006" s="1">
        <v>38163.319444444445</v>
      </c>
      <c r="B7006">
        <v>17.468</v>
      </c>
      <c r="C7006">
        <v>18.646000000000001</v>
      </c>
      <c r="D7006">
        <v>99635.388999999996</v>
      </c>
      <c r="E7006" s="3">
        <v>160.06299999999999</v>
      </c>
      <c r="F7006" s="3">
        <v>292.303</v>
      </c>
      <c r="G7006" s="3">
        <v>100086.466</v>
      </c>
      <c r="H7006" s="4">
        <v>46.929000000000002</v>
      </c>
      <c r="I7006" s="4">
        <v>291.85700000000003</v>
      </c>
      <c r="J7006" s="4">
        <v>100086.692</v>
      </c>
      <c r="K7006" s="3">
        <f t="shared" si="436"/>
        <v>-1.7097593492745169</v>
      </c>
      <c r="L7006" s="3">
        <f t="shared" si="437"/>
        <v>2.9232770324316193</v>
      </c>
      <c r="M7006" s="4">
        <f t="shared" si="438"/>
        <v>-1.2631948954944612</v>
      </c>
      <c r="N7006" s="4">
        <f t="shared" si="439"/>
        <v>1.5956613440032628</v>
      </c>
    </row>
    <row r="7007" spans="1:14" x14ac:dyDescent="0.3">
      <c r="A7007" s="1">
        <v>38163.322916666664</v>
      </c>
      <c r="B7007">
        <v>17.55</v>
      </c>
      <c r="C7007">
        <v>18.582000000000001</v>
      </c>
      <c r="D7007">
        <v>99635.292000000001</v>
      </c>
      <c r="E7007" s="3">
        <v>154.928</v>
      </c>
      <c r="F7007" s="3">
        <v>292.34699999999998</v>
      </c>
      <c r="G7007" s="3">
        <v>100086.432</v>
      </c>
      <c r="H7007" s="4">
        <v>45.572000000000003</v>
      </c>
      <c r="I7007" s="4">
        <v>291.887</v>
      </c>
      <c r="J7007" s="4">
        <v>100086.66499999999</v>
      </c>
      <c r="K7007" s="3">
        <f t="shared" si="436"/>
        <v>-1.6718197132042896</v>
      </c>
      <c r="L7007" s="3">
        <f t="shared" si="437"/>
        <v>2.794981153458473</v>
      </c>
      <c r="M7007" s="4">
        <f t="shared" si="438"/>
        <v>-1.2112374726134973</v>
      </c>
      <c r="N7007" s="4">
        <f t="shared" si="439"/>
        <v>1.4670962150631328</v>
      </c>
    </row>
    <row r="7008" spans="1:14" x14ac:dyDescent="0.3">
      <c r="A7008" s="1">
        <v>38163.326388888891</v>
      </c>
      <c r="B7008">
        <v>17.558</v>
      </c>
      <c r="C7008">
        <v>18.536000000000001</v>
      </c>
      <c r="D7008">
        <v>99635.194000000003</v>
      </c>
      <c r="E7008" s="3">
        <v>166.62700000000001</v>
      </c>
      <c r="F7008" s="3">
        <v>292.44900000000001</v>
      </c>
      <c r="G7008" s="3">
        <v>100086.371</v>
      </c>
      <c r="H7008" s="4">
        <v>47.606000000000002</v>
      </c>
      <c r="I7008" s="4">
        <v>291.99400000000003</v>
      </c>
      <c r="J7008" s="4">
        <v>100086.603</v>
      </c>
      <c r="K7008" s="3">
        <f t="shared" si="436"/>
        <v>-1.7659536561351992</v>
      </c>
      <c r="L7008" s="3">
        <f t="shared" si="437"/>
        <v>3.1185923156172772</v>
      </c>
      <c r="M7008" s="4">
        <f t="shared" si="438"/>
        <v>-1.3103778487002877</v>
      </c>
      <c r="N7008" s="4">
        <f t="shared" si="439"/>
        <v>1.7170901063643942</v>
      </c>
    </row>
    <row r="7009" spans="1:14" x14ac:dyDescent="0.3">
      <c r="A7009" s="1">
        <v>38163.329861111109</v>
      </c>
      <c r="B7009">
        <v>17.692</v>
      </c>
      <c r="C7009">
        <v>18.532</v>
      </c>
      <c r="D7009">
        <v>99635.096999999994</v>
      </c>
      <c r="E7009" s="3">
        <v>160.578</v>
      </c>
      <c r="F7009" s="3">
        <v>292.49299999999999</v>
      </c>
      <c r="G7009" s="3">
        <v>100086.33500000001</v>
      </c>
      <c r="H7009" s="4">
        <v>46.078000000000003</v>
      </c>
      <c r="I7009" s="4">
        <v>292.01400000000001</v>
      </c>
      <c r="J7009" s="4">
        <v>100086.579</v>
      </c>
      <c r="K7009" s="3">
        <f t="shared" si="436"/>
        <v>-1.6760139485868208</v>
      </c>
      <c r="L7009" s="3">
        <f t="shared" si="437"/>
        <v>2.8090227558575864</v>
      </c>
      <c r="M7009" s="4">
        <f t="shared" si="438"/>
        <v>-1.1964076858587624</v>
      </c>
      <c r="N7009" s="4">
        <f t="shared" si="439"/>
        <v>1.4313913507819191</v>
      </c>
    </row>
    <row r="7010" spans="1:14" x14ac:dyDescent="0.3">
      <c r="A7010" s="1">
        <v>38163.333333333336</v>
      </c>
      <c r="B7010">
        <v>17.867999999999999</v>
      </c>
      <c r="C7010">
        <v>18.518000000000001</v>
      </c>
      <c r="D7010">
        <v>99635</v>
      </c>
      <c r="E7010" s="3">
        <v>166.68700000000001</v>
      </c>
      <c r="F7010" s="3">
        <v>292.59800000000001</v>
      </c>
      <c r="G7010" s="3">
        <v>100086.272</v>
      </c>
      <c r="H7010" s="4">
        <v>48.281999999999996</v>
      </c>
      <c r="I7010" s="4">
        <v>292.13099999999997</v>
      </c>
      <c r="J7010" s="4">
        <v>100086.51</v>
      </c>
      <c r="K7010" s="3">
        <f t="shared" si="436"/>
        <v>-1.605151648694747</v>
      </c>
      <c r="L7010" s="3">
        <f t="shared" si="437"/>
        <v>2.5765118153074646</v>
      </c>
      <c r="M7010" s="4">
        <f t="shared" si="438"/>
        <v>-1.1375606139274694</v>
      </c>
      <c r="N7010" s="4">
        <f t="shared" si="439"/>
        <v>1.2940441503590412</v>
      </c>
    </row>
    <row r="7011" spans="1:14" x14ac:dyDescent="0.3">
      <c r="A7011" s="1">
        <v>38163.336805555555</v>
      </c>
      <c r="B7011">
        <v>17.992000000000001</v>
      </c>
      <c r="C7011">
        <v>18.702000000000002</v>
      </c>
      <c r="D7011">
        <v>99633.305999999997</v>
      </c>
      <c r="E7011" s="3">
        <v>159.59200000000001</v>
      </c>
      <c r="F7011" s="3">
        <v>292.64100000000002</v>
      </c>
      <c r="G7011" s="3">
        <v>100086.209</v>
      </c>
      <c r="H7011" s="4">
        <v>46.564999999999998</v>
      </c>
      <c r="I7011" s="4">
        <v>292.16500000000002</v>
      </c>
      <c r="J7011" s="4">
        <v>100086.451</v>
      </c>
      <c r="K7011" s="3">
        <f t="shared" si="436"/>
        <v>-1.5242986465048745</v>
      </c>
      <c r="L7011" s="3">
        <f t="shared" si="437"/>
        <v>2.3234863637365923</v>
      </c>
      <c r="M7011" s="4">
        <f t="shared" si="438"/>
        <v>-1.0476939812857147</v>
      </c>
      <c r="N7011" s="4">
        <f t="shared" si="439"/>
        <v>1.0976626784223114</v>
      </c>
    </row>
    <row r="7012" spans="1:14" x14ac:dyDescent="0.3">
      <c r="A7012" s="1">
        <v>38163.340277777781</v>
      </c>
      <c r="B7012">
        <v>18.045999999999999</v>
      </c>
      <c r="C7012">
        <v>18.706</v>
      </c>
      <c r="D7012">
        <v>99631.611000000004</v>
      </c>
      <c r="E7012" s="3">
        <v>171.03299999999999</v>
      </c>
      <c r="F7012" s="3">
        <v>292.75299999999999</v>
      </c>
      <c r="G7012" s="3">
        <v>100086.111</v>
      </c>
      <c r="H7012" s="4">
        <v>48.796999999999997</v>
      </c>
      <c r="I7012" s="4">
        <v>292.29500000000002</v>
      </c>
      <c r="J7012" s="4">
        <v>100086.345</v>
      </c>
      <c r="K7012" s="3">
        <f t="shared" si="436"/>
        <v>-1.5825340259525831</v>
      </c>
      <c r="L7012" s="3">
        <f t="shared" si="437"/>
        <v>2.5044139432976911</v>
      </c>
      <c r="M7012" s="4">
        <f t="shared" si="438"/>
        <v>-1.1239502730616593</v>
      </c>
      <c r="N7012" s="4">
        <f t="shared" si="439"/>
        <v>1.2632642163153784</v>
      </c>
    </row>
    <row r="7013" spans="1:14" x14ac:dyDescent="0.3">
      <c r="A7013" s="1">
        <v>38163.34375</v>
      </c>
      <c r="B7013">
        <v>17.966000000000001</v>
      </c>
      <c r="C7013">
        <v>18.834</v>
      </c>
      <c r="D7013">
        <v>99629.917000000001</v>
      </c>
      <c r="E7013" s="3">
        <v>163.489</v>
      </c>
      <c r="F7013" s="3">
        <v>292.815</v>
      </c>
      <c r="G7013" s="3">
        <v>100086.038</v>
      </c>
      <c r="H7013" s="4">
        <v>46.978999999999999</v>
      </c>
      <c r="I7013" s="4">
        <v>292.33199999999999</v>
      </c>
      <c r="J7013" s="4">
        <v>100086.283</v>
      </c>
      <c r="K7013" s="3">
        <f t="shared" si="436"/>
        <v>-1.7247064286590792</v>
      </c>
      <c r="L7013" s="3">
        <f t="shared" si="437"/>
        <v>2.9746122650579556</v>
      </c>
      <c r="M7013" s="4">
        <f t="shared" si="438"/>
        <v>-1.2410884895083605</v>
      </c>
      <c r="N7013" s="4">
        <f t="shared" si="439"/>
        <v>1.5403006387901439</v>
      </c>
    </row>
    <row r="7014" spans="1:14" x14ac:dyDescent="0.3">
      <c r="A7014" s="1">
        <v>38163.347222222219</v>
      </c>
      <c r="B7014">
        <v>18.02</v>
      </c>
      <c r="C7014">
        <v>19.353999999999999</v>
      </c>
      <c r="D7014">
        <v>99628.221999999994</v>
      </c>
      <c r="E7014" s="3">
        <v>177.61600000000001</v>
      </c>
      <c r="F7014" s="3">
        <v>292.98200000000003</v>
      </c>
      <c r="G7014" s="3">
        <v>100085.917</v>
      </c>
      <c r="H7014" s="4">
        <v>49.615000000000002</v>
      </c>
      <c r="I7014" s="4">
        <v>292.51499999999999</v>
      </c>
      <c r="J7014" s="4">
        <v>100086.155</v>
      </c>
      <c r="K7014" s="3">
        <f t="shared" si="436"/>
        <v>-1.8380144916932082</v>
      </c>
      <c r="L7014" s="3">
        <f t="shared" si="437"/>
        <v>3.3782972716742425</v>
      </c>
      <c r="M7014" s="4">
        <f t="shared" si="438"/>
        <v>-1.3704150949232172</v>
      </c>
      <c r="N7014" s="4">
        <f t="shared" si="439"/>
        <v>1.8780375323934104</v>
      </c>
    </row>
    <row r="7015" spans="1:14" x14ac:dyDescent="0.3">
      <c r="A7015" s="1">
        <v>38163.350694444445</v>
      </c>
      <c r="B7015">
        <v>18.481999999999999</v>
      </c>
      <c r="C7015">
        <v>19.3</v>
      </c>
      <c r="D7015">
        <v>99626.528000000006</v>
      </c>
      <c r="E7015" s="3">
        <v>168.89</v>
      </c>
      <c r="F7015" s="3">
        <v>293.072</v>
      </c>
      <c r="G7015" s="3">
        <v>100085.83</v>
      </c>
      <c r="H7015" s="4">
        <v>47.667999999999999</v>
      </c>
      <c r="I7015" s="4">
        <v>292.56700000000001</v>
      </c>
      <c r="J7015" s="4">
        <v>100086.08500000001</v>
      </c>
      <c r="K7015" s="3">
        <f t="shared" si="436"/>
        <v>-1.4662245965431531</v>
      </c>
      <c r="L7015" s="3">
        <f t="shared" si="437"/>
        <v>2.1498145675081322</v>
      </c>
      <c r="M7015" s="4">
        <f t="shared" si="438"/>
        <v>-0.96057400018845129</v>
      </c>
      <c r="N7015" s="4">
        <f t="shared" si="439"/>
        <v>0.92270240983804286</v>
      </c>
    </row>
    <row r="7016" spans="1:14" x14ac:dyDescent="0.3">
      <c r="A7016" s="1">
        <v>38163.354166666664</v>
      </c>
      <c r="B7016">
        <v>18.576000000000001</v>
      </c>
      <c r="C7016">
        <v>20.346</v>
      </c>
      <c r="D7016">
        <v>99624.832999999999</v>
      </c>
      <c r="E7016" s="3">
        <v>185.25800000000001</v>
      </c>
      <c r="F7016" s="3">
        <v>293.26499999999999</v>
      </c>
      <c r="G7016" s="3">
        <v>100085.696</v>
      </c>
      <c r="H7016" s="4">
        <v>50.667999999999999</v>
      </c>
      <c r="I7016" s="4">
        <v>292.78100000000001</v>
      </c>
      <c r="J7016" s="4">
        <v>100085.94</v>
      </c>
      <c r="K7016" s="3">
        <f t="shared" si="436"/>
        <v>-1.5655689492274796</v>
      </c>
      <c r="L7016" s="3">
        <f t="shared" si="437"/>
        <v>2.4510061347852345</v>
      </c>
      <c r="M7016" s="4">
        <f t="shared" si="438"/>
        <v>-1.0809433622235396</v>
      </c>
      <c r="N7016" s="4">
        <f t="shared" si="439"/>
        <v>1.1684385523351304</v>
      </c>
    </row>
    <row r="7017" spans="1:14" x14ac:dyDescent="0.3">
      <c r="A7017" s="1">
        <v>38163.357638888891</v>
      </c>
      <c r="B7017">
        <v>18.821999999999999</v>
      </c>
      <c r="C7017">
        <v>20.044</v>
      </c>
      <c r="D7017">
        <v>99623.138999999996</v>
      </c>
      <c r="E7017" s="3">
        <v>175.21299999999999</v>
      </c>
      <c r="F7017" s="3">
        <v>293.351</v>
      </c>
      <c r="G7017" s="3">
        <v>100085.60799999999</v>
      </c>
      <c r="H7017" s="4">
        <v>48.305999999999997</v>
      </c>
      <c r="I7017" s="4">
        <v>292.81900000000002</v>
      </c>
      <c r="J7017" s="4">
        <v>100085.875</v>
      </c>
      <c r="K7017" s="3">
        <f t="shared" si="436"/>
        <v>-1.4057758259858595</v>
      </c>
      <c r="L7017" s="3">
        <f t="shared" si="437"/>
        <v>1.9762056729262254</v>
      </c>
      <c r="M7017" s="4">
        <f t="shared" si="438"/>
        <v>-0.87308570244579897</v>
      </c>
      <c r="N7017" s="4">
        <f t="shared" si="439"/>
        <v>0.76227864381527422</v>
      </c>
    </row>
    <row r="7018" spans="1:14" x14ac:dyDescent="0.3">
      <c r="A7018" s="1">
        <v>38163.361111111109</v>
      </c>
      <c r="B7018">
        <v>19.036000000000001</v>
      </c>
      <c r="C7018">
        <v>19.812000000000001</v>
      </c>
      <c r="D7018">
        <v>99621.444000000003</v>
      </c>
      <c r="E7018" s="3">
        <v>193.078</v>
      </c>
      <c r="F7018" s="3">
        <v>293.54899999999998</v>
      </c>
      <c r="G7018" s="3">
        <v>100085.47199999999</v>
      </c>
      <c r="H7018" s="4">
        <v>51.514000000000003</v>
      </c>
      <c r="I7018" s="4">
        <v>293.04500000000002</v>
      </c>
      <c r="J7018" s="4">
        <v>100085.72500000001</v>
      </c>
      <c r="K7018" s="3">
        <f t="shared" si="436"/>
        <v>-1.3901297259209322</v>
      </c>
      <c r="L7018" s="3">
        <f t="shared" si="437"/>
        <v>1.932460654889006</v>
      </c>
      <c r="M7018" s="4">
        <f t="shared" si="438"/>
        <v>-0.88547383169296623</v>
      </c>
      <c r="N7018" s="4">
        <f t="shared" si="439"/>
        <v>0.7840639066130235</v>
      </c>
    </row>
    <row r="7019" spans="1:14" x14ac:dyDescent="0.3">
      <c r="A7019" s="1">
        <v>38163.364583333336</v>
      </c>
      <c r="B7019">
        <v>19.128</v>
      </c>
      <c r="C7019">
        <v>19.765999999999998</v>
      </c>
      <c r="D7019">
        <v>99619.75</v>
      </c>
      <c r="E7019" s="3">
        <v>180.64500000000001</v>
      </c>
      <c r="F7019" s="3">
        <v>293.63299999999998</v>
      </c>
      <c r="G7019" s="3">
        <v>100085.38499999999</v>
      </c>
      <c r="H7019" s="4">
        <v>48.871000000000002</v>
      </c>
      <c r="I7019" s="4">
        <v>293.07100000000003</v>
      </c>
      <c r="J7019" s="4">
        <v>100085.664</v>
      </c>
      <c r="K7019" s="3">
        <f t="shared" si="436"/>
        <v>-1.3823360905318047</v>
      </c>
      <c r="L7019" s="3">
        <f t="shared" si="437"/>
        <v>1.9108530671867539</v>
      </c>
      <c r="M7019" s="4">
        <f t="shared" si="438"/>
        <v>-0.81960196301596611</v>
      </c>
      <c r="N7019" s="4">
        <f t="shared" si="439"/>
        <v>0.67174737777962512</v>
      </c>
    </row>
    <row r="7020" spans="1:14" x14ac:dyDescent="0.3">
      <c r="A7020" s="1">
        <v>38163.368055555555</v>
      </c>
      <c r="B7020">
        <v>19.306000000000001</v>
      </c>
      <c r="C7020">
        <v>20.024000000000001</v>
      </c>
      <c r="D7020">
        <v>99618.055999999997</v>
      </c>
      <c r="E7020" s="3">
        <v>199.251</v>
      </c>
      <c r="F7020" s="3">
        <v>293.83199999999999</v>
      </c>
      <c r="G7020" s="3">
        <v>100085.24800000001</v>
      </c>
      <c r="H7020" s="4">
        <v>52.277999999999999</v>
      </c>
      <c r="I7020" s="4">
        <v>293.31</v>
      </c>
      <c r="J7020" s="4">
        <v>100085.50900000001</v>
      </c>
      <c r="K7020" s="3">
        <f t="shared" si="436"/>
        <v>-1.4036942820974012</v>
      </c>
      <c r="L7020" s="3">
        <f t="shared" si="437"/>
        <v>1.9703576375929386</v>
      </c>
      <c r="M7020" s="4">
        <f t="shared" si="438"/>
        <v>-0.88101035267110461</v>
      </c>
      <c r="N7020" s="4">
        <f t="shared" si="439"/>
        <v>0.77617924151366413</v>
      </c>
    </row>
    <row r="7021" spans="1:14" x14ac:dyDescent="0.3">
      <c r="A7021" s="1">
        <v>38163.371527777781</v>
      </c>
      <c r="B7021">
        <v>19.518000000000001</v>
      </c>
      <c r="C7021">
        <v>20.146000000000001</v>
      </c>
      <c r="D7021">
        <v>99616.361000000004</v>
      </c>
      <c r="E7021" s="3">
        <v>185.74600000000001</v>
      </c>
      <c r="F7021" s="3">
        <v>293.91699999999997</v>
      </c>
      <c r="G7021" s="3">
        <v>100085.159</v>
      </c>
      <c r="H7021" s="4">
        <v>49.436999999999998</v>
      </c>
      <c r="I7021" s="4">
        <v>293.33100000000002</v>
      </c>
      <c r="J7021" s="4">
        <v>100085.448</v>
      </c>
      <c r="K7021" s="3">
        <f t="shared" si="436"/>
        <v>-1.2769040075242657</v>
      </c>
      <c r="L7021" s="3">
        <f t="shared" si="437"/>
        <v>1.6304838444315299</v>
      </c>
      <c r="M7021" s="4">
        <f t="shared" si="438"/>
        <v>-0.69013330513545412</v>
      </c>
      <c r="N7021" s="4">
        <f t="shared" si="439"/>
        <v>0.47628397885718582</v>
      </c>
    </row>
    <row r="7022" spans="1:14" x14ac:dyDescent="0.3">
      <c r="A7022" s="1">
        <v>38163.375</v>
      </c>
      <c r="B7022">
        <v>19.928000000000001</v>
      </c>
      <c r="C7022">
        <v>20.39</v>
      </c>
      <c r="D7022">
        <v>99614.667000000001</v>
      </c>
      <c r="E7022" s="3">
        <v>203.18199999999999</v>
      </c>
      <c r="F7022" s="3">
        <v>294.11599999999999</v>
      </c>
      <c r="G7022" s="3">
        <v>100085.02099999999</v>
      </c>
      <c r="H7022" s="4">
        <v>52.954999999999998</v>
      </c>
      <c r="I7022" s="4">
        <v>293.57799999999997</v>
      </c>
      <c r="J7022" s="4">
        <v>100085.288</v>
      </c>
      <c r="K7022" s="3">
        <f t="shared" si="436"/>
        <v>-1.0662652252345666</v>
      </c>
      <c r="L7022" s="3">
        <f t="shared" si="437"/>
        <v>1.1369215305445211</v>
      </c>
      <c r="M7022" s="4">
        <f t="shared" si="438"/>
        <v>-0.52755552975941455</v>
      </c>
      <c r="N7022" s="4">
        <f t="shared" si="439"/>
        <v>0.27831483697973652</v>
      </c>
    </row>
    <row r="7023" spans="1:14" x14ac:dyDescent="0.3">
      <c r="A7023" s="1">
        <v>38163.378472222219</v>
      </c>
      <c r="B7023">
        <v>19.797999999999998</v>
      </c>
      <c r="C7023">
        <v>20.87</v>
      </c>
      <c r="D7023">
        <v>99612.778000000006</v>
      </c>
      <c r="E7023" s="3">
        <v>189.239</v>
      </c>
      <c r="F7023" s="3">
        <v>294.21699999999998</v>
      </c>
      <c r="G7023" s="3">
        <v>100084.90399999999</v>
      </c>
      <c r="H7023" s="4">
        <v>50.084000000000003</v>
      </c>
      <c r="I7023" s="4">
        <v>293.61399999999998</v>
      </c>
      <c r="J7023" s="4">
        <v>100085.19899999999</v>
      </c>
      <c r="K7023" s="3">
        <f t="shared" si="436"/>
        <v>-1.2975087459771686</v>
      </c>
      <c r="L7023" s="3">
        <f t="shared" si="437"/>
        <v>1.6835289458872447</v>
      </c>
      <c r="M7023" s="4">
        <f t="shared" si="438"/>
        <v>-0.69371001530032927</v>
      </c>
      <c r="N7023" s="4">
        <f t="shared" si="439"/>
        <v>0.48123358532798305</v>
      </c>
    </row>
    <row r="7024" spans="1:14" x14ac:dyDescent="0.3">
      <c r="A7024" s="1">
        <v>38163.381944444445</v>
      </c>
      <c r="B7024">
        <v>19.936</v>
      </c>
      <c r="C7024">
        <v>21.376000000000001</v>
      </c>
      <c r="D7024">
        <v>99610.888999999996</v>
      </c>
      <c r="E7024" s="3">
        <v>206.94800000000001</v>
      </c>
      <c r="F7024" s="3">
        <v>294.37700000000001</v>
      </c>
      <c r="G7024" s="3">
        <v>100084.762</v>
      </c>
      <c r="H7024" s="4">
        <v>53.366</v>
      </c>
      <c r="I7024" s="4">
        <v>293.82900000000001</v>
      </c>
      <c r="J7024" s="4">
        <v>100085.033</v>
      </c>
      <c r="K7024" s="3">
        <f t="shared" si="436"/>
        <v>-1.3198319222755615</v>
      </c>
      <c r="L7024" s="3">
        <f t="shared" si="437"/>
        <v>1.7419563030576037</v>
      </c>
      <c r="M7024" s="4">
        <f t="shared" si="438"/>
        <v>-0.77110362787982467</v>
      </c>
      <c r="N7024" s="4">
        <f t="shared" si="439"/>
        <v>0.59460080492942713</v>
      </c>
    </row>
    <row r="7025" spans="1:14" x14ac:dyDescent="0.3">
      <c r="A7025" s="1">
        <v>38163.385416666664</v>
      </c>
      <c r="B7025">
        <v>19.89</v>
      </c>
      <c r="C7025">
        <v>21.026</v>
      </c>
      <c r="D7025">
        <v>99609</v>
      </c>
      <c r="E7025" s="3">
        <v>191.91</v>
      </c>
      <c r="F7025" s="3">
        <v>294.44</v>
      </c>
      <c r="G7025" s="3">
        <v>100084.66099999999</v>
      </c>
      <c r="H7025" s="4">
        <v>50.186</v>
      </c>
      <c r="I7025" s="4">
        <v>293.82299999999998</v>
      </c>
      <c r="J7025" s="4">
        <v>100084.962</v>
      </c>
      <c r="K7025" s="3">
        <f t="shared" si="436"/>
        <v>-1.42902696768898</v>
      </c>
      <c r="L7025" s="3">
        <f t="shared" si="437"/>
        <v>2.042118074382361</v>
      </c>
      <c r="M7025" s="4">
        <f t="shared" si="438"/>
        <v>-0.8112035503525945</v>
      </c>
      <c r="N7025" s="4">
        <f t="shared" si="439"/>
        <v>0.65805120010465434</v>
      </c>
    </row>
    <row r="7026" spans="1:14" x14ac:dyDescent="0.3">
      <c r="A7026" s="1">
        <v>38163.388888888891</v>
      </c>
      <c r="B7026">
        <v>20.181999999999999</v>
      </c>
      <c r="C7026">
        <v>21.838000000000001</v>
      </c>
      <c r="D7026">
        <v>99607.111000000004</v>
      </c>
      <c r="E7026" s="3">
        <v>209.684</v>
      </c>
      <c r="F7026" s="3">
        <v>294.58600000000001</v>
      </c>
      <c r="G7026" s="3">
        <v>100084.526</v>
      </c>
      <c r="H7026" s="4">
        <v>53.472999999999999</v>
      </c>
      <c r="I7026" s="4">
        <v>294.029</v>
      </c>
      <c r="J7026" s="4">
        <v>100084.8</v>
      </c>
      <c r="K7026" s="3">
        <f t="shared" si="436"/>
        <v>-1.2833341679445311</v>
      </c>
      <c r="L7026" s="3">
        <f t="shared" si="437"/>
        <v>1.6469465866138822</v>
      </c>
      <c r="M7026" s="4">
        <f t="shared" si="438"/>
        <v>-0.72558830953493825</v>
      </c>
      <c r="N7026" s="4">
        <f t="shared" si="439"/>
        <v>0.52647839493376936</v>
      </c>
    </row>
    <row r="7027" spans="1:14" x14ac:dyDescent="0.3">
      <c r="A7027" s="1">
        <v>38163.392361111109</v>
      </c>
      <c r="B7027">
        <v>20.2</v>
      </c>
      <c r="C7027">
        <v>21.475999999999999</v>
      </c>
      <c r="D7027">
        <v>99605.221999999994</v>
      </c>
      <c r="E7027" s="3">
        <v>195.40700000000001</v>
      </c>
      <c r="F7027" s="3">
        <v>294.65100000000001</v>
      </c>
      <c r="G7027" s="3">
        <v>100084.424</v>
      </c>
      <c r="H7027" s="4">
        <v>50.478999999999999</v>
      </c>
      <c r="I7027" s="4">
        <v>294.02199999999999</v>
      </c>
      <c r="J7027" s="4">
        <v>100084.72900000001</v>
      </c>
      <c r="K7027" s="3">
        <f t="shared" si="436"/>
        <v>-1.3305336210344478</v>
      </c>
      <c r="L7027" s="3">
        <f t="shared" si="437"/>
        <v>1.7703197167030396</v>
      </c>
      <c r="M7027" s="4">
        <f t="shared" si="438"/>
        <v>-0.70068784735304845</v>
      </c>
      <c r="N7027" s="4">
        <f t="shared" si="439"/>
        <v>0.49096345942824893</v>
      </c>
    </row>
    <row r="7028" spans="1:14" x14ac:dyDescent="0.3">
      <c r="A7028" s="1">
        <v>38163.395833333336</v>
      </c>
      <c r="B7028">
        <v>20.062000000000001</v>
      </c>
      <c r="C7028">
        <v>21.393999999999998</v>
      </c>
      <c r="D7028">
        <v>99603.332999999999</v>
      </c>
      <c r="E7028" s="3">
        <v>212.089</v>
      </c>
      <c r="F7028" s="3">
        <v>294.79399999999998</v>
      </c>
      <c r="G7028" s="3">
        <v>100084.288</v>
      </c>
      <c r="H7028" s="4">
        <v>53.673000000000002</v>
      </c>
      <c r="I7028" s="4">
        <v>294.22300000000001</v>
      </c>
      <c r="J7028" s="4">
        <v>100084.568</v>
      </c>
      <c r="K7028" s="3">
        <f t="shared" si="436"/>
        <v>-1.6118391803844112</v>
      </c>
      <c r="L7028" s="3">
        <f t="shared" si="437"/>
        <v>2.5980255434222905</v>
      </c>
      <c r="M7028" s="4">
        <f t="shared" si="438"/>
        <v>-1.0400688639571207</v>
      </c>
      <c r="N7028" s="4">
        <f t="shared" si="439"/>
        <v>1.0817432417730557</v>
      </c>
    </row>
    <row r="7029" spans="1:14" x14ac:dyDescent="0.3">
      <c r="A7029" s="1">
        <v>38163.399305555555</v>
      </c>
      <c r="B7029">
        <v>20.222000000000001</v>
      </c>
      <c r="C7029">
        <v>21.268000000000001</v>
      </c>
      <c r="D7029">
        <v>99601.444000000003</v>
      </c>
      <c r="E7029" s="3">
        <v>196.98699999999999</v>
      </c>
      <c r="F7029" s="3">
        <v>294.86099999999999</v>
      </c>
      <c r="G7029" s="3">
        <v>100084.183</v>
      </c>
      <c r="H7029" s="4">
        <v>50.720999999999997</v>
      </c>
      <c r="I7029" s="4">
        <v>294.22199999999998</v>
      </c>
      <c r="J7029" s="4">
        <v>100084.492</v>
      </c>
      <c r="K7029" s="3">
        <f t="shared" si="436"/>
        <v>-1.5190429510580223</v>
      </c>
      <c r="L7029" s="3">
        <f t="shared" si="437"/>
        <v>2.3074914871590653</v>
      </c>
      <c r="M7029" s="4">
        <f t="shared" si="438"/>
        <v>-0.87917735659755891</v>
      </c>
      <c r="N7029" s="4">
        <f t="shared" si="439"/>
        <v>0.77295282435387125</v>
      </c>
    </row>
    <row r="7030" spans="1:14" x14ac:dyDescent="0.3">
      <c r="A7030" s="1">
        <v>38163.402777777781</v>
      </c>
      <c r="B7030">
        <v>20.45</v>
      </c>
      <c r="C7030">
        <v>22.062000000000001</v>
      </c>
      <c r="D7030">
        <v>99599.555999999997</v>
      </c>
      <c r="E7030" s="3">
        <v>211.69</v>
      </c>
      <c r="F7030" s="3">
        <v>294.99200000000002</v>
      </c>
      <c r="G7030" s="3">
        <v>100084.052</v>
      </c>
      <c r="H7030" s="4">
        <v>53.613</v>
      </c>
      <c r="I7030" s="4">
        <v>294.41300000000001</v>
      </c>
      <c r="J7030" s="4">
        <v>100084.334</v>
      </c>
      <c r="K7030" s="3">
        <f t="shared" si="436"/>
        <v>-1.4223346136929997</v>
      </c>
      <c r="L7030" s="3">
        <f t="shared" si="437"/>
        <v>2.0230357533092147</v>
      </c>
      <c r="M7030" s="4">
        <f t="shared" si="438"/>
        <v>-0.84254764513314839</v>
      </c>
      <c r="N7030" s="4">
        <f t="shared" si="439"/>
        <v>0.70988653431941373</v>
      </c>
    </row>
    <row r="7031" spans="1:14" x14ac:dyDescent="0.3">
      <c r="A7031" s="1">
        <v>38163.40625</v>
      </c>
      <c r="B7031">
        <v>20.452000000000002</v>
      </c>
      <c r="C7031">
        <v>21.382000000000001</v>
      </c>
      <c r="D7031">
        <v>99597.667000000001</v>
      </c>
      <c r="E7031" s="3">
        <v>197.82900000000001</v>
      </c>
      <c r="F7031" s="3">
        <v>295.05799999999999</v>
      </c>
      <c r="G7031" s="3">
        <v>100083.947</v>
      </c>
      <c r="H7031" s="4">
        <v>50.901000000000003</v>
      </c>
      <c r="I7031" s="4">
        <v>294.41899999999998</v>
      </c>
      <c r="J7031" s="4">
        <v>100084.254</v>
      </c>
      <c r="K7031" s="3">
        <f t="shared" si="436"/>
        <v>-1.4865386944241905</v>
      </c>
      <c r="L7031" s="3">
        <f t="shared" si="437"/>
        <v>2.2097972900203771</v>
      </c>
      <c r="M7031" s="4">
        <f t="shared" si="438"/>
        <v>-0.84666664420390347</v>
      </c>
      <c r="N7031" s="4">
        <f t="shared" si="439"/>
        <v>0.71684440640749925</v>
      </c>
    </row>
    <row r="7032" spans="1:14" x14ac:dyDescent="0.3">
      <c r="A7032" s="1">
        <v>38163.409722222219</v>
      </c>
      <c r="B7032">
        <v>20.603999999999999</v>
      </c>
      <c r="C7032">
        <v>21.332000000000001</v>
      </c>
      <c r="D7032">
        <v>99595.778000000006</v>
      </c>
      <c r="E7032" s="3">
        <v>212.37</v>
      </c>
      <c r="F7032" s="3">
        <v>295.18400000000003</v>
      </c>
      <c r="G7032" s="3">
        <v>100083.817</v>
      </c>
      <c r="H7032" s="4">
        <v>53.671999999999997</v>
      </c>
      <c r="I7032" s="4">
        <v>294.60000000000002</v>
      </c>
      <c r="J7032" s="4">
        <v>100084.1</v>
      </c>
      <c r="K7032" s="3">
        <f t="shared" si="436"/>
        <v>-1.4608258240155436</v>
      </c>
      <c r="L7032" s="3">
        <f t="shared" si="437"/>
        <v>2.1340120881106919</v>
      </c>
      <c r="M7032" s="4">
        <f t="shared" si="438"/>
        <v>-0.87602617208916556</v>
      </c>
      <c r="N7032" s="4">
        <f t="shared" si="439"/>
        <v>0.76742185418519626</v>
      </c>
    </row>
    <row r="7033" spans="1:14" x14ac:dyDescent="0.3">
      <c r="A7033" s="1">
        <v>38163.413194444445</v>
      </c>
      <c r="B7033">
        <v>20.763999999999999</v>
      </c>
      <c r="C7033">
        <v>21.707999999999998</v>
      </c>
      <c r="D7033">
        <v>99593.888999999996</v>
      </c>
      <c r="E7033" s="3">
        <v>198.749</v>
      </c>
      <c r="F7033" s="3">
        <v>295.25599999999997</v>
      </c>
      <c r="G7033" s="3">
        <v>100083.709</v>
      </c>
      <c r="H7033" s="4">
        <v>51.058</v>
      </c>
      <c r="I7033" s="4">
        <v>294.61500000000001</v>
      </c>
      <c r="J7033" s="4">
        <v>100084.016</v>
      </c>
      <c r="K7033" s="3">
        <f t="shared" si="436"/>
        <v>-1.3730398033809266</v>
      </c>
      <c r="L7033" s="3">
        <f t="shared" si="437"/>
        <v>1.8852383016683334</v>
      </c>
      <c r="M7033" s="4">
        <f t="shared" si="438"/>
        <v>-0.7311586103455241</v>
      </c>
      <c r="N7033" s="4">
        <f t="shared" si="439"/>
        <v>0.5345929134823979</v>
      </c>
    </row>
    <row r="7034" spans="1:14" x14ac:dyDescent="0.3">
      <c r="A7034" s="1">
        <v>38163.416666666664</v>
      </c>
      <c r="B7034">
        <v>20.78</v>
      </c>
      <c r="C7034">
        <v>21.908000000000001</v>
      </c>
      <c r="D7034">
        <v>99592</v>
      </c>
      <c r="E7034" s="3">
        <v>213.20599999999999</v>
      </c>
      <c r="F7034" s="3">
        <v>295.37299999999999</v>
      </c>
      <c r="G7034" s="3">
        <v>100083.58199999999</v>
      </c>
      <c r="H7034" s="4">
        <v>53.523000000000003</v>
      </c>
      <c r="I7034" s="4">
        <v>294.786</v>
      </c>
      <c r="J7034" s="4">
        <v>100083.86500000001</v>
      </c>
      <c r="K7034" s="3">
        <f t="shared" si="436"/>
        <v>-1.4743167316462014</v>
      </c>
      <c r="L7034" s="3">
        <f t="shared" si="437"/>
        <v>2.1736098252119374</v>
      </c>
      <c r="M7034" s="4">
        <f t="shared" si="438"/>
        <v>-0.88650705089242265</v>
      </c>
      <c r="N7034" s="4">
        <f t="shared" si="439"/>
        <v>0.7858947512819805</v>
      </c>
    </row>
    <row r="7035" spans="1:14" x14ac:dyDescent="0.3">
      <c r="A7035" s="1">
        <v>38163.420138888891</v>
      </c>
      <c r="B7035">
        <v>20.904</v>
      </c>
      <c r="C7035">
        <v>22</v>
      </c>
      <c r="D7035">
        <v>99588.028000000006</v>
      </c>
      <c r="E7035" s="3">
        <v>200.61</v>
      </c>
      <c r="F7035" s="3">
        <v>295.41399999999999</v>
      </c>
      <c r="G7035" s="3">
        <v>100083.527</v>
      </c>
      <c r="H7035" s="4">
        <v>51.09</v>
      </c>
      <c r="I7035" s="4">
        <v>294.77100000000002</v>
      </c>
      <c r="J7035" s="4">
        <v>100083.834</v>
      </c>
      <c r="K7035" s="3">
        <f t="shared" si="436"/>
        <v>-1.3916253226022768</v>
      </c>
      <c r="L7035" s="3">
        <f t="shared" si="437"/>
        <v>1.936621038507891</v>
      </c>
      <c r="M7035" s="4">
        <f t="shared" si="438"/>
        <v>-0.74773095576216875</v>
      </c>
      <c r="N7035" s="4">
        <f t="shared" si="439"/>
        <v>0.55910158220500639</v>
      </c>
    </row>
    <row r="7036" spans="1:14" x14ac:dyDescent="0.3">
      <c r="A7036" s="1">
        <v>38163.423611111109</v>
      </c>
      <c r="B7036">
        <v>21.161999999999999</v>
      </c>
      <c r="C7036">
        <v>21.994</v>
      </c>
      <c r="D7036">
        <v>99584.055999999997</v>
      </c>
      <c r="E7036" s="3">
        <v>214.21600000000001</v>
      </c>
      <c r="F7036" s="3">
        <v>295.55</v>
      </c>
      <c r="G7036" s="3">
        <v>100083.43700000001</v>
      </c>
      <c r="H7036" s="4">
        <v>53.652999999999999</v>
      </c>
      <c r="I7036" s="4">
        <v>294.95999999999998</v>
      </c>
      <c r="J7036" s="4">
        <v>100083.72</v>
      </c>
      <c r="K7036" s="3">
        <f t="shared" si="436"/>
        <v>-1.2700686215630981</v>
      </c>
      <c r="L7036" s="3">
        <f t="shared" si="437"/>
        <v>1.6130743034791881</v>
      </c>
      <c r="M7036" s="4">
        <f t="shared" si="438"/>
        <v>-0.67924162007169997</v>
      </c>
      <c r="N7036" s="4">
        <f t="shared" si="439"/>
        <v>0.46136917843762759</v>
      </c>
    </row>
    <row r="7037" spans="1:14" x14ac:dyDescent="0.3">
      <c r="A7037" s="1">
        <v>38163.427083333336</v>
      </c>
      <c r="B7037">
        <v>21.623999999999999</v>
      </c>
      <c r="C7037">
        <v>22.22</v>
      </c>
      <c r="D7037">
        <v>99580.082999999999</v>
      </c>
      <c r="E7037" s="3">
        <v>203.286</v>
      </c>
      <c r="F7037" s="3">
        <v>295.642</v>
      </c>
      <c r="G7037" s="3">
        <v>100083.359</v>
      </c>
      <c r="H7037" s="4">
        <v>51.551000000000002</v>
      </c>
      <c r="I7037" s="4">
        <v>294.99900000000002</v>
      </c>
      <c r="J7037" s="4">
        <v>100083.663</v>
      </c>
      <c r="K7037" s="3">
        <f t="shared" si="436"/>
        <v>-0.90045232453426749</v>
      </c>
      <c r="L7037" s="3">
        <f t="shared" si="437"/>
        <v>0.81081438875916578</v>
      </c>
      <c r="M7037" s="4">
        <f t="shared" si="438"/>
        <v>-0.2565435872882702</v>
      </c>
      <c r="N7037" s="4">
        <f t="shared" si="439"/>
        <v>6.5814612178734314E-2</v>
      </c>
    </row>
    <row r="7038" spans="1:14" x14ac:dyDescent="0.3">
      <c r="A7038" s="1">
        <v>38163.430555555555</v>
      </c>
      <c r="B7038">
        <v>21.338000000000001</v>
      </c>
      <c r="C7038">
        <v>22.632000000000001</v>
      </c>
      <c r="D7038">
        <v>99576.111000000004</v>
      </c>
      <c r="E7038" s="3">
        <v>216.619</v>
      </c>
      <c r="F7038" s="3">
        <v>295.77300000000002</v>
      </c>
      <c r="G7038" s="3">
        <v>100083.262</v>
      </c>
      <c r="H7038" s="4">
        <v>53.942</v>
      </c>
      <c r="I7038" s="4">
        <v>295.17700000000002</v>
      </c>
      <c r="J7038" s="4">
        <v>100083.546</v>
      </c>
      <c r="K7038" s="3">
        <f t="shared" si="436"/>
        <v>-1.3178935146006232</v>
      </c>
      <c r="L7038" s="3">
        <f t="shared" si="437"/>
        <v>1.736843315826383</v>
      </c>
      <c r="M7038" s="4">
        <f t="shared" si="438"/>
        <v>-0.72104484152599468</v>
      </c>
      <c r="N7038" s="4">
        <f t="shared" si="439"/>
        <v>0.51990566349124678</v>
      </c>
    </row>
    <row r="7039" spans="1:14" x14ac:dyDescent="0.3">
      <c r="A7039" s="1">
        <v>38163.434027777781</v>
      </c>
      <c r="B7039">
        <v>21.492000000000001</v>
      </c>
      <c r="C7039">
        <v>23.138000000000002</v>
      </c>
      <c r="D7039">
        <v>99572.138999999996</v>
      </c>
      <c r="E7039" s="3">
        <v>206.17500000000001</v>
      </c>
      <c r="F7039" s="3">
        <v>295.86599999999999</v>
      </c>
      <c r="G7039" s="3">
        <v>100083.179</v>
      </c>
      <c r="H7039" s="4">
        <v>51.966999999999999</v>
      </c>
      <c r="I7039" s="4">
        <v>295.21899999999999</v>
      </c>
      <c r="J7039" s="4">
        <v>100083.485</v>
      </c>
      <c r="K7039" s="3">
        <f t="shared" si="436"/>
        <v>-1.2572828734303663</v>
      </c>
      <c r="L7039" s="3">
        <f t="shared" si="437"/>
        <v>1.5807602238213183</v>
      </c>
      <c r="M7039" s="4">
        <f t="shared" si="438"/>
        <v>-0.6093542325057939</v>
      </c>
      <c r="N7039" s="4">
        <f t="shared" si="439"/>
        <v>0.37131258067272516</v>
      </c>
    </row>
    <row r="7040" spans="1:14" x14ac:dyDescent="0.3">
      <c r="A7040" s="1">
        <v>38163.4375</v>
      </c>
      <c r="B7040">
        <v>21.448</v>
      </c>
      <c r="C7040">
        <v>23.193999999999999</v>
      </c>
      <c r="D7040">
        <v>99568.167000000001</v>
      </c>
      <c r="E7040" s="3">
        <v>219.429</v>
      </c>
      <c r="F7040" s="3">
        <v>295.98700000000002</v>
      </c>
      <c r="G7040" s="3">
        <v>100083.08500000001</v>
      </c>
      <c r="H7040" s="4">
        <v>54.203000000000003</v>
      </c>
      <c r="I7040" s="4">
        <v>295.38499999999999</v>
      </c>
      <c r="J7040" s="4">
        <v>100083.371</v>
      </c>
      <c r="K7040" s="3">
        <f t="shared" si="436"/>
        <v>-1.4227149456039996</v>
      </c>
      <c r="L7040" s="3">
        <f t="shared" si="437"/>
        <v>2.0241178164449916</v>
      </c>
      <c r="M7040" s="4">
        <f t="shared" si="438"/>
        <v>-0.8198443940645106</v>
      </c>
      <c r="N7040" s="4">
        <f t="shared" si="439"/>
        <v>0.67214483047900453</v>
      </c>
    </row>
    <row r="7041" spans="1:14" x14ac:dyDescent="0.3">
      <c r="A7041" s="1">
        <v>38163.440972222219</v>
      </c>
      <c r="B7041">
        <v>22</v>
      </c>
      <c r="C7041">
        <v>22.757999999999999</v>
      </c>
      <c r="D7041">
        <v>99564.194000000003</v>
      </c>
      <c r="E7041" s="3">
        <v>210.21899999999999</v>
      </c>
      <c r="F7041" s="3">
        <v>296.08</v>
      </c>
      <c r="G7041" s="3">
        <v>100083</v>
      </c>
      <c r="H7041" s="4">
        <v>52.341000000000001</v>
      </c>
      <c r="I7041" s="4">
        <v>295.42899999999997</v>
      </c>
      <c r="J7041" s="4">
        <v>100083.307</v>
      </c>
      <c r="K7041" s="3">
        <f t="shared" si="436"/>
        <v>-0.96410873794760121</v>
      </c>
      <c r="L7041" s="3">
        <f t="shared" si="437"/>
        <v>0.92950565858691636</v>
      </c>
      <c r="M7041" s="4">
        <f t="shared" si="438"/>
        <v>-0.31215993938064912</v>
      </c>
      <c r="N7041" s="4">
        <f t="shared" si="439"/>
        <v>9.7443827754130533E-2</v>
      </c>
    </row>
    <row r="7042" spans="1:14" x14ac:dyDescent="0.3">
      <c r="A7042" s="1">
        <v>38163.444444444445</v>
      </c>
      <c r="B7042">
        <v>21.788</v>
      </c>
      <c r="C7042">
        <v>22.638000000000002</v>
      </c>
      <c r="D7042">
        <v>99560.221999999994</v>
      </c>
      <c r="E7042" s="3">
        <v>225.82400000000001</v>
      </c>
      <c r="F7042" s="3">
        <v>296.20400000000001</v>
      </c>
      <c r="G7042" s="3">
        <v>100082.902</v>
      </c>
      <c r="H7042" s="4">
        <v>54.459000000000003</v>
      </c>
      <c r="I7042" s="4">
        <v>295.59399999999999</v>
      </c>
      <c r="J7042" s="4">
        <v>100083.192</v>
      </c>
      <c r="K7042" s="3">
        <f t="shared" si="436"/>
        <v>-1.300550159975618</v>
      </c>
      <c r="L7042" s="3">
        <f t="shared" si="437"/>
        <v>1.6914307186126054</v>
      </c>
      <c r="M7042" s="4">
        <f t="shared" si="438"/>
        <v>-0.68965460348025331</v>
      </c>
      <c r="N7042" s="4">
        <f t="shared" si="439"/>
        <v>0.47562347210150541</v>
      </c>
    </row>
    <row r="7043" spans="1:14" x14ac:dyDescent="0.3">
      <c r="A7043" s="1">
        <v>38163.447916666664</v>
      </c>
      <c r="B7043">
        <v>22.116</v>
      </c>
      <c r="C7043">
        <v>22.884</v>
      </c>
      <c r="D7043">
        <v>99556.25</v>
      </c>
      <c r="E7043" s="3">
        <v>214.25700000000001</v>
      </c>
      <c r="F7043" s="3">
        <v>296.31</v>
      </c>
      <c r="G7043" s="3">
        <v>100082.80899999999</v>
      </c>
      <c r="H7043" s="4">
        <v>52.716000000000001</v>
      </c>
      <c r="I7043" s="4">
        <v>295.64299999999997</v>
      </c>
      <c r="J7043" s="4">
        <v>100083.12300000001</v>
      </c>
      <c r="K7043" s="3">
        <f t="shared" ref="K7043:K7106" si="440">$B7043-(F7043-273.15)*(G7043/$D7043)^0.286</f>
        <v>-1.0789675146033559</v>
      </c>
      <c r="L7043" s="3">
        <f t="shared" ref="L7043:L7106" si="441">K7043^2</f>
        <v>1.164170897569343</v>
      </c>
      <c r="M7043" s="4">
        <f t="shared" ref="M7043:M7106" si="442">B7043-(I7043-273.15)*(J7043/D7043)^0.286</f>
        <v>-0.41098067561178553</v>
      </c>
      <c r="N7043" s="4">
        <f t="shared" ref="N7043:N7106" si="443">M7043^2</f>
        <v>0.16890511572631969</v>
      </c>
    </row>
    <row r="7044" spans="1:14" x14ac:dyDescent="0.3">
      <c r="A7044" s="1">
        <v>38163.451388888891</v>
      </c>
      <c r="B7044">
        <v>22.056000000000001</v>
      </c>
      <c r="C7044">
        <v>22.128</v>
      </c>
      <c r="D7044">
        <v>99552.278000000006</v>
      </c>
      <c r="E7044" s="3">
        <v>229.73099999999999</v>
      </c>
      <c r="F7044" s="3">
        <v>296.42500000000001</v>
      </c>
      <c r="G7044" s="3">
        <v>100082.712</v>
      </c>
      <c r="H7044" s="4">
        <v>54.594999999999999</v>
      </c>
      <c r="I7044" s="4">
        <v>295.80700000000002</v>
      </c>
      <c r="J7044" s="4">
        <v>100083.005</v>
      </c>
      <c r="K7044" s="3">
        <f t="shared" si="440"/>
        <v>-1.2544006713484883</v>
      </c>
      <c r="L7044" s="3">
        <f t="shared" si="441"/>
        <v>1.5735210442795382</v>
      </c>
      <c r="M7044" s="4">
        <f t="shared" si="442"/>
        <v>-0.63547970863240977</v>
      </c>
      <c r="N7044" s="4">
        <f t="shared" si="443"/>
        <v>0.40383446008353241</v>
      </c>
    </row>
    <row r="7045" spans="1:14" x14ac:dyDescent="0.3">
      <c r="A7045" s="1">
        <v>38163.454861111109</v>
      </c>
      <c r="B7045">
        <v>22.038</v>
      </c>
      <c r="C7045">
        <v>22.558</v>
      </c>
      <c r="D7045">
        <v>99548.305999999997</v>
      </c>
      <c r="E7045" s="3">
        <v>222.78200000000001</v>
      </c>
      <c r="F7045" s="3">
        <v>296.53699999999998</v>
      </c>
      <c r="G7045" s="3">
        <v>100082.614</v>
      </c>
      <c r="H7045" s="4">
        <v>52.863999999999997</v>
      </c>
      <c r="I7045" s="4">
        <v>295.86099999999999</v>
      </c>
      <c r="J7045" s="4">
        <v>100082.931</v>
      </c>
      <c r="K7045" s="3">
        <f t="shared" si="440"/>
        <v>-1.3848317429536543</v>
      </c>
      <c r="L7045" s="3">
        <f t="shared" si="441"/>
        <v>1.9177589562920561</v>
      </c>
      <c r="M7045" s="4">
        <f t="shared" si="442"/>
        <v>-0.7078166330636364</v>
      </c>
      <c r="N7045" s="4">
        <f t="shared" si="443"/>
        <v>0.50100438604154252</v>
      </c>
    </row>
    <row r="7046" spans="1:14" x14ac:dyDescent="0.3">
      <c r="A7046" s="1">
        <v>38163.458333333336</v>
      </c>
      <c r="B7046">
        <v>21.88</v>
      </c>
      <c r="C7046">
        <v>23.31</v>
      </c>
      <c r="D7046">
        <v>99544.332999999999</v>
      </c>
      <c r="E7046" s="3">
        <v>220.208</v>
      </c>
      <c r="F7046" s="3">
        <v>296.66500000000002</v>
      </c>
      <c r="G7046" s="3">
        <v>100082.508</v>
      </c>
      <c r="H7046" s="4">
        <v>54.72</v>
      </c>
      <c r="I7046" s="4">
        <v>296.02499999999998</v>
      </c>
      <c r="J7046" s="4">
        <v>100082.811</v>
      </c>
      <c r="K7046" s="3">
        <f t="shared" si="440"/>
        <v>-1.6712895469690032</v>
      </c>
      <c r="L7046" s="3">
        <f t="shared" si="441"/>
        <v>2.7932087498078562</v>
      </c>
      <c r="M7046" s="4">
        <f t="shared" si="442"/>
        <v>-1.0303217035576537</v>
      </c>
      <c r="N7046" s="4">
        <f t="shared" si="443"/>
        <v>1.0615628128219456</v>
      </c>
    </row>
    <row r="7047" spans="1:14" x14ac:dyDescent="0.3">
      <c r="A7047" s="1">
        <v>38163.461805555555</v>
      </c>
      <c r="B7047">
        <v>21.902000000000001</v>
      </c>
      <c r="C7047">
        <v>23.744</v>
      </c>
      <c r="D7047">
        <v>99541.792000000001</v>
      </c>
      <c r="E7047" s="3">
        <v>215.09</v>
      </c>
      <c r="F7047" s="3">
        <v>296.73700000000002</v>
      </c>
      <c r="G7047" s="3">
        <v>100082.409</v>
      </c>
      <c r="H7047" s="4">
        <v>53.177</v>
      </c>
      <c r="I7047" s="4">
        <v>296.09899999999999</v>
      </c>
      <c r="J7047" s="4">
        <v>100082.71</v>
      </c>
      <c r="K7047" s="3">
        <f t="shared" si="440"/>
        <v>-1.7215664438570535</v>
      </c>
      <c r="L7047" s="3">
        <f t="shared" si="441"/>
        <v>2.9637910206146212</v>
      </c>
      <c r="M7047" s="4">
        <f t="shared" si="442"/>
        <v>-1.082597135690726</v>
      </c>
      <c r="N7047" s="4">
        <f t="shared" si="443"/>
        <v>1.1720165582057642</v>
      </c>
    </row>
    <row r="7048" spans="1:14" x14ac:dyDescent="0.3">
      <c r="A7048" s="1">
        <v>38163.465277777781</v>
      </c>
      <c r="B7048">
        <v>22.11</v>
      </c>
      <c r="C7048">
        <v>23.527999999999999</v>
      </c>
      <c r="D7048">
        <v>99539.25</v>
      </c>
      <c r="E7048" s="3">
        <v>220.792</v>
      </c>
      <c r="F7048" s="3">
        <v>296.83699999999999</v>
      </c>
      <c r="G7048" s="3">
        <v>100082.298</v>
      </c>
      <c r="H7048" s="4">
        <v>54.872999999999998</v>
      </c>
      <c r="I7048" s="4">
        <v>296.22300000000001</v>
      </c>
      <c r="J7048" s="4">
        <v>100082.586</v>
      </c>
      <c r="K7048" s="3">
        <f t="shared" si="440"/>
        <v>-1.6138872176993289</v>
      </c>
      <c r="L7048" s="3">
        <f t="shared" si="441"/>
        <v>2.604631951453281</v>
      </c>
      <c r="M7048" s="4">
        <f t="shared" si="442"/>
        <v>-0.99895006838150735</v>
      </c>
      <c r="N7048" s="4">
        <f t="shared" si="443"/>
        <v>0.99790123911941819</v>
      </c>
    </row>
    <row r="7049" spans="1:14" x14ac:dyDescent="0.3">
      <c r="A7049" s="1">
        <v>38163.46875</v>
      </c>
      <c r="B7049">
        <v>22.623999999999999</v>
      </c>
      <c r="C7049">
        <v>23.494</v>
      </c>
      <c r="D7049">
        <v>99536.707999999999</v>
      </c>
      <c r="E7049" s="3">
        <v>217.321</v>
      </c>
      <c r="F7049" s="3">
        <v>296.90199999999999</v>
      </c>
      <c r="G7049" s="3">
        <v>100082.201</v>
      </c>
      <c r="H7049" s="4">
        <v>53.405999999999999</v>
      </c>
      <c r="I7049" s="4">
        <v>296.27100000000002</v>
      </c>
      <c r="J7049" s="4">
        <v>100082.497</v>
      </c>
      <c r="K7049" s="3">
        <f t="shared" si="440"/>
        <v>-1.1651555987363267</v>
      </c>
      <c r="L7049" s="3">
        <f t="shared" si="441"/>
        <v>1.357587569266608</v>
      </c>
      <c r="M7049" s="4">
        <f t="shared" si="442"/>
        <v>-0.53318810407790096</v>
      </c>
      <c r="N7049" s="4">
        <f t="shared" si="443"/>
        <v>0.28428955433018654</v>
      </c>
    </row>
    <row r="7050" spans="1:14" x14ac:dyDescent="0.3">
      <c r="A7050" s="1">
        <v>38163.472222222219</v>
      </c>
      <c r="B7050">
        <v>22.756</v>
      </c>
      <c r="C7050">
        <v>23.98</v>
      </c>
      <c r="D7050">
        <v>99534.167000000001</v>
      </c>
      <c r="E7050" s="3">
        <v>221.482</v>
      </c>
      <c r="F7050" s="3">
        <v>297.01900000000001</v>
      </c>
      <c r="G7050" s="3">
        <v>100082.08199999999</v>
      </c>
      <c r="H7050" s="4">
        <v>55.421999999999997</v>
      </c>
      <c r="I7050" s="4">
        <v>296.404</v>
      </c>
      <c r="J7050" s="4">
        <v>100082.372</v>
      </c>
      <c r="K7050" s="3">
        <f t="shared" si="440"/>
        <v>-1.1505050389566343</v>
      </c>
      <c r="L7050" s="3">
        <f t="shared" si="441"/>
        <v>1.3236618446646065</v>
      </c>
      <c r="M7050" s="4">
        <f t="shared" si="442"/>
        <v>-0.53455799903069945</v>
      </c>
      <c r="N7050" s="4">
        <f t="shared" si="443"/>
        <v>0.28575225432770529</v>
      </c>
    </row>
    <row r="7051" spans="1:14" x14ac:dyDescent="0.3">
      <c r="A7051" s="1">
        <v>38163.475694444445</v>
      </c>
      <c r="B7051">
        <v>23.158000000000001</v>
      </c>
      <c r="C7051">
        <v>23.818000000000001</v>
      </c>
      <c r="D7051">
        <v>99531.625</v>
      </c>
      <c r="E7051" s="3">
        <v>218.999</v>
      </c>
      <c r="F7051" s="3">
        <v>297.09500000000003</v>
      </c>
      <c r="G7051" s="3">
        <v>100081.98</v>
      </c>
      <c r="H7051" s="4">
        <v>54.009</v>
      </c>
      <c r="I7051" s="4">
        <v>296.46699999999998</v>
      </c>
      <c r="J7051" s="4">
        <v>100082.274</v>
      </c>
      <c r="K7051" s="3">
        <f t="shared" si="440"/>
        <v>-0.82479264165452193</v>
      </c>
      <c r="L7051" s="3">
        <f t="shared" si="441"/>
        <v>0.68028290172744466</v>
      </c>
      <c r="M7051" s="4">
        <f t="shared" si="442"/>
        <v>-0.19582108345095861</v>
      </c>
      <c r="N7051" s="4">
        <f t="shared" si="443"/>
        <v>3.83458967239073E-2</v>
      </c>
    </row>
    <row r="7052" spans="1:14" x14ac:dyDescent="0.3">
      <c r="A7052" s="1">
        <v>38163.479166666664</v>
      </c>
      <c r="B7052">
        <v>23.474</v>
      </c>
      <c r="C7052">
        <v>23.533999999999999</v>
      </c>
      <c r="D7052">
        <v>99529.082999999999</v>
      </c>
      <c r="E7052" s="3">
        <v>222.94900000000001</v>
      </c>
      <c r="F7052" s="3">
        <v>297.21699999999998</v>
      </c>
      <c r="G7052" s="3">
        <v>100081.85799999999</v>
      </c>
      <c r="H7052" s="4">
        <v>56.079000000000001</v>
      </c>
      <c r="I7052" s="4">
        <v>296.60399999999998</v>
      </c>
      <c r="J7052" s="4">
        <v>100082.145</v>
      </c>
      <c r="K7052" s="3">
        <f t="shared" si="440"/>
        <v>-0.63115286532989856</v>
      </c>
      <c r="L7052" s="3">
        <f t="shared" si="441"/>
        <v>0.39835393941414105</v>
      </c>
      <c r="M7052" s="4">
        <f t="shared" si="442"/>
        <v>-1.7200356673416906E-2</v>
      </c>
      <c r="N7052" s="4">
        <f t="shared" si="443"/>
        <v>2.9585226969275748E-4</v>
      </c>
    </row>
    <row r="7053" spans="1:14" x14ac:dyDescent="0.3">
      <c r="A7053" s="1">
        <v>38163.482638888891</v>
      </c>
      <c r="B7053">
        <v>23.788</v>
      </c>
      <c r="C7053">
        <v>23.324000000000002</v>
      </c>
      <c r="D7053">
        <v>99526.542000000001</v>
      </c>
      <c r="E7053" s="3">
        <v>220.977</v>
      </c>
      <c r="F7053" s="3">
        <v>297.30099999999999</v>
      </c>
      <c r="G7053" s="3">
        <v>100081.75</v>
      </c>
      <c r="H7053" s="4">
        <v>54.898000000000003</v>
      </c>
      <c r="I7053" s="4">
        <v>296.67700000000002</v>
      </c>
      <c r="J7053" s="4">
        <v>100082.041</v>
      </c>
      <c r="K7053" s="3">
        <f t="shared" si="440"/>
        <v>-0.40145518754935239</v>
      </c>
      <c r="L7053" s="3">
        <f t="shared" si="441"/>
        <v>0.16116626761028571</v>
      </c>
      <c r="M7053" s="4">
        <f t="shared" si="442"/>
        <v>0.22351880031125049</v>
      </c>
      <c r="N7053" s="4">
        <f t="shared" si="443"/>
        <v>4.9960654092580672E-2</v>
      </c>
    </row>
    <row r="7054" spans="1:14" x14ac:dyDescent="0.3">
      <c r="A7054" s="1">
        <v>38163.486111111109</v>
      </c>
      <c r="B7054">
        <v>23.856000000000002</v>
      </c>
      <c r="C7054">
        <v>23.603999999999999</v>
      </c>
      <c r="D7054">
        <v>99524</v>
      </c>
      <c r="E7054" s="3">
        <v>224.37700000000001</v>
      </c>
      <c r="F7054" s="3">
        <v>297.41800000000001</v>
      </c>
      <c r="G7054" s="3">
        <v>100081.628</v>
      </c>
      <c r="H7054" s="4">
        <v>56.817</v>
      </c>
      <c r="I7054" s="4">
        <v>296.80599999999998</v>
      </c>
      <c r="J7054" s="4">
        <v>100081.914</v>
      </c>
      <c r="K7054" s="3">
        <f t="shared" si="440"/>
        <v>-0.45081056601370406</v>
      </c>
      <c r="L7054" s="3">
        <f t="shared" si="441"/>
        <v>0.20323016642959624</v>
      </c>
      <c r="M7054" s="4">
        <f t="shared" si="442"/>
        <v>0.1621488093746315</v>
      </c>
      <c r="N7054" s="4">
        <f t="shared" si="443"/>
        <v>2.6292236381610583E-2</v>
      </c>
    </row>
    <row r="7055" spans="1:14" x14ac:dyDescent="0.3">
      <c r="A7055" s="1">
        <v>38163.489583333336</v>
      </c>
      <c r="B7055">
        <v>23.486000000000001</v>
      </c>
      <c r="C7055">
        <v>24.576000000000001</v>
      </c>
      <c r="D7055">
        <v>99521.457999999999</v>
      </c>
      <c r="E7055" s="3">
        <v>223.12899999999999</v>
      </c>
      <c r="F7055" s="3">
        <v>297.505</v>
      </c>
      <c r="G7055" s="3">
        <v>100081.51700000001</v>
      </c>
      <c r="H7055" s="4">
        <v>55.953000000000003</v>
      </c>
      <c r="I7055" s="4">
        <v>296.887</v>
      </c>
      <c r="J7055" s="4">
        <v>100081.80499999999</v>
      </c>
      <c r="K7055" s="3">
        <f t="shared" si="440"/>
        <v>-0.90812016087588887</v>
      </c>
      <c r="L7055" s="3">
        <f t="shared" si="441"/>
        <v>0.82468222658925028</v>
      </c>
      <c r="M7055" s="4">
        <f t="shared" si="442"/>
        <v>-0.28914706697079851</v>
      </c>
      <c r="N7055" s="4">
        <f t="shared" si="443"/>
        <v>8.3606026337815442E-2</v>
      </c>
    </row>
    <row r="7056" spans="1:14" x14ac:dyDescent="0.3">
      <c r="A7056" s="1">
        <v>38163.493055555555</v>
      </c>
      <c r="B7056">
        <v>22.782</v>
      </c>
      <c r="C7056">
        <v>24.763999999999999</v>
      </c>
      <c r="D7056">
        <v>99518.917000000001</v>
      </c>
      <c r="E7056" s="3">
        <v>226.20599999999999</v>
      </c>
      <c r="F7056" s="3">
        <v>297.61599999999999</v>
      </c>
      <c r="G7056" s="3">
        <v>100081.395</v>
      </c>
      <c r="H7056" s="4">
        <v>57.543999999999997</v>
      </c>
      <c r="I7056" s="4">
        <v>297.00799999999998</v>
      </c>
      <c r="J7056" s="4">
        <v>100081.678</v>
      </c>
      <c r="K7056" s="3">
        <f t="shared" si="440"/>
        <v>-1.7234688565005918</v>
      </c>
      <c r="L7056" s="3">
        <f t="shared" si="441"/>
        <v>2.9703448993274573</v>
      </c>
      <c r="M7056" s="4">
        <f t="shared" si="442"/>
        <v>-1.1145073489035084</v>
      </c>
      <c r="N7056" s="4">
        <f t="shared" si="443"/>
        <v>1.2421266307599268</v>
      </c>
    </row>
    <row r="7057" spans="1:14" x14ac:dyDescent="0.3">
      <c r="A7057" s="1">
        <v>38163.496527777781</v>
      </c>
      <c r="B7057">
        <v>23.116</v>
      </c>
      <c r="C7057">
        <v>24.443999999999999</v>
      </c>
      <c r="D7057">
        <v>99516.375</v>
      </c>
      <c r="E7057" s="3">
        <v>225.602</v>
      </c>
      <c r="F7057" s="3">
        <v>297.70699999999999</v>
      </c>
      <c r="G7057" s="3">
        <v>100081.281</v>
      </c>
      <c r="H7057" s="4">
        <v>56.997</v>
      </c>
      <c r="I7057" s="4">
        <v>297.09399999999999</v>
      </c>
      <c r="J7057" s="4">
        <v>100081.565</v>
      </c>
      <c r="K7057" s="3">
        <f t="shared" si="440"/>
        <v>-1.4807873335475072</v>
      </c>
      <c r="L7057" s="3">
        <f t="shared" si="441"/>
        <v>2.1927311271947363</v>
      </c>
      <c r="M7057" s="4">
        <f t="shared" si="442"/>
        <v>-0.86681361284141545</v>
      </c>
      <c r="N7057" s="4">
        <f t="shared" si="443"/>
        <v>0.75136583940718726</v>
      </c>
    </row>
    <row r="7058" spans="1:14" x14ac:dyDescent="0.3">
      <c r="A7058" s="1">
        <v>38163.5</v>
      </c>
      <c r="B7058">
        <v>23.434000000000001</v>
      </c>
      <c r="C7058">
        <v>24.1</v>
      </c>
      <c r="D7058">
        <v>99513.832999999999</v>
      </c>
      <c r="E7058" s="3">
        <v>240.79900000000001</v>
      </c>
      <c r="F7058" s="3">
        <v>297.81200000000001</v>
      </c>
      <c r="G7058" s="3">
        <v>100081.16</v>
      </c>
      <c r="H7058" s="4">
        <v>58.274000000000001</v>
      </c>
      <c r="I7058" s="4">
        <v>297.20800000000003</v>
      </c>
      <c r="J7058" s="4">
        <v>100081.44</v>
      </c>
      <c r="K7058" s="3">
        <f t="shared" si="440"/>
        <v>-1.2681293753193152</v>
      </c>
      <c r="L7058" s="3">
        <f t="shared" si="441"/>
        <v>1.6081521125477567</v>
      </c>
      <c r="M7058" s="4">
        <f t="shared" si="442"/>
        <v>-0.66316584330217765</v>
      </c>
      <c r="N7058" s="4">
        <f t="shared" si="443"/>
        <v>0.43978893572268846</v>
      </c>
    </row>
    <row r="7059" spans="1:14" x14ac:dyDescent="0.3">
      <c r="A7059" s="1">
        <v>38163.503472222219</v>
      </c>
      <c r="B7059">
        <v>24.14</v>
      </c>
      <c r="C7059">
        <v>24.8</v>
      </c>
      <c r="D7059">
        <v>99510.417000000001</v>
      </c>
      <c r="E7059" s="3">
        <v>241.16499999999999</v>
      </c>
      <c r="F7059" s="3">
        <v>297.95800000000003</v>
      </c>
      <c r="G7059" s="3">
        <v>100081.004</v>
      </c>
      <c r="H7059" s="4">
        <v>58.015999999999998</v>
      </c>
      <c r="I7059" s="4">
        <v>297.30900000000003</v>
      </c>
      <c r="J7059" s="4">
        <v>100081.304</v>
      </c>
      <c r="K7059" s="3">
        <f t="shared" si="440"/>
        <v>-0.70859981927491233</v>
      </c>
      <c r="L7059" s="3">
        <f t="shared" si="441"/>
        <v>0.50211370387643839</v>
      </c>
      <c r="M7059" s="4">
        <f t="shared" si="442"/>
        <v>-5.8558436338422837E-2</v>
      </c>
      <c r="N7059" s="4">
        <f t="shared" si="443"/>
        <v>3.4290904664011201E-3</v>
      </c>
    </row>
    <row r="7060" spans="1:14" x14ac:dyDescent="0.3">
      <c r="A7060" s="1">
        <v>38163.506944444445</v>
      </c>
      <c r="B7060">
        <v>23.565999999999999</v>
      </c>
      <c r="C7060">
        <v>24.774000000000001</v>
      </c>
      <c r="D7060">
        <v>99507</v>
      </c>
      <c r="E7060" s="3">
        <v>243.673</v>
      </c>
      <c r="F7060" s="3">
        <v>298.09899999999999</v>
      </c>
      <c r="G7060" s="3">
        <v>100080.848</v>
      </c>
      <c r="H7060" s="4">
        <v>59.171999999999997</v>
      </c>
      <c r="I7060" s="4">
        <v>297.45299999999997</v>
      </c>
      <c r="J7060" s="4">
        <v>100081.147</v>
      </c>
      <c r="K7060" s="3">
        <f t="shared" si="440"/>
        <v>-1.4240648569610883</v>
      </c>
      <c r="L7060" s="3">
        <f t="shared" si="441"/>
        <v>2.0279607168316049</v>
      </c>
      <c r="M7060" s="4">
        <f t="shared" si="442"/>
        <v>-0.77702237179169842</v>
      </c>
      <c r="N7060" s="4">
        <f t="shared" si="443"/>
        <v>0.60376376626479644</v>
      </c>
    </row>
    <row r="7061" spans="1:14" x14ac:dyDescent="0.3">
      <c r="A7061" s="1">
        <v>38163.510416666664</v>
      </c>
      <c r="B7061">
        <v>23.43</v>
      </c>
      <c r="C7061">
        <v>24.346</v>
      </c>
      <c r="D7061">
        <v>99503.582999999999</v>
      </c>
      <c r="E7061" s="3">
        <v>244.33500000000001</v>
      </c>
      <c r="F7061" s="3">
        <v>298.22899999999998</v>
      </c>
      <c r="G7061" s="3">
        <v>100080.696</v>
      </c>
      <c r="H7061" s="4">
        <v>59.042000000000002</v>
      </c>
      <c r="I7061" s="4">
        <v>297.57299999999998</v>
      </c>
      <c r="J7061" s="4">
        <v>100080.999</v>
      </c>
      <c r="K7061" s="3">
        <f t="shared" si="440"/>
        <v>-1.6905146317980737</v>
      </c>
      <c r="L7061" s="3">
        <f t="shared" si="441"/>
        <v>2.8578397203233767</v>
      </c>
      <c r="M7061" s="4">
        <f t="shared" si="442"/>
        <v>-1.033449901744838</v>
      </c>
      <c r="N7061" s="4">
        <f t="shared" si="443"/>
        <v>1.0680186994164154</v>
      </c>
    </row>
    <row r="7062" spans="1:14" x14ac:dyDescent="0.3">
      <c r="A7062" s="1">
        <v>38163.513888888891</v>
      </c>
      <c r="B7062">
        <v>23.347999999999999</v>
      </c>
      <c r="C7062">
        <v>24.094000000000001</v>
      </c>
      <c r="D7062">
        <v>99500.167000000001</v>
      </c>
      <c r="E7062" s="3">
        <v>246.67400000000001</v>
      </c>
      <c r="F7062" s="3">
        <v>298.36099999999999</v>
      </c>
      <c r="G7062" s="3">
        <v>100080.54300000001</v>
      </c>
      <c r="H7062" s="4">
        <v>59.890999999999998</v>
      </c>
      <c r="I7062" s="4">
        <v>297.70400000000001</v>
      </c>
      <c r="J7062" s="4">
        <v>100080.84699999999</v>
      </c>
      <c r="K7062" s="3">
        <f t="shared" si="440"/>
        <v>-1.9049700467285007</v>
      </c>
      <c r="L7062" s="3">
        <f t="shared" si="441"/>
        <v>3.628910878932786</v>
      </c>
      <c r="M7062" s="4">
        <f t="shared" si="442"/>
        <v>-1.2468976716168214</v>
      </c>
      <c r="N7062" s="4">
        <f t="shared" si="443"/>
        <v>1.5547538034834507</v>
      </c>
    </row>
    <row r="7063" spans="1:14" x14ac:dyDescent="0.3">
      <c r="A7063" s="1">
        <v>38163.517361111109</v>
      </c>
      <c r="B7063">
        <v>23.658000000000001</v>
      </c>
      <c r="C7063">
        <v>24.571999999999999</v>
      </c>
      <c r="D7063">
        <v>99496.75</v>
      </c>
      <c r="E7063" s="3">
        <v>247.39500000000001</v>
      </c>
      <c r="F7063" s="3">
        <v>298.47800000000001</v>
      </c>
      <c r="G7063" s="3">
        <v>100080.39599999999</v>
      </c>
      <c r="H7063" s="4">
        <v>59.756</v>
      </c>
      <c r="I7063" s="4">
        <v>297.80900000000003</v>
      </c>
      <c r="J7063" s="4">
        <v>100080.705</v>
      </c>
      <c r="K7063" s="3">
        <f t="shared" si="440"/>
        <v>-1.7124033489461894</v>
      </c>
      <c r="L7063" s="3">
        <f t="shared" si="441"/>
        <v>2.9323252294821249</v>
      </c>
      <c r="M7063" s="4">
        <f t="shared" si="442"/>
        <v>-1.0423051410463842</v>
      </c>
      <c r="N7063" s="4">
        <f t="shared" si="443"/>
        <v>1.0864000070517228</v>
      </c>
    </row>
    <row r="7064" spans="1:14" x14ac:dyDescent="0.3">
      <c r="A7064" s="1">
        <v>38163.520833333336</v>
      </c>
      <c r="B7064">
        <v>23.437999999999999</v>
      </c>
      <c r="C7064">
        <v>25.033999999999999</v>
      </c>
      <c r="D7064">
        <v>99493.332999999999</v>
      </c>
      <c r="E7064" s="3">
        <v>249.44900000000001</v>
      </c>
      <c r="F7064" s="3">
        <v>298.59399999999999</v>
      </c>
      <c r="G7064" s="3">
        <v>100080.251</v>
      </c>
      <c r="H7064" s="4">
        <v>60.38</v>
      </c>
      <c r="I7064" s="4">
        <v>297.92099999999999</v>
      </c>
      <c r="J7064" s="4">
        <v>100080.561</v>
      </c>
      <c r="K7064" s="3">
        <f t="shared" si="440"/>
        <v>-2.0488373277733594</v>
      </c>
      <c r="L7064" s="3">
        <f t="shared" si="441"/>
        <v>4.1977343956774797</v>
      </c>
      <c r="M7064" s="4">
        <f t="shared" si="442"/>
        <v>-1.3747262512945611</v>
      </c>
      <c r="N7064" s="4">
        <f t="shared" si="443"/>
        <v>1.8898722659983966</v>
      </c>
    </row>
    <row r="7065" spans="1:14" x14ac:dyDescent="0.3">
      <c r="A7065" s="1">
        <v>38163.524305555555</v>
      </c>
      <c r="B7065">
        <v>23.704000000000001</v>
      </c>
      <c r="C7065">
        <v>25.39</v>
      </c>
      <c r="D7065">
        <v>99489.917000000001</v>
      </c>
      <c r="E7065" s="3">
        <v>250.274</v>
      </c>
      <c r="F7065" s="3">
        <v>298.7</v>
      </c>
      <c r="G7065" s="3">
        <v>100080.11</v>
      </c>
      <c r="H7065" s="4">
        <v>60.237000000000002</v>
      </c>
      <c r="I7065" s="4">
        <v>298.01400000000001</v>
      </c>
      <c r="J7065" s="4">
        <v>100080.42600000001</v>
      </c>
      <c r="K7065" s="3">
        <f t="shared" si="440"/>
        <v>-1.8892567925887356</v>
      </c>
      <c r="L7065" s="3">
        <f t="shared" si="441"/>
        <v>3.5692912283426765</v>
      </c>
      <c r="M7065" s="4">
        <f t="shared" si="442"/>
        <v>-1.2021178684254608</v>
      </c>
      <c r="N7065" s="4">
        <f t="shared" si="443"/>
        <v>1.4450873695877733</v>
      </c>
    </row>
    <row r="7066" spans="1:14" x14ac:dyDescent="0.3">
      <c r="A7066" s="1">
        <v>38163.527777777781</v>
      </c>
      <c r="B7066">
        <v>23.846</v>
      </c>
      <c r="C7066">
        <v>25.792000000000002</v>
      </c>
      <c r="D7066">
        <v>99486.5</v>
      </c>
      <c r="E7066" s="3">
        <v>252.26400000000001</v>
      </c>
      <c r="F7066" s="3">
        <v>298.80500000000001</v>
      </c>
      <c r="G7066" s="3">
        <v>100079.97100000001</v>
      </c>
      <c r="H7066" s="4">
        <v>60.734000000000002</v>
      </c>
      <c r="I7066" s="4">
        <v>298.11500000000001</v>
      </c>
      <c r="J7066" s="4">
        <v>100080.289</v>
      </c>
      <c r="K7066" s="3">
        <f t="shared" si="440"/>
        <v>-1.8526767863519886</v>
      </c>
      <c r="L7066" s="3">
        <f t="shared" si="441"/>
        <v>3.4324112746875319</v>
      </c>
      <c r="M7066" s="4">
        <f t="shared" si="442"/>
        <v>-1.1615248098671955</v>
      </c>
      <c r="N7066" s="4">
        <f t="shared" si="443"/>
        <v>1.3491398839370248</v>
      </c>
    </row>
    <row r="7067" spans="1:14" x14ac:dyDescent="0.3">
      <c r="A7067" s="1">
        <v>38163.53125</v>
      </c>
      <c r="B7067">
        <v>23.948</v>
      </c>
      <c r="C7067">
        <v>25.872</v>
      </c>
      <c r="D7067">
        <v>99483.082999999999</v>
      </c>
      <c r="E7067" s="3">
        <v>253.363</v>
      </c>
      <c r="F7067" s="3">
        <v>298.90300000000002</v>
      </c>
      <c r="G7067" s="3">
        <v>100079.836</v>
      </c>
      <c r="H7067" s="4">
        <v>60.600999999999999</v>
      </c>
      <c r="I7067" s="4">
        <v>298.20100000000002</v>
      </c>
      <c r="J7067" s="4">
        <v>100080.159</v>
      </c>
      <c r="K7067" s="3">
        <f t="shared" si="440"/>
        <v>-1.8490870853715897</v>
      </c>
      <c r="L7067" s="3">
        <f t="shared" si="441"/>
        <v>3.4191230492880007</v>
      </c>
      <c r="M7067" s="4">
        <f t="shared" si="442"/>
        <v>-1.1459084799800792</v>
      </c>
      <c r="N7067" s="4">
        <f t="shared" si="443"/>
        <v>1.3131062444902555</v>
      </c>
    </row>
    <row r="7068" spans="1:14" x14ac:dyDescent="0.3">
      <c r="A7068" s="1">
        <v>38163.534722222219</v>
      </c>
      <c r="B7068">
        <v>24.096</v>
      </c>
      <c r="C7068">
        <v>25.783999999999999</v>
      </c>
      <c r="D7068">
        <v>99479.667000000001</v>
      </c>
      <c r="E7068" s="3">
        <v>255.43299999999999</v>
      </c>
      <c r="F7068" s="3">
        <v>299</v>
      </c>
      <c r="G7068" s="3">
        <v>100079.702</v>
      </c>
      <c r="H7068" s="4">
        <v>61.024000000000001</v>
      </c>
      <c r="I7068" s="4">
        <v>298.29300000000001</v>
      </c>
      <c r="J7068" s="4">
        <v>100080.02800000001</v>
      </c>
      <c r="K7068" s="3">
        <f t="shared" si="440"/>
        <v>-1.7984975264965364</v>
      </c>
      <c r="L7068" s="3">
        <f t="shared" si="441"/>
        <v>3.2345933528141595</v>
      </c>
      <c r="M7068" s="4">
        <f t="shared" si="442"/>
        <v>-1.090303978795383</v>
      </c>
      <c r="N7068" s="4">
        <f t="shared" si="443"/>
        <v>1.188762766177043</v>
      </c>
    </row>
    <row r="7069" spans="1:14" x14ac:dyDescent="0.3">
      <c r="A7069" s="1">
        <v>38163.538194444445</v>
      </c>
      <c r="B7069">
        <v>24.088000000000001</v>
      </c>
      <c r="C7069">
        <v>25.036000000000001</v>
      </c>
      <c r="D7069">
        <v>99476.25</v>
      </c>
      <c r="E7069" s="3">
        <v>256.46100000000001</v>
      </c>
      <c r="F7069" s="3">
        <v>299.09199999999998</v>
      </c>
      <c r="G7069" s="3">
        <v>100079.572</v>
      </c>
      <c r="H7069" s="4">
        <v>60.89</v>
      </c>
      <c r="I7069" s="4">
        <v>298.37299999999999</v>
      </c>
      <c r="J7069" s="4">
        <v>100079.90399999999</v>
      </c>
      <c r="K7069" s="3">
        <f t="shared" si="440"/>
        <v>-1.8989015303808081</v>
      </c>
      <c r="L7069" s="3">
        <f t="shared" si="441"/>
        <v>3.605827022082575</v>
      </c>
      <c r="M7069" s="4">
        <f t="shared" si="442"/>
        <v>-1.178681026321204</v>
      </c>
      <c r="N7069" s="4">
        <f t="shared" si="443"/>
        <v>1.3892889618096067</v>
      </c>
    </row>
    <row r="7070" spans="1:14" x14ac:dyDescent="0.3">
      <c r="A7070" s="1">
        <v>38163.541666666664</v>
      </c>
      <c r="B7070">
        <v>24.277999999999999</v>
      </c>
      <c r="C7070">
        <v>25.698</v>
      </c>
      <c r="D7070">
        <v>99472.832999999999</v>
      </c>
      <c r="E7070" s="3">
        <v>255.69200000000001</v>
      </c>
      <c r="F7070" s="3">
        <v>299.18099999999998</v>
      </c>
      <c r="G7070" s="3">
        <v>100079.444</v>
      </c>
      <c r="H7070" s="4">
        <v>61.255000000000003</v>
      </c>
      <c r="I7070" s="4">
        <v>298.45699999999999</v>
      </c>
      <c r="J7070" s="4">
        <v>100079.77899999999</v>
      </c>
      <c r="K7070" s="3">
        <f t="shared" si="440"/>
        <v>-1.7983022157285689</v>
      </c>
      <c r="L7070" s="3">
        <f t="shared" si="441"/>
        <v>3.2338908590942803</v>
      </c>
      <c r="M7070" s="4">
        <f t="shared" si="442"/>
        <v>-1.073066495079658</v>
      </c>
      <c r="N7070" s="4">
        <f t="shared" si="443"/>
        <v>1.1514717028625416</v>
      </c>
    </row>
    <row r="7071" spans="1:14" x14ac:dyDescent="0.3">
      <c r="A7071" s="1">
        <v>38163.545138888891</v>
      </c>
      <c r="B7071">
        <v>24.294</v>
      </c>
      <c r="C7071">
        <v>25.27</v>
      </c>
      <c r="D7071">
        <v>99470.111000000004</v>
      </c>
      <c r="E7071" s="3">
        <v>256.36900000000003</v>
      </c>
      <c r="F7071" s="3">
        <v>299.26499999999999</v>
      </c>
      <c r="G7071" s="3">
        <v>100079.31200000001</v>
      </c>
      <c r="H7071" s="4">
        <v>61.142000000000003</v>
      </c>
      <c r="I7071" s="4">
        <v>298.53800000000001</v>
      </c>
      <c r="J7071" s="4">
        <v>100079.648</v>
      </c>
      <c r="K7071" s="3">
        <f t="shared" si="440"/>
        <v>-1.8666432740017207</v>
      </c>
      <c r="L7071" s="3">
        <f t="shared" si="441"/>
        <v>3.484357112375863</v>
      </c>
      <c r="M7071" s="4">
        <f t="shared" si="442"/>
        <v>-1.1383970580566363</v>
      </c>
      <c r="N7071" s="4">
        <f t="shared" si="443"/>
        <v>1.2959478617920044</v>
      </c>
    </row>
    <row r="7072" spans="1:14" x14ac:dyDescent="0.3">
      <c r="A7072" s="1">
        <v>38163.548611111109</v>
      </c>
      <c r="B7072">
        <v>24.11</v>
      </c>
      <c r="C7072">
        <v>25.754000000000001</v>
      </c>
      <c r="D7072">
        <v>99467.388999999996</v>
      </c>
      <c r="E7072" s="3">
        <v>256.80700000000002</v>
      </c>
      <c r="F7072" s="3">
        <v>299.28899999999999</v>
      </c>
      <c r="G7072" s="3">
        <v>100079.20600000001</v>
      </c>
      <c r="H7072" s="4">
        <v>61.170999999999999</v>
      </c>
      <c r="I7072" s="4">
        <v>298.56</v>
      </c>
      <c r="J7072" s="4">
        <v>100079.54300000001</v>
      </c>
      <c r="K7072" s="3">
        <f t="shared" si="440"/>
        <v>-2.074882223993356</v>
      </c>
      <c r="L7072" s="3">
        <f t="shared" si="441"/>
        <v>4.3051362434436147</v>
      </c>
      <c r="M7072" s="4">
        <f t="shared" si="442"/>
        <v>-1.344627112306398</v>
      </c>
      <c r="N7072" s="4">
        <f t="shared" si="443"/>
        <v>1.8080220711494426</v>
      </c>
    </row>
    <row r="7073" spans="1:14" x14ac:dyDescent="0.3">
      <c r="A7073" s="1">
        <v>38163.552083333336</v>
      </c>
      <c r="B7073">
        <v>23.834</v>
      </c>
      <c r="C7073">
        <v>25.594000000000001</v>
      </c>
      <c r="D7073">
        <v>99464.667000000001</v>
      </c>
      <c r="E7073" s="3">
        <v>257.06700000000001</v>
      </c>
      <c r="F7073" s="3">
        <v>299.34500000000003</v>
      </c>
      <c r="G7073" s="3">
        <v>100079.092</v>
      </c>
      <c r="H7073" s="4">
        <v>61.093000000000004</v>
      </c>
      <c r="I7073" s="4">
        <v>298.61200000000002</v>
      </c>
      <c r="J7073" s="4">
        <v>100079.431</v>
      </c>
      <c r="K7073" s="3">
        <f t="shared" si="440"/>
        <v>-2.4071773542345376</v>
      </c>
      <c r="L7073" s="3">
        <f t="shared" si="441"/>
        <v>5.7945028147395883</v>
      </c>
      <c r="M7073" s="4">
        <f t="shared" si="442"/>
        <v>-1.6729099095898015</v>
      </c>
      <c r="N7073" s="4">
        <f t="shared" si="443"/>
        <v>2.7986275656037578</v>
      </c>
    </row>
    <row r="7074" spans="1:14" x14ac:dyDescent="0.3">
      <c r="A7074" s="1">
        <v>38163.555555555555</v>
      </c>
      <c r="B7074">
        <v>24.443999999999999</v>
      </c>
      <c r="C7074">
        <v>26.13</v>
      </c>
      <c r="D7074">
        <v>99461.944000000003</v>
      </c>
      <c r="E7074" s="3">
        <v>258.01499999999999</v>
      </c>
      <c r="F7074" s="3">
        <v>299.41399999999999</v>
      </c>
      <c r="G7074" s="3">
        <v>100078.97500000001</v>
      </c>
      <c r="H7074" s="4">
        <v>61.454000000000001</v>
      </c>
      <c r="I7074" s="4">
        <v>298.68099999999998</v>
      </c>
      <c r="J7074" s="4">
        <v>100079.314</v>
      </c>
      <c r="K7074" s="3">
        <f t="shared" si="440"/>
        <v>-1.866496197737618</v>
      </c>
      <c r="L7074" s="3">
        <f t="shared" si="441"/>
        <v>3.4838080561689853</v>
      </c>
      <c r="M7074" s="4">
        <f t="shared" si="442"/>
        <v>-1.132223316402623</v>
      </c>
      <c r="N7074" s="4">
        <f t="shared" si="443"/>
        <v>1.2819296382057541</v>
      </c>
    </row>
    <row r="7075" spans="1:14" x14ac:dyDescent="0.3">
      <c r="A7075" s="1">
        <v>38163.559027777781</v>
      </c>
      <c r="B7075">
        <v>24.646000000000001</v>
      </c>
      <c r="C7075">
        <v>25.46</v>
      </c>
      <c r="D7075">
        <v>99459.221999999994</v>
      </c>
      <c r="E7075" s="3">
        <v>258.596</v>
      </c>
      <c r="F7075" s="3">
        <v>299.49299999999999</v>
      </c>
      <c r="G7075" s="3">
        <v>100078.85400000001</v>
      </c>
      <c r="H7075" s="4">
        <v>61.573</v>
      </c>
      <c r="I7075" s="4">
        <v>298.75799999999998</v>
      </c>
      <c r="J7075" s="4">
        <v>100079.193</v>
      </c>
      <c r="K7075" s="3">
        <f t="shared" si="440"/>
        <v>-1.743833485504112</v>
      </c>
      <c r="L7075" s="3">
        <f t="shared" si="441"/>
        <v>3.0409552251654199</v>
      </c>
      <c r="M7075" s="4">
        <f t="shared" si="442"/>
        <v>-1.0075516298832454</v>
      </c>
      <c r="N7075" s="4">
        <f t="shared" si="443"/>
        <v>1.0151602868803844</v>
      </c>
    </row>
    <row r="7076" spans="1:14" x14ac:dyDescent="0.3">
      <c r="A7076" s="1">
        <v>38163.5625</v>
      </c>
      <c r="B7076">
        <v>24.623999999999999</v>
      </c>
      <c r="C7076">
        <v>25.815999999999999</v>
      </c>
      <c r="D7076">
        <v>99456.5</v>
      </c>
      <c r="E7076" s="3">
        <v>259.31</v>
      </c>
      <c r="F7076" s="3">
        <v>299.56700000000001</v>
      </c>
      <c r="G7076" s="3">
        <v>100078.735</v>
      </c>
      <c r="H7076" s="4">
        <v>61.954999999999998</v>
      </c>
      <c r="I7076" s="4">
        <v>298.83600000000001</v>
      </c>
      <c r="J7076" s="4">
        <v>100079.072</v>
      </c>
      <c r="K7076" s="3">
        <f t="shared" si="440"/>
        <v>-1.8401631891727099</v>
      </c>
      <c r="L7076" s="3">
        <f t="shared" si="441"/>
        <v>3.3862005627862786</v>
      </c>
      <c r="M7076" s="4">
        <f t="shared" si="442"/>
        <v>-1.1078828907786118</v>
      </c>
      <c r="N7076" s="4">
        <f t="shared" si="443"/>
        <v>1.2274044996799736</v>
      </c>
    </row>
    <row r="7077" spans="1:14" x14ac:dyDescent="0.3">
      <c r="A7077" s="1">
        <v>38163.565972222219</v>
      </c>
      <c r="B7077">
        <v>25.026</v>
      </c>
      <c r="C7077">
        <v>26.094000000000001</v>
      </c>
      <c r="D7077">
        <v>99453.778000000006</v>
      </c>
      <c r="E7077" s="3">
        <v>259.435</v>
      </c>
      <c r="F7077" s="3">
        <v>299.63200000000001</v>
      </c>
      <c r="G7077" s="3">
        <v>100078.621</v>
      </c>
      <c r="H7077" s="4">
        <v>62.057000000000002</v>
      </c>
      <c r="I7077" s="4">
        <v>298.904</v>
      </c>
      <c r="J7077" s="4">
        <v>100078.955</v>
      </c>
      <c r="K7077" s="3">
        <f t="shared" si="440"/>
        <v>-1.5034782536480407</v>
      </c>
      <c r="L7077" s="3">
        <f t="shared" si="441"/>
        <v>2.2604468591925619</v>
      </c>
      <c r="M7077" s="4">
        <f t="shared" si="442"/>
        <v>-0.77419768481622953</v>
      </c>
      <c r="N7077" s="4">
        <f t="shared" si="443"/>
        <v>0.59938205517480991</v>
      </c>
    </row>
    <row r="7078" spans="1:14" x14ac:dyDescent="0.3">
      <c r="A7078" s="1">
        <v>38163.569444444445</v>
      </c>
      <c r="B7078">
        <v>24.934000000000001</v>
      </c>
      <c r="C7078">
        <v>25.731999999999999</v>
      </c>
      <c r="D7078">
        <v>99451.055999999997</v>
      </c>
      <c r="E7078" s="3">
        <v>260.017</v>
      </c>
      <c r="F7078" s="3">
        <v>299.67899999999997</v>
      </c>
      <c r="G7078" s="3">
        <v>100078.514</v>
      </c>
      <c r="H7078" s="4">
        <v>62.325000000000003</v>
      </c>
      <c r="I7078" s="4">
        <v>298.96300000000002</v>
      </c>
      <c r="J7078" s="4">
        <v>100078.84299999999</v>
      </c>
      <c r="K7078" s="3">
        <f t="shared" si="440"/>
        <v>-1.642762427355521</v>
      </c>
      <c r="L7078" s="3">
        <f t="shared" si="441"/>
        <v>2.6986683927310033</v>
      </c>
      <c r="M7078" s="4">
        <f t="shared" si="442"/>
        <v>-0.92549766442119008</v>
      </c>
      <c r="N7078" s="4">
        <f t="shared" si="443"/>
        <v>0.85654592684907782</v>
      </c>
    </row>
    <row r="7079" spans="1:14" x14ac:dyDescent="0.3">
      <c r="A7079" s="1">
        <v>38163.572916666664</v>
      </c>
      <c r="B7079">
        <v>24.693999999999999</v>
      </c>
      <c r="C7079">
        <v>25.704000000000001</v>
      </c>
      <c r="D7079">
        <v>99448.332999999999</v>
      </c>
      <c r="E7079" s="3">
        <v>259.76799999999997</v>
      </c>
      <c r="F7079" s="3">
        <v>299.714</v>
      </c>
      <c r="G7079" s="3">
        <v>100078.413</v>
      </c>
      <c r="H7079" s="4">
        <v>62.335000000000001</v>
      </c>
      <c r="I7079" s="4">
        <v>299.00799999999998</v>
      </c>
      <c r="J7079" s="4">
        <v>100078.73699999999</v>
      </c>
      <c r="K7079" s="3">
        <f t="shared" si="440"/>
        <v>-1.9180261543851955</v>
      </c>
      <c r="L7079" s="3">
        <f t="shared" si="441"/>
        <v>3.6788243289056619</v>
      </c>
      <c r="M7079" s="4">
        <f t="shared" si="442"/>
        <v>-1.2107737333241886</v>
      </c>
      <c r="N7079" s="4">
        <f t="shared" si="443"/>
        <v>1.4659730333077934</v>
      </c>
    </row>
    <row r="7080" spans="1:14" x14ac:dyDescent="0.3">
      <c r="A7080" s="1">
        <v>38163.576388888891</v>
      </c>
      <c r="B7080">
        <v>25.224</v>
      </c>
      <c r="C7080">
        <v>25.327999999999999</v>
      </c>
      <c r="D7080">
        <v>99445.611000000004</v>
      </c>
      <c r="E7080" s="3">
        <v>259.44299999999998</v>
      </c>
      <c r="F7080" s="3">
        <v>299.72899999999998</v>
      </c>
      <c r="G7080" s="3">
        <v>100078.322</v>
      </c>
      <c r="H7080" s="4">
        <v>62.418999999999997</v>
      </c>
      <c r="I7080" s="4">
        <v>299.04199999999997</v>
      </c>
      <c r="J7080" s="4">
        <v>100078.637</v>
      </c>
      <c r="K7080" s="3">
        <f t="shared" si="440"/>
        <v>-1.4032547919613343</v>
      </c>
      <c r="L7080" s="3">
        <f t="shared" si="441"/>
        <v>1.9691240111624475</v>
      </c>
      <c r="M7080" s="4">
        <f t="shared" si="442"/>
        <v>-0.71503087763883499</v>
      </c>
      <c r="N7080" s="4">
        <f t="shared" si="443"/>
        <v>0.51126915597696265</v>
      </c>
    </row>
    <row r="7081" spans="1:14" x14ac:dyDescent="0.3">
      <c r="A7081" s="1">
        <v>38163.579861111109</v>
      </c>
      <c r="B7081">
        <v>25.364000000000001</v>
      </c>
      <c r="C7081">
        <v>25.852</v>
      </c>
      <c r="D7081">
        <v>99442.888999999996</v>
      </c>
      <c r="E7081" s="3">
        <v>258.26799999999997</v>
      </c>
      <c r="F7081" s="3">
        <v>299.72399999999999</v>
      </c>
      <c r="G7081" s="3">
        <v>100078.239</v>
      </c>
      <c r="H7081" s="4">
        <v>62.262</v>
      </c>
      <c r="I7081" s="4">
        <v>299.05799999999999</v>
      </c>
      <c r="J7081" s="4">
        <v>100078.54399999999</v>
      </c>
      <c r="K7081" s="3">
        <f t="shared" si="440"/>
        <v>-1.258447810760039</v>
      </c>
      <c r="L7081" s="3">
        <f t="shared" si="441"/>
        <v>1.5836908924067348</v>
      </c>
      <c r="M7081" s="4">
        <f t="shared" si="442"/>
        <v>-0.59125623035499686</v>
      </c>
      <c r="N7081" s="4">
        <f t="shared" si="443"/>
        <v>0.3495839299336011</v>
      </c>
    </row>
    <row r="7082" spans="1:14" x14ac:dyDescent="0.3">
      <c r="A7082" s="1">
        <v>38163.583333333336</v>
      </c>
      <c r="B7082">
        <v>24.922000000000001</v>
      </c>
      <c r="C7082">
        <v>25.88</v>
      </c>
      <c r="D7082">
        <v>99440.167000000001</v>
      </c>
      <c r="E7082" s="3">
        <v>257.42099999999999</v>
      </c>
      <c r="F7082" s="3">
        <v>299.69499999999999</v>
      </c>
      <c r="G7082" s="3">
        <v>100078.166</v>
      </c>
      <c r="H7082" s="4">
        <v>62.151000000000003</v>
      </c>
      <c r="I7082" s="4">
        <v>299.06</v>
      </c>
      <c r="J7082" s="4">
        <v>100078.45699999999</v>
      </c>
      <c r="K7082" s="3">
        <f t="shared" si="440"/>
        <v>-1.6715975831174674</v>
      </c>
      <c r="L7082" s="3">
        <f t="shared" si="441"/>
        <v>2.7942384798841582</v>
      </c>
      <c r="M7082" s="4">
        <f t="shared" si="442"/>
        <v>-1.0354566355472876</v>
      </c>
      <c r="N7082" s="4">
        <f t="shared" si="443"/>
        <v>1.0721704440989084</v>
      </c>
    </row>
    <row r="7083" spans="1:14" x14ac:dyDescent="0.3">
      <c r="A7083" s="1">
        <v>38163.586805555555</v>
      </c>
      <c r="B7083">
        <v>25.22</v>
      </c>
      <c r="C7083">
        <v>26.457999999999998</v>
      </c>
      <c r="D7083">
        <v>99438.444000000003</v>
      </c>
      <c r="E7083" s="3">
        <v>255.90600000000001</v>
      </c>
      <c r="F7083" s="3">
        <v>299.57600000000002</v>
      </c>
      <c r="G7083" s="3">
        <v>100078.198</v>
      </c>
      <c r="H7083" s="4">
        <v>61.53</v>
      </c>
      <c r="I7083" s="4">
        <v>298.976</v>
      </c>
      <c r="J7083" s="4">
        <v>100078.473</v>
      </c>
      <c r="K7083" s="3">
        <f t="shared" si="440"/>
        <v>-1.2545133393179739</v>
      </c>
      <c r="L7083" s="3">
        <f t="shared" si="441"/>
        <v>1.573803718526734</v>
      </c>
      <c r="M7083" s="4">
        <f t="shared" si="442"/>
        <v>-0.65343218174424322</v>
      </c>
      <c r="N7083" s="4">
        <f t="shared" si="443"/>
        <v>0.42697361613904172</v>
      </c>
    </row>
    <row r="7084" spans="1:14" x14ac:dyDescent="0.3">
      <c r="A7084" s="1">
        <v>38163.590277777781</v>
      </c>
      <c r="B7084">
        <v>25.256</v>
      </c>
      <c r="C7084">
        <v>26.673999999999999</v>
      </c>
      <c r="D7084">
        <v>99436.721999999994</v>
      </c>
      <c r="E7084" s="3">
        <v>256.63200000000001</v>
      </c>
      <c r="F7084" s="3">
        <v>299.60599999999999</v>
      </c>
      <c r="G7084" s="3">
        <v>100078.171</v>
      </c>
      <c r="H7084" s="4">
        <v>61.869</v>
      </c>
      <c r="I7084" s="4">
        <v>299.02300000000002</v>
      </c>
      <c r="J7084" s="4">
        <v>100078.439</v>
      </c>
      <c r="K7084" s="3">
        <f t="shared" si="440"/>
        <v>-1.2486976402741838</v>
      </c>
      <c r="L7084" s="3">
        <f t="shared" si="441"/>
        <v>1.5592457968263149</v>
      </c>
      <c r="M7084" s="4">
        <f t="shared" si="442"/>
        <v>-0.66464436249031067</v>
      </c>
      <c r="N7084" s="4">
        <f t="shared" si="443"/>
        <v>0.4417521285901515</v>
      </c>
    </row>
    <row r="7085" spans="1:14" x14ac:dyDescent="0.3">
      <c r="A7085" s="1">
        <v>38163.59375</v>
      </c>
      <c r="B7085">
        <v>24.984000000000002</v>
      </c>
      <c r="C7085">
        <v>26.734000000000002</v>
      </c>
      <c r="D7085">
        <v>99435</v>
      </c>
      <c r="E7085" s="3">
        <v>256.54199999999997</v>
      </c>
      <c r="F7085" s="3">
        <v>299.59800000000001</v>
      </c>
      <c r="G7085" s="3">
        <v>100078.15300000001</v>
      </c>
      <c r="H7085" s="4">
        <v>61.601999999999997</v>
      </c>
      <c r="I7085" s="4">
        <v>299.02300000000002</v>
      </c>
      <c r="J7085" s="4">
        <v>100078.417</v>
      </c>
      <c r="K7085" s="3">
        <f t="shared" si="440"/>
        <v>-1.5128127863720486</v>
      </c>
      <c r="L7085" s="3">
        <f t="shared" si="441"/>
        <v>2.2886025266107617</v>
      </c>
      <c r="M7085" s="4">
        <f t="shared" si="442"/>
        <v>-0.93677111450046624</v>
      </c>
      <c r="N7085" s="4">
        <f t="shared" si="443"/>
        <v>0.8775401209624456</v>
      </c>
    </row>
    <row r="7086" spans="1:14" x14ac:dyDescent="0.3">
      <c r="A7086" s="1">
        <v>38163.597222222219</v>
      </c>
      <c r="B7086">
        <v>25.616</v>
      </c>
      <c r="C7086">
        <v>27.038</v>
      </c>
      <c r="D7086">
        <v>99433.278000000006</v>
      </c>
      <c r="E7086" s="3">
        <v>257.714</v>
      </c>
      <c r="F7086" s="3">
        <v>299.66000000000003</v>
      </c>
      <c r="G7086" s="3">
        <v>100078.098</v>
      </c>
      <c r="H7086" s="4">
        <v>61.972000000000001</v>
      </c>
      <c r="I7086" s="4">
        <v>299.08699999999999</v>
      </c>
      <c r="J7086" s="4">
        <v>100078.36</v>
      </c>
      <c r="K7086" s="3">
        <f t="shared" si="440"/>
        <v>-0.94305458521118268</v>
      </c>
      <c r="L7086" s="3">
        <f t="shared" si="441"/>
        <v>0.88935195068783579</v>
      </c>
      <c r="M7086" s="4">
        <f t="shared" si="442"/>
        <v>-0.36901375147310489</v>
      </c>
      <c r="N7086" s="4">
        <f t="shared" si="443"/>
        <v>0.13617114877625441</v>
      </c>
    </row>
    <row r="7087" spans="1:14" x14ac:dyDescent="0.3">
      <c r="A7087" s="1">
        <v>38163.600694444445</v>
      </c>
      <c r="B7087">
        <v>25.434000000000001</v>
      </c>
      <c r="C7087">
        <v>27.044</v>
      </c>
      <c r="D7087">
        <v>99431.555999999997</v>
      </c>
      <c r="E7087" s="3">
        <v>260.27800000000002</v>
      </c>
      <c r="F7087" s="3">
        <v>299.86500000000001</v>
      </c>
      <c r="G7087" s="3">
        <v>100077.981</v>
      </c>
      <c r="H7087" s="4">
        <v>62.664000000000001</v>
      </c>
      <c r="I7087" s="4">
        <v>299.24799999999999</v>
      </c>
      <c r="J7087" s="4">
        <v>100078.262</v>
      </c>
      <c r="K7087" s="3">
        <f t="shared" si="440"/>
        <v>-1.3305575373995921</v>
      </c>
      <c r="L7087" s="3">
        <f t="shared" si="441"/>
        <v>1.770383360330867</v>
      </c>
      <c r="M7087" s="4">
        <f t="shared" si="442"/>
        <v>-0.71243397083038928</v>
      </c>
      <c r="N7087" s="4">
        <f t="shared" si="443"/>
        <v>0.50756216279315602</v>
      </c>
    </row>
    <row r="7088" spans="1:14" x14ac:dyDescent="0.3">
      <c r="A7088" s="1">
        <v>38163.604166666664</v>
      </c>
      <c r="B7088">
        <v>25.334</v>
      </c>
      <c r="C7088">
        <v>27.076000000000001</v>
      </c>
      <c r="D7088">
        <v>99429.832999999999</v>
      </c>
      <c r="E7088" s="3">
        <v>264.18799999999999</v>
      </c>
      <c r="F7088" s="3">
        <v>300.08699999999999</v>
      </c>
      <c r="G7088" s="3">
        <v>100077.851</v>
      </c>
      <c r="H7088" s="4">
        <v>63.796999999999997</v>
      </c>
      <c r="I7088" s="4">
        <v>299.43</v>
      </c>
      <c r="J7088" s="4">
        <v>100078.15</v>
      </c>
      <c r="K7088" s="3">
        <f t="shared" si="440"/>
        <v>-1.6530930790932175</v>
      </c>
      <c r="L7088" s="3">
        <f t="shared" si="441"/>
        <v>2.7327167281458946</v>
      </c>
      <c r="M7088" s="4">
        <f t="shared" si="442"/>
        <v>-0.99489379400891664</v>
      </c>
      <c r="N7088" s="4">
        <f t="shared" si="443"/>
        <v>0.98981366135745663</v>
      </c>
    </row>
    <row r="7089" spans="1:14" x14ac:dyDescent="0.3">
      <c r="A7089" s="1">
        <v>38163.607638888891</v>
      </c>
      <c r="B7089">
        <v>25.47</v>
      </c>
      <c r="C7089">
        <v>27.103999999999999</v>
      </c>
      <c r="D7089">
        <v>99428.111000000004</v>
      </c>
      <c r="E7089" s="3">
        <v>266.38499999999999</v>
      </c>
      <c r="F7089" s="3">
        <v>300.17200000000003</v>
      </c>
      <c r="G7089" s="3">
        <v>100077.77499999999</v>
      </c>
      <c r="H7089" s="4">
        <v>64.069999999999993</v>
      </c>
      <c r="I7089" s="4">
        <v>299.51400000000001</v>
      </c>
      <c r="J7089" s="4">
        <v>100078.075</v>
      </c>
      <c r="K7089" s="3">
        <f t="shared" si="440"/>
        <v>-1.6023793631977341</v>
      </c>
      <c r="L7089" s="3">
        <f t="shared" si="441"/>
        <v>2.5676196236019759</v>
      </c>
      <c r="M7089" s="4">
        <f t="shared" si="442"/>
        <v>-0.94317524389182594</v>
      </c>
      <c r="N7089" s="4">
        <f t="shared" si="443"/>
        <v>0.88957954069040535</v>
      </c>
    </row>
    <row r="7090" spans="1:14" x14ac:dyDescent="0.3">
      <c r="A7090" s="1">
        <v>38163.611111111109</v>
      </c>
      <c r="B7090">
        <v>25.55</v>
      </c>
      <c r="C7090">
        <v>26.844000000000001</v>
      </c>
      <c r="D7090">
        <v>99426.388999999996</v>
      </c>
      <c r="E7090" s="3">
        <v>269.29399999999998</v>
      </c>
      <c r="F7090" s="3">
        <v>300.30799999999999</v>
      </c>
      <c r="G7090" s="3">
        <v>100077.677</v>
      </c>
      <c r="H7090" s="4">
        <v>64.599999999999994</v>
      </c>
      <c r="I7090" s="4">
        <v>299.64</v>
      </c>
      <c r="J7090" s="4">
        <v>100077.982</v>
      </c>
      <c r="K7090" s="3">
        <f t="shared" si="440"/>
        <v>-1.6587600717475262</v>
      </c>
      <c r="L7090" s="3">
        <f t="shared" si="441"/>
        <v>2.7514849756238582</v>
      </c>
      <c r="M7090" s="4">
        <f t="shared" si="442"/>
        <v>-0.98953466863953921</v>
      </c>
      <c r="N7090" s="4">
        <f t="shared" si="443"/>
        <v>0.9791788604395627</v>
      </c>
    </row>
    <row r="7091" spans="1:14" x14ac:dyDescent="0.3">
      <c r="A7091" s="1">
        <v>38163.614583333336</v>
      </c>
      <c r="B7091">
        <v>25.388000000000002</v>
      </c>
      <c r="C7091">
        <v>26.37</v>
      </c>
      <c r="D7091">
        <v>99424.667000000001</v>
      </c>
      <c r="E7091" s="3">
        <v>273.52100000000002</v>
      </c>
      <c r="F7091" s="3">
        <v>300.54899999999998</v>
      </c>
      <c r="G7091" s="3">
        <v>100077.53599999999</v>
      </c>
      <c r="H7091" s="4">
        <v>65.472999999999999</v>
      </c>
      <c r="I7091" s="4">
        <v>299.83100000000002</v>
      </c>
      <c r="J7091" s="4">
        <v>100077.861</v>
      </c>
      <c r="K7091" s="3">
        <f t="shared" si="440"/>
        <v>-2.0623354269558831</v>
      </c>
      <c r="L7091" s="3">
        <f t="shared" si="441"/>
        <v>4.2532274132773047</v>
      </c>
      <c r="M7091" s="4">
        <f t="shared" si="442"/>
        <v>-1.3430149920223933</v>
      </c>
      <c r="N7091" s="4">
        <f t="shared" si="443"/>
        <v>1.8036892687969091</v>
      </c>
    </row>
    <row r="7092" spans="1:14" x14ac:dyDescent="0.3">
      <c r="A7092" s="1">
        <v>38163.618055555555</v>
      </c>
      <c r="B7092">
        <v>25.797999999999998</v>
      </c>
      <c r="C7092">
        <v>26.462</v>
      </c>
      <c r="D7092">
        <v>99422.944000000003</v>
      </c>
      <c r="E7092" s="3">
        <v>277.62099999999998</v>
      </c>
      <c r="F7092" s="3">
        <v>300.76499999999999</v>
      </c>
      <c r="G7092" s="3">
        <v>100077.399</v>
      </c>
      <c r="H7092" s="4">
        <v>66.332999999999998</v>
      </c>
      <c r="I7092" s="4">
        <v>300.00700000000001</v>
      </c>
      <c r="J7092" s="4">
        <v>100077.742</v>
      </c>
      <c r="K7092" s="3">
        <f t="shared" si="440"/>
        <v>-1.8688664237803359</v>
      </c>
      <c r="L7092" s="3">
        <f t="shared" si="441"/>
        <v>3.4926617099335018</v>
      </c>
      <c r="M7092" s="4">
        <f t="shared" si="442"/>
        <v>-1.109469125297089</v>
      </c>
      <c r="N7092" s="4">
        <f t="shared" si="443"/>
        <v>1.2309217399874877</v>
      </c>
    </row>
    <row r="7093" spans="1:14" x14ac:dyDescent="0.3">
      <c r="A7093" s="1">
        <v>38163.621527777781</v>
      </c>
      <c r="B7093">
        <v>25.37</v>
      </c>
      <c r="C7093">
        <v>26.797999999999998</v>
      </c>
      <c r="D7093">
        <v>99421.221999999994</v>
      </c>
      <c r="E7093" s="3">
        <v>280.33699999999999</v>
      </c>
      <c r="F7093" s="3">
        <v>300.85599999999999</v>
      </c>
      <c r="G7093" s="3">
        <v>100077.311</v>
      </c>
      <c r="H7093" s="4">
        <v>66.585999999999999</v>
      </c>
      <c r="I7093" s="4">
        <v>300.09199999999998</v>
      </c>
      <c r="J7093" s="4">
        <v>100077.65700000001</v>
      </c>
      <c r="K7093" s="3">
        <f t="shared" si="440"/>
        <v>-2.3881678600697036</v>
      </c>
      <c r="L7093" s="3">
        <f t="shared" si="441"/>
        <v>5.7033457278699071</v>
      </c>
      <c r="M7093" s="4">
        <f t="shared" si="442"/>
        <v>-1.6227560083115158</v>
      </c>
      <c r="N7093" s="4">
        <f t="shared" si="443"/>
        <v>2.6333370625111243</v>
      </c>
    </row>
    <row r="7094" spans="1:14" x14ac:dyDescent="0.3">
      <c r="A7094" s="1">
        <v>38163.625</v>
      </c>
      <c r="B7094">
        <v>25.83</v>
      </c>
      <c r="C7094">
        <v>26.658000000000001</v>
      </c>
      <c r="D7094">
        <v>99419.5</v>
      </c>
      <c r="E7094" s="3">
        <v>286.01900000000001</v>
      </c>
      <c r="F7094" s="3">
        <v>300.96899999999999</v>
      </c>
      <c r="G7094" s="3">
        <v>100077.215</v>
      </c>
      <c r="H7094" s="4">
        <v>66.924000000000007</v>
      </c>
      <c r="I7094" s="4">
        <v>300.19299999999998</v>
      </c>
      <c r="J7094" s="4">
        <v>100077.567</v>
      </c>
      <c r="K7094" s="3">
        <f t="shared" si="440"/>
        <v>-2.0415110471615385</v>
      </c>
      <c r="L7094" s="3">
        <f t="shared" si="441"/>
        <v>4.1677673556826011</v>
      </c>
      <c r="M7094" s="4">
        <f t="shared" si="442"/>
        <v>-1.2640735273129913</v>
      </c>
      <c r="N7094" s="4">
        <f t="shared" si="443"/>
        <v>1.5978818824535077</v>
      </c>
    </row>
    <row r="7095" spans="1:14" x14ac:dyDescent="0.3">
      <c r="A7095" s="1">
        <v>38163.628472222219</v>
      </c>
      <c r="B7095">
        <v>26.146000000000001</v>
      </c>
      <c r="C7095">
        <v>27.1</v>
      </c>
      <c r="D7095">
        <v>99418.207999999999</v>
      </c>
      <c r="E7095" s="3">
        <v>289.54199999999997</v>
      </c>
      <c r="F7095" s="3">
        <v>301.13499999999999</v>
      </c>
      <c r="G7095" s="3">
        <v>100077.125</v>
      </c>
      <c r="H7095" s="4">
        <v>67.427000000000007</v>
      </c>
      <c r="I7095" s="4">
        <v>300.31099999999998</v>
      </c>
      <c r="J7095" s="4">
        <v>100077.497</v>
      </c>
      <c r="K7095" s="3">
        <f t="shared" si="440"/>
        <v>-1.8919213857086206</v>
      </c>
      <c r="L7095" s="3">
        <f t="shared" si="441"/>
        <v>3.5793665297016268</v>
      </c>
      <c r="M7095" s="4">
        <f t="shared" si="442"/>
        <v>-1.0663920795873025</v>
      </c>
      <c r="N7095" s="4">
        <f t="shared" si="443"/>
        <v>1.1371920674065317</v>
      </c>
    </row>
    <row r="7096" spans="1:14" x14ac:dyDescent="0.3">
      <c r="A7096" s="1">
        <v>38163.631944444445</v>
      </c>
      <c r="B7096">
        <v>26.204000000000001</v>
      </c>
      <c r="C7096">
        <v>27.058</v>
      </c>
      <c r="D7096">
        <v>99416.917000000001</v>
      </c>
      <c r="E7096" s="3">
        <v>292.19600000000003</v>
      </c>
      <c r="F7096" s="3">
        <v>301.24299999999999</v>
      </c>
      <c r="G7096" s="3">
        <v>100077.06</v>
      </c>
      <c r="H7096" s="4">
        <v>67.840999999999994</v>
      </c>
      <c r="I7096" s="4">
        <v>300.399</v>
      </c>
      <c r="J7096" s="4">
        <v>100077.44100000001</v>
      </c>
      <c r="K7096" s="3">
        <f t="shared" si="440"/>
        <v>-1.9422249239513434</v>
      </c>
      <c r="L7096" s="3">
        <f t="shared" si="441"/>
        <v>3.7722376552178014</v>
      </c>
      <c r="M7096" s="4">
        <f t="shared" si="442"/>
        <v>-1.0966556092231272</v>
      </c>
      <c r="N7096" s="4">
        <f t="shared" si="443"/>
        <v>1.2026535252405484</v>
      </c>
    </row>
    <row r="7097" spans="1:14" x14ac:dyDescent="0.3">
      <c r="A7097" s="1">
        <v>38163.635416666664</v>
      </c>
      <c r="B7097">
        <v>25.936</v>
      </c>
      <c r="C7097">
        <v>26.931999999999999</v>
      </c>
      <c r="D7097">
        <v>99415.625</v>
      </c>
      <c r="E7097" s="3">
        <v>292.79899999999998</v>
      </c>
      <c r="F7097" s="3">
        <v>301.21199999999999</v>
      </c>
      <c r="G7097" s="3">
        <v>100077.048</v>
      </c>
      <c r="H7097" s="4">
        <v>67.545000000000002</v>
      </c>
      <c r="I7097" s="4">
        <v>300.363</v>
      </c>
      <c r="J7097" s="4">
        <v>100077.432</v>
      </c>
      <c r="K7097" s="3">
        <f t="shared" si="440"/>
        <v>-2.1792697263571945</v>
      </c>
      <c r="L7097" s="3">
        <f t="shared" si="441"/>
        <v>4.7492165402169615</v>
      </c>
      <c r="M7097" s="4">
        <f t="shared" si="442"/>
        <v>-1.3286880008424582</v>
      </c>
      <c r="N7097" s="4">
        <f t="shared" si="443"/>
        <v>1.7654118035827282</v>
      </c>
    </row>
    <row r="7098" spans="1:14" x14ac:dyDescent="0.3">
      <c r="A7098" s="1">
        <v>38163.638888888891</v>
      </c>
      <c r="B7098">
        <v>26.22</v>
      </c>
      <c r="C7098">
        <v>26.713999999999999</v>
      </c>
      <c r="D7098">
        <v>99414.332999999999</v>
      </c>
      <c r="E7098" s="3">
        <v>293.23099999999999</v>
      </c>
      <c r="F7098" s="3">
        <v>301.16300000000001</v>
      </c>
      <c r="G7098" s="3">
        <v>100077.049</v>
      </c>
      <c r="H7098" s="4">
        <v>67.3</v>
      </c>
      <c r="I7098" s="4">
        <v>300.315</v>
      </c>
      <c r="J7098" s="4">
        <v>100077.43399999999</v>
      </c>
      <c r="K7098" s="3">
        <f t="shared" si="440"/>
        <v>-1.8462811088759636</v>
      </c>
      <c r="L7098" s="3">
        <f t="shared" si="441"/>
        <v>3.408753932992258</v>
      </c>
      <c r="M7098" s="4">
        <f t="shared" si="442"/>
        <v>-0.99669814644540722</v>
      </c>
      <c r="N7098" s="4">
        <f t="shared" si="443"/>
        <v>0.99340719512771036</v>
      </c>
    </row>
    <row r="7099" spans="1:14" x14ac:dyDescent="0.3">
      <c r="A7099" s="1">
        <v>38163.642361111109</v>
      </c>
      <c r="B7099">
        <v>25.872</v>
      </c>
      <c r="C7099">
        <v>26.806000000000001</v>
      </c>
      <c r="D7099">
        <v>99413.042000000001</v>
      </c>
      <c r="E7099" s="3">
        <v>293.51299999999998</v>
      </c>
      <c r="F7099" s="3">
        <v>301.11500000000001</v>
      </c>
      <c r="G7099" s="3">
        <v>100077.056</v>
      </c>
      <c r="H7099" s="4">
        <v>67.040999999999997</v>
      </c>
      <c r="I7099" s="4">
        <v>300.267</v>
      </c>
      <c r="J7099" s="4">
        <v>100077.44</v>
      </c>
      <c r="K7099" s="3">
        <f t="shared" si="440"/>
        <v>-2.1462944334691194</v>
      </c>
      <c r="L7099" s="3">
        <f t="shared" si="441"/>
        <v>4.6065797951405285</v>
      </c>
      <c r="M7099" s="4">
        <f t="shared" si="442"/>
        <v>-1.2967081680983519</v>
      </c>
      <c r="N7099" s="4">
        <f t="shared" si="443"/>
        <v>1.6814520732129836</v>
      </c>
    </row>
    <row r="7100" spans="1:14" x14ac:dyDescent="0.3">
      <c r="A7100" s="1">
        <v>38163.645833333336</v>
      </c>
      <c r="B7100">
        <v>25.78</v>
      </c>
      <c r="C7100">
        <v>26.49</v>
      </c>
      <c r="D7100">
        <v>99411.75</v>
      </c>
      <c r="E7100" s="3">
        <v>294.42500000000001</v>
      </c>
      <c r="F7100" s="3">
        <v>301.07799999999997</v>
      </c>
      <c r="G7100" s="3">
        <v>100077.05899999999</v>
      </c>
      <c r="H7100" s="4">
        <v>66.977999999999994</v>
      </c>
      <c r="I7100" s="4">
        <v>300.238</v>
      </c>
      <c r="J7100" s="4">
        <v>100077.44</v>
      </c>
      <c r="K7100" s="3">
        <f t="shared" si="440"/>
        <v>-2.2013281657474373</v>
      </c>
      <c r="L7100" s="3">
        <f t="shared" si="441"/>
        <v>4.8458456933129765</v>
      </c>
      <c r="M7100" s="4">
        <f t="shared" si="442"/>
        <v>-1.359753746542669</v>
      </c>
      <c r="N7100" s="4">
        <f t="shared" si="443"/>
        <v>1.8489302512368249</v>
      </c>
    </row>
    <row r="7101" spans="1:14" x14ac:dyDescent="0.3">
      <c r="A7101" s="1">
        <v>38163.649305555555</v>
      </c>
      <c r="B7101">
        <v>25.834</v>
      </c>
      <c r="C7101">
        <v>26.276</v>
      </c>
      <c r="D7101">
        <v>99410.457999999999</v>
      </c>
      <c r="E7101" s="3">
        <v>294.34199999999998</v>
      </c>
      <c r="F7101" s="3">
        <v>301.04500000000002</v>
      </c>
      <c r="G7101" s="3">
        <v>100077.05899999999</v>
      </c>
      <c r="H7101" s="4">
        <v>66.906000000000006</v>
      </c>
      <c r="I7101" s="4">
        <v>300.21499999999997</v>
      </c>
      <c r="J7101" s="4">
        <v>100077.435</v>
      </c>
      <c r="K7101" s="3">
        <f t="shared" si="440"/>
        <v>-2.1143690368164449</v>
      </c>
      <c r="L7101" s="3">
        <f t="shared" si="441"/>
        <v>4.4705564238481008</v>
      </c>
      <c r="M7101" s="4">
        <f t="shared" si="442"/>
        <v>-1.2828102090204609</v>
      </c>
      <c r="N7101" s="4">
        <f t="shared" si="443"/>
        <v>1.6456020323671188</v>
      </c>
    </row>
    <row r="7102" spans="1:14" x14ac:dyDescent="0.3">
      <c r="A7102" s="1">
        <v>38163.652777777781</v>
      </c>
      <c r="B7102">
        <v>26.045999999999999</v>
      </c>
      <c r="C7102">
        <v>26.532</v>
      </c>
      <c r="D7102">
        <v>99409.167000000001</v>
      </c>
      <c r="E7102" s="3">
        <v>294.27999999999997</v>
      </c>
      <c r="F7102" s="3">
        <v>301.005</v>
      </c>
      <c r="G7102" s="3">
        <v>100077.06</v>
      </c>
      <c r="H7102" s="4">
        <v>66.91</v>
      </c>
      <c r="I7102" s="4">
        <v>300.19400000000002</v>
      </c>
      <c r="J7102" s="4">
        <v>100077.428</v>
      </c>
      <c r="K7102" s="3">
        <f t="shared" si="440"/>
        <v>-1.8623962447420155</v>
      </c>
      <c r="L7102" s="3">
        <f t="shared" si="441"/>
        <v>3.4685197724291612</v>
      </c>
      <c r="M7102" s="4">
        <f t="shared" si="442"/>
        <v>-1.0498701057005597</v>
      </c>
      <c r="N7102" s="4">
        <f t="shared" si="443"/>
        <v>1.1022272388437044</v>
      </c>
    </row>
    <row r="7103" spans="1:14" x14ac:dyDescent="0.3">
      <c r="A7103" s="1">
        <v>38163.65625</v>
      </c>
      <c r="B7103">
        <v>26.27</v>
      </c>
      <c r="C7103">
        <v>26.507999999999999</v>
      </c>
      <c r="D7103">
        <v>99407.875</v>
      </c>
      <c r="E7103" s="3">
        <v>293.863</v>
      </c>
      <c r="F7103" s="3">
        <v>300.95299999999997</v>
      </c>
      <c r="G7103" s="3">
        <v>100077.065</v>
      </c>
      <c r="H7103" s="4">
        <v>66.813000000000002</v>
      </c>
      <c r="I7103" s="4">
        <v>300.166</v>
      </c>
      <c r="J7103" s="4">
        <v>100077.423</v>
      </c>
      <c r="K7103" s="3">
        <f t="shared" si="440"/>
        <v>-1.5864005071206329</v>
      </c>
      <c r="L7103" s="3">
        <f t="shared" si="441"/>
        <v>2.5166665689926009</v>
      </c>
      <c r="M7103" s="4">
        <f t="shared" si="442"/>
        <v>-0.79791662935227947</v>
      </c>
      <c r="N7103" s="4">
        <f t="shared" si="443"/>
        <v>0.63667094739690289</v>
      </c>
    </row>
    <row r="7104" spans="1:14" x14ac:dyDescent="0.3">
      <c r="A7104" s="1">
        <v>38163.659722222219</v>
      </c>
      <c r="B7104">
        <v>26.004000000000001</v>
      </c>
      <c r="C7104">
        <v>26.824000000000002</v>
      </c>
      <c r="D7104">
        <v>99406.582999999999</v>
      </c>
      <c r="E7104" s="3">
        <v>293.37799999999999</v>
      </c>
      <c r="F7104" s="3">
        <v>300.88799999999998</v>
      </c>
      <c r="G7104" s="3">
        <v>100077.075</v>
      </c>
      <c r="H7104" s="4">
        <v>66.698999999999998</v>
      </c>
      <c r="I7104" s="4">
        <v>300.12900000000002</v>
      </c>
      <c r="J7104" s="4">
        <v>100077.41899999999</v>
      </c>
      <c r="K7104" s="3">
        <f t="shared" si="440"/>
        <v>-1.7873797621629066</v>
      </c>
      <c r="L7104" s="3">
        <f t="shared" si="441"/>
        <v>3.1947264141895286</v>
      </c>
      <c r="M7104" s="4">
        <f t="shared" si="442"/>
        <v>-1.0269456954899994</v>
      </c>
      <c r="N7104" s="4">
        <f t="shared" si="443"/>
        <v>1.0546174614854384</v>
      </c>
    </row>
    <row r="7105" spans="1:14" x14ac:dyDescent="0.3">
      <c r="A7105" s="1">
        <v>38163.663194444445</v>
      </c>
      <c r="B7105">
        <v>26.148</v>
      </c>
      <c r="C7105">
        <v>26.9</v>
      </c>
      <c r="D7105">
        <v>99405.292000000001</v>
      </c>
      <c r="E7105" s="3">
        <v>292.43</v>
      </c>
      <c r="F7105" s="3">
        <v>300.80500000000001</v>
      </c>
      <c r="G7105" s="3">
        <v>100077.091</v>
      </c>
      <c r="H7105" s="4">
        <v>66.456999999999994</v>
      </c>
      <c r="I7105" s="4">
        <v>300.07799999999997</v>
      </c>
      <c r="J7105" s="4">
        <v>100077.421</v>
      </c>
      <c r="K7105" s="3">
        <f t="shared" si="440"/>
        <v>-1.5603242191971525</v>
      </c>
      <c r="L7105" s="3">
        <f t="shared" si="441"/>
        <v>2.4346116690132034</v>
      </c>
      <c r="M7105" s="4">
        <f t="shared" si="442"/>
        <v>-0.83194786579351288</v>
      </c>
      <c r="N7105" s="4">
        <f t="shared" si="443"/>
        <v>0.69213725139838089</v>
      </c>
    </row>
    <row r="7106" spans="1:14" x14ac:dyDescent="0.3">
      <c r="A7106" s="1">
        <v>38163.666666666664</v>
      </c>
      <c r="B7106">
        <v>26</v>
      </c>
      <c r="C7106">
        <v>26.564</v>
      </c>
      <c r="D7106">
        <v>99404</v>
      </c>
      <c r="E7106" s="3">
        <v>281.67399999999998</v>
      </c>
      <c r="F7106" s="3">
        <v>300.70299999999997</v>
      </c>
      <c r="G7106" s="3">
        <v>100077.11199999999</v>
      </c>
      <c r="H7106" s="4">
        <v>66.144999999999996</v>
      </c>
      <c r="I7106" s="4">
        <v>300.01499999999999</v>
      </c>
      <c r="J7106" s="4">
        <v>100077.425</v>
      </c>
      <c r="K7106" s="3">
        <f t="shared" si="440"/>
        <v>-1.6062318192003318</v>
      </c>
      <c r="L7106" s="3">
        <f t="shared" si="441"/>
        <v>2.5799806570116073</v>
      </c>
      <c r="M7106" s="4">
        <f t="shared" si="442"/>
        <v>-0.91692669448288555</v>
      </c>
      <c r="N7106" s="4">
        <f t="shared" si="443"/>
        <v>0.84075456305531093</v>
      </c>
    </row>
    <row r="7107" spans="1:14" x14ac:dyDescent="0.3">
      <c r="A7107" s="1">
        <v>38163.670138888891</v>
      </c>
      <c r="B7107">
        <v>26.24</v>
      </c>
      <c r="C7107">
        <v>26.033999999999999</v>
      </c>
      <c r="D7107">
        <v>99401.792000000001</v>
      </c>
      <c r="E7107" s="3">
        <v>276.49900000000002</v>
      </c>
      <c r="F7107" s="3">
        <v>300.56599999999997</v>
      </c>
      <c r="G7107" s="3">
        <v>100077.13400000001</v>
      </c>
      <c r="H7107" s="4">
        <v>65.679000000000002</v>
      </c>
      <c r="I7107" s="4">
        <v>299.947</v>
      </c>
      <c r="J7107" s="4">
        <v>100077.417</v>
      </c>
      <c r="K7107" s="3">
        <f t="shared" ref="K7107:K7170" si="444">$B7107-(F7107-273.15)*(G7107/$D7107)^0.286</f>
        <v>-1.2291433708579156</v>
      </c>
      <c r="L7107" s="3">
        <f t="shared" ref="L7107:L7170" si="445">K7107^2</f>
        <v>1.5107934261239595</v>
      </c>
      <c r="M7107" s="4">
        <f t="shared" ref="M7107:M7170" si="446">B7107-(I7107-273.15)*(J7107/D7107)^0.286</f>
        <v>-0.60896521104920254</v>
      </c>
      <c r="N7107" s="4">
        <f t="shared" ref="N7107:N7170" si="447">M7107^2</f>
        <v>0.3708386282681998</v>
      </c>
    </row>
    <row r="7108" spans="1:14" x14ac:dyDescent="0.3">
      <c r="A7108" s="1">
        <v>38163.673611111109</v>
      </c>
      <c r="B7108">
        <v>26.234000000000002</v>
      </c>
      <c r="C7108">
        <v>26.222000000000001</v>
      </c>
      <c r="D7108">
        <v>99399.582999999999</v>
      </c>
      <c r="E7108" s="3">
        <v>272.28500000000003</v>
      </c>
      <c r="F7108" s="3">
        <v>300.327</v>
      </c>
      <c r="G7108" s="3">
        <v>100077.202</v>
      </c>
      <c r="H7108" s="4">
        <v>64.558000000000007</v>
      </c>
      <c r="I7108" s="4">
        <v>299.774</v>
      </c>
      <c r="J7108" s="4">
        <v>100077.455</v>
      </c>
      <c r="K7108" s="3">
        <f t="shared" si="444"/>
        <v>-0.99585845092704517</v>
      </c>
      <c r="L7108" s="3">
        <f t="shared" si="445"/>
        <v>0.99173405428281403</v>
      </c>
      <c r="M7108" s="4">
        <f t="shared" si="446"/>
        <v>-0.44180216964736019</v>
      </c>
      <c r="N7108" s="4">
        <f t="shared" si="447"/>
        <v>0.19518915710511484</v>
      </c>
    </row>
    <row r="7109" spans="1:14" x14ac:dyDescent="0.3">
      <c r="A7109" s="1">
        <v>38163.677083333336</v>
      </c>
      <c r="B7109">
        <v>26.12</v>
      </c>
      <c r="C7109">
        <v>26.556000000000001</v>
      </c>
      <c r="D7109">
        <v>99397.375</v>
      </c>
      <c r="E7109" s="3">
        <v>268.39800000000002</v>
      </c>
      <c r="F7109" s="3">
        <v>300.13099999999997</v>
      </c>
      <c r="G7109" s="3">
        <v>100077.254</v>
      </c>
      <c r="H7109" s="4">
        <v>63.372</v>
      </c>
      <c r="I7109" s="4">
        <v>299.62299999999999</v>
      </c>
      <c r="J7109" s="4">
        <v>100077.488</v>
      </c>
      <c r="K7109" s="3">
        <f t="shared" si="444"/>
        <v>-0.91365300094025059</v>
      </c>
      <c r="L7109" s="3">
        <f t="shared" si="445"/>
        <v>0.83476180612712558</v>
      </c>
      <c r="M7109" s="4">
        <f t="shared" si="446"/>
        <v>-0.40467938450529317</v>
      </c>
      <c r="N7109" s="4">
        <f t="shared" si="447"/>
        <v>0.16376540424358291</v>
      </c>
    </row>
    <row r="7110" spans="1:14" x14ac:dyDescent="0.3">
      <c r="A7110" s="1">
        <v>38163.680555555555</v>
      </c>
      <c r="B7110">
        <v>26.135999999999999</v>
      </c>
      <c r="C7110">
        <v>26.718</v>
      </c>
      <c r="D7110">
        <v>99395.167000000001</v>
      </c>
      <c r="E7110" s="3">
        <v>266.31799999999998</v>
      </c>
      <c r="F7110" s="3">
        <v>300.02100000000002</v>
      </c>
      <c r="G7110" s="3">
        <v>100077.273</v>
      </c>
      <c r="H7110" s="4">
        <v>62.68</v>
      </c>
      <c r="I7110" s="4">
        <v>299.52699999999999</v>
      </c>
      <c r="J7110" s="4">
        <v>100077.5</v>
      </c>
      <c r="K7110" s="3">
        <f t="shared" si="444"/>
        <v>-0.78761085106430428</v>
      </c>
      <c r="L7110" s="3">
        <f t="shared" si="445"/>
        <v>0.62033085271423771</v>
      </c>
      <c r="M7110" s="4">
        <f t="shared" si="446"/>
        <v>-0.29266079099703646</v>
      </c>
      <c r="N7110" s="4">
        <f t="shared" si="447"/>
        <v>8.5650338587011057E-2</v>
      </c>
    </row>
    <row r="7111" spans="1:14" x14ac:dyDescent="0.3">
      <c r="A7111" s="1">
        <v>38163.684027777781</v>
      </c>
      <c r="B7111">
        <v>26.212</v>
      </c>
      <c r="C7111">
        <v>27.114000000000001</v>
      </c>
      <c r="D7111">
        <v>99392.957999999999</v>
      </c>
      <c r="E7111" s="3">
        <v>264.79700000000003</v>
      </c>
      <c r="F7111" s="3">
        <v>299.93900000000002</v>
      </c>
      <c r="G7111" s="3">
        <v>100077.28</v>
      </c>
      <c r="H7111" s="4">
        <v>62.046999999999997</v>
      </c>
      <c r="I7111" s="4">
        <v>299.45600000000002</v>
      </c>
      <c r="J7111" s="4">
        <v>100077.50199999999</v>
      </c>
      <c r="K7111" s="3">
        <f t="shared" si="444"/>
        <v>-0.62962145149503712</v>
      </c>
      <c r="L7111" s="3">
        <f t="shared" si="445"/>
        <v>0.39642317218271739</v>
      </c>
      <c r="M7111" s="4">
        <f t="shared" si="446"/>
        <v>-0.14568941993959328</v>
      </c>
      <c r="N7111" s="4">
        <f t="shared" si="447"/>
        <v>2.1225407082335161E-2</v>
      </c>
    </row>
    <row r="7112" spans="1:14" x14ac:dyDescent="0.3">
      <c r="A7112" s="1">
        <v>38163.6875</v>
      </c>
      <c r="B7112">
        <v>26.542000000000002</v>
      </c>
      <c r="C7112">
        <v>26.532</v>
      </c>
      <c r="D7112">
        <v>99390.75</v>
      </c>
      <c r="E7112" s="3">
        <v>260.40600000000001</v>
      </c>
      <c r="F7112" s="3">
        <v>299.72500000000002</v>
      </c>
      <c r="G7112" s="3">
        <v>100077.34600000001</v>
      </c>
      <c r="H7112" s="4">
        <v>60.847000000000001</v>
      </c>
      <c r="I7112" s="4">
        <v>299.29399999999998</v>
      </c>
      <c r="J7112" s="4">
        <v>100077.546</v>
      </c>
      <c r="K7112" s="3">
        <f t="shared" si="444"/>
        <v>-8.537529199926297E-2</v>
      </c>
      <c r="L7112" s="3">
        <f t="shared" si="445"/>
        <v>7.2889404839594158E-3</v>
      </c>
      <c r="M7112" s="4">
        <f t="shared" si="446"/>
        <v>0.34645917134289306</v>
      </c>
      <c r="N7112" s="4">
        <f t="shared" si="447"/>
        <v>0.12003395740760413</v>
      </c>
    </row>
    <row r="7113" spans="1:14" x14ac:dyDescent="0.3">
      <c r="A7113" s="1">
        <v>38163.690972222219</v>
      </c>
      <c r="B7113">
        <v>26.44</v>
      </c>
      <c r="C7113">
        <v>26.43</v>
      </c>
      <c r="D7113">
        <v>99388.542000000001</v>
      </c>
      <c r="E7113" s="3">
        <v>256.839</v>
      </c>
      <c r="F7113" s="3">
        <v>299.625</v>
      </c>
      <c r="G7113" s="3">
        <v>100077.36599999999</v>
      </c>
      <c r="H7113" s="4">
        <v>59.966999999999999</v>
      </c>
      <c r="I7113" s="4">
        <v>299.221</v>
      </c>
      <c r="J7113" s="4">
        <v>100077.553</v>
      </c>
      <c r="K7113" s="3">
        <f t="shared" si="444"/>
        <v>-8.7348268568252507E-2</v>
      </c>
      <c r="L7113" s="3">
        <f t="shared" si="445"/>
        <v>7.6297200218715692E-3</v>
      </c>
      <c r="M7113" s="4">
        <f t="shared" si="446"/>
        <v>0.31743658915104334</v>
      </c>
      <c r="N7113" s="4">
        <f t="shared" si="447"/>
        <v>0.10076598813184828</v>
      </c>
    </row>
    <row r="7114" spans="1:14" x14ac:dyDescent="0.3">
      <c r="A7114" s="1">
        <v>38163.694444444445</v>
      </c>
      <c r="B7114">
        <v>26.181999999999999</v>
      </c>
      <c r="C7114">
        <v>26.896000000000001</v>
      </c>
      <c r="D7114">
        <v>99386.332999999999</v>
      </c>
      <c r="E7114" s="3">
        <v>255.41300000000001</v>
      </c>
      <c r="F7114" s="3">
        <v>299.61399999999998</v>
      </c>
      <c r="G7114" s="3">
        <v>100077.351</v>
      </c>
      <c r="H7114" s="4">
        <v>59.807000000000002</v>
      </c>
      <c r="I7114" s="4">
        <v>299.197</v>
      </c>
      <c r="J7114" s="4">
        <v>100077.54300000001</v>
      </c>
      <c r="K7114" s="3">
        <f t="shared" si="444"/>
        <v>-0.33449393820295015</v>
      </c>
      <c r="L7114" s="3">
        <f t="shared" si="445"/>
        <v>0.11188619469451903</v>
      </c>
      <c r="M7114" s="4">
        <f t="shared" si="446"/>
        <v>8.3318901961277447E-2</v>
      </c>
      <c r="N7114" s="4">
        <f t="shared" si="447"/>
        <v>6.9420394240329629E-3</v>
      </c>
    </row>
    <row r="7115" spans="1:14" x14ac:dyDescent="0.3">
      <c r="A7115" s="1">
        <v>38163.697916666664</v>
      </c>
      <c r="B7115">
        <v>26.552</v>
      </c>
      <c r="C7115">
        <v>27.04</v>
      </c>
      <c r="D7115">
        <v>99384.125</v>
      </c>
      <c r="E7115" s="3">
        <v>251.92699999999999</v>
      </c>
      <c r="F7115" s="3">
        <v>299.56599999999997</v>
      </c>
      <c r="G7115" s="3">
        <v>100077.351</v>
      </c>
      <c r="H7115" s="4">
        <v>59.296999999999997</v>
      </c>
      <c r="I7115" s="4">
        <v>299.15600000000001</v>
      </c>
      <c r="J7115" s="4">
        <v>100077.541</v>
      </c>
      <c r="K7115" s="3">
        <f t="shared" si="444"/>
        <v>8.3433095292598125E-2</v>
      </c>
      <c r="L7115" s="3">
        <f t="shared" si="445"/>
        <v>6.9610813901037592E-3</v>
      </c>
      <c r="M7115" s="4">
        <f t="shared" si="446"/>
        <v>0.4942348319479386</v>
      </c>
      <c r="N7115" s="4">
        <f t="shared" si="447"/>
        <v>0.24426806911060711</v>
      </c>
    </row>
    <row r="7116" spans="1:14" x14ac:dyDescent="0.3">
      <c r="A7116" s="1">
        <v>38163.701388888891</v>
      </c>
      <c r="B7116">
        <v>26.93</v>
      </c>
      <c r="C7116">
        <v>26.795999999999999</v>
      </c>
      <c r="D7116">
        <v>99381.917000000001</v>
      </c>
      <c r="E7116" s="3">
        <v>247.38800000000001</v>
      </c>
      <c r="F7116" s="3">
        <v>299.34899999999999</v>
      </c>
      <c r="G7116" s="3">
        <v>100077.431</v>
      </c>
      <c r="H7116" s="4">
        <v>58</v>
      </c>
      <c r="I7116" s="4">
        <v>299.00099999999998</v>
      </c>
      <c r="J7116" s="4">
        <v>100077.59299999999</v>
      </c>
      <c r="K7116" s="3">
        <f t="shared" si="444"/>
        <v>0.67869211352504877</v>
      </c>
      <c r="L7116" s="3">
        <f t="shared" si="445"/>
        <v>0.46062298496109766</v>
      </c>
      <c r="M7116" s="4">
        <f t="shared" si="446"/>
        <v>1.0273749246453363</v>
      </c>
      <c r="N7116" s="4">
        <f t="shared" si="447"/>
        <v>1.0554992357900104</v>
      </c>
    </row>
    <row r="7117" spans="1:14" x14ac:dyDescent="0.3">
      <c r="A7117" s="1">
        <v>38163.704861111109</v>
      </c>
      <c r="B7117">
        <v>26.896000000000001</v>
      </c>
      <c r="C7117">
        <v>26.936</v>
      </c>
      <c r="D7117">
        <v>99379.707999999999</v>
      </c>
      <c r="E7117" s="3">
        <v>244.524</v>
      </c>
      <c r="F7117" s="3">
        <v>299.29399999999998</v>
      </c>
      <c r="G7117" s="3">
        <v>100077.443</v>
      </c>
      <c r="H7117" s="4">
        <v>57.37</v>
      </c>
      <c r="I7117" s="4">
        <v>298.959</v>
      </c>
      <c r="J7117" s="4">
        <v>100077.599</v>
      </c>
      <c r="K7117" s="3">
        <f t="shared" si="444"/>
        <v>0.69963449354208151</v>
      </c>
      <c r="L7117" s="3">
        <f t="shared" si="445"/>
        <v>0.48948842455388492</v>
      </c>
      <c r="M7117" s="4">
        <f t="shared" si="446"/>
        <v>1.0352939576099089</v>
      </c>
      <c r="N7117" s="4">
        <f t="shared" si="447"/>
        <v>1.071833578663588</v>
      </c>
    </row>
    <row r="7118" spans="1:14" x14ac:dyDescent="0.3">
      <c r="A7118" s="1">
        <v>38163.708333333336</v>
      </c>
      <c r="B7118">
        <v>26.585999999999999</v>
      </c>
      <c r="C7118">
        <v>26.73</v>
      </c>
      <c r="D7118">
        <v>99377.5</v>
      </c>
      <c r="E7118" s="3">
        <v>209.51400000000001</v>
      </c>
      <c r="F7118" s="3">
        <v>299.36200000000002</v>
      </c>
      <c r="G7118" s="3">
        <v>100077.405</v>
      </c>
      <c r="H7118" s="4">
        <v>115.526</v>
      </c>
      <c r="I7118" s="4">
        <v>298.98899999999998</v>
      </c>
      <c r="J7118" s="4">
        <v>100077.577</v>
      </c>
      <c r="K7118" s="3">
        <f t="shared" si="444"/>
        <v>0.3213342494040603</v>
      </c>
      <c r="L7118" s="3">
        <f t="shared" si="445"/>
        <v>0.10325569984007082</v>
      </c>
      <c r="M7118" s="4">
        <f t="shared" si="446"/>
        <v>0.69507096314410788</v>
      </c>
      <c r="N7118" s="4">
        <f t="shared" si="447"/>
        <v>0.48312364380607775</v>
      </c>
    </row>
    <row r="7119" spans="1:14" x14ac:dyDescent="0.3">
      <c r="A7119" s="1">
        <v>38163.711805555555</v>
      </c>
      <c r="B7119">
        <v>26.443999999999999</v>
      </c>
      <c r="C7119">
        <v>26.81</v>
      </c>
      <c r="D7119">
        <v>99378.542000000001</v>
      </c>
      <c r="E7119" s="3">
        <v>202.529</v>
      </c>
      <c r="F7119" s="3">
        <v>299.16800000000001</v>
      </c>
      <c r="G7119" s="3">
        <v>100077.52899999999</v>
      </c>
      <c r="H7119" s="4">
        <v>115.502</v>
      </c>
      <c r="I7119" s="4">
        <v>299.00799999999998</v>
      </c>
      <c r="J7119" s="4">
        <v>100077.606</v>
      </c>
      <c r="K7119" s="3">
        <f t="shared" si="444"/>
        <v>0.37379297895569508</v>
      </c>
      <c r="L7119" s="3">
        <f t="shared" si="445"/>
        <v>0.13972119111657269</v>
      </c>
      <c r="M7119" s="4">
        <f t="shared" si="446"/>
        <v>0.53410832921157336</v>
      </c>
      <c r="N7119" s="4">
        <f t="shared" si="447"/>
        <v>0.28527170733317841</v>
      </c>
    </row>
    <row r="7120" spans="1:14" x14ac:dyDescent="0.3">
      <c r="A7120" s="1">
        <v>38163.715277777781</v>
      </c>
      <c r="B7120">
        <v>26.614000000000001</v>
      </c>
      <c r="C7120">
        <v>26.597999999999999</v>
      </c>
      <c r="D7120">
        <v>99379.582999999999</v>
      </c>
      <c r="E7120" s="3">
        <v>200.827</v>
      </c>
      <c r="F7120" s="3">
        <v>299.21499999999997</v>
      </c>
      <c r="G7120" s="3">
        <v>100077.499</v>
      </c>
      <c r="H7120" s="4">
        <v>58.174999999999997</v>
      </c>
      <c r="I7120" s="4">
        <v>299.06700000000001</v>
      </c>
      <c r="J7120" s="4">
        <v>100077.568</v>
      </c>
      <c r="K7120" s="3">
        <f t="shared" si="444"/>
        <v>0.49677915286290997</v>
      </c>
      <c r="L7120" s="3">
        <f t="shared" si="445"/>
        <v>0.24678952671919047</v>
      </c>
      <c r="M7120" s="4">
        <f t="shared" si="446"/>
        <v>0.64507054796538554</v>
      </c>
      <c r="N7120" s="4">
        <f t="shared" si="447"/>
        <v>0.41611601185236274</v>
      </c>
    </row>
    <row r="7121" spans="1:14" x14ac:dyDescent="0.3">
      <c r="A7121" s="1">
        <v>38163.71875</v>
      </c>
      <c r="B7121">
        <v>26.718</v>
      </c>
      <c r="C7121">
        <v>26.776</v>
      </c>
      <c r="D7121">
        <v>99380.625</v>
      </c>
      <c r="E7121" s="3">
        <v>195.28200000000001</v>
      </c>
      <c r="F7121" s="3">
        <v>298.97500000000002</v>
      </c>
      <c r="G7121" s="3">
        <v>100077.65300000001</v>
      </c>
      <c r="H7121" s="4">
        <v>57.027999999999999</v>
      </c>
      <c r="I7121" s="4">
        <v>298.67200000000003</v>
      </c>
      <c r="J7121" s="4">
        <v>100077.79</v>
      </c>
      <c r="K7121" s="3">
        <f t="shared" si="444"/>
        <v>0.84132619776906381</v>
      </c>
      <c r="L7121" s="3">
        <f t="shared" si="445"/>
        <v>0.70782977105254985</v>
      </c>
      <c r="M7121" s="4">
        <f t="shared" si="446"/>
        <v>1.144922464776684</v>
      </c>
      <c r="N7121" s="4">
        <f t="shared" si="447"/>
        <v>1.3108474503503174</v>
      </c>
    </row>
    <row r="7122" spans="1:14" x14ac:dyDescent="0.3">
      <c r="A7122" s="1">
        <v>38163.722222222219</v>
      </c>
      <c r="B7122">
        <v>26.416</v>
      </c>
      <c r="C7122">
        <v>26.655999999999999</v>
      </c>
      <c r="D7122">
        <v>99381.667000000001</v>
      </c>
      <c r="E7122" s="3">
        <v>190.40899999999999</v>
      </c>
      <c r="F7122" s="3">
        <v>298.73500000000001</v>
      </c>
      <c r="G7122" s="3">
        <v>100077.81200000001</v>
      </c>
      <c r="H7122" s="4">
        <v>56.613999999999997</v>
      </c>
      <c r="I7122" s="4">
        <v>298.45600000000002</v>
      </c>
      <c r="J7122" s="4">
        <v>100077.943</v>
      </c>
      <c r="K7122" s="3">
        <f t="shared" si="444"/>
        <v>0.7798716448152625</v>
      </c>
      <c r="L7122" s="3">
        <f t="shared" si="445"/>
        <v>0.6081997823868629</v>
      </c>
      <c r="M7122" s="4">
        <f t="shared" si="446"/>
        <v>1.0594196979838344</v>
      </c>
      <c r="N7122" s="4">
        <f t="shared" si="447"/>
        <v>1.1223700964761589</v>
      </c>
    </row>
    <row r="7123" spans="1:14" x14ac:dyDescent="0.3">
      <c r="A7123" s="1">
        <v>38163.725694444445</v>
      </c>
      <c r="B7123">
        <v>26.376000000000001</v>
      </c>
      <c r="C7123">
        <v>26.606000000000002</v>
      </c>
      <c r="D7123">
        <v>99382.707999999999</v>
      </c>
      <c r="E7123" s="3">
        <v>187.625</v>
      </c>
      <c r="F7123" s="3">
        <v>298.62400000000002</v>
      </c>
      <c r="G7123" s="3">
        <v>100077.914</v>
      </c>
      <c r="H7123" s="4">
        <v>56.746000000000002</v>
      </c>
      <c r="I7123" s="4">
        <v>298.37099999999998</v>
      </c>
      <c r="J7123" s="4">
        <v>100078.033</v>
      </c>
      <c r="K7123" s="3">
        <f t="shared" si="444"/>
        <v>0.85116249041836411</v>
      </c>
      <c r="L7123" s="3">
        <f t="shared" si="445"/>
        <v>0.72447758509519178</v>
      </c>
      <c r="M7123" s="4">
        <f t="shared" si="446"/>
        <v>1.1046587989156187</v>
      </c>
      <c r="N7123" s="4">
        <f t="shared" si="447"/>
        <v>1.2202710620216972</v>
      </c>
    </row>
    <row r="7124" spans="1:14" x14ac:dyDescent="0.3">
      <c r="A7124" s="1">
        <v>38163.729166666664</v>
      </c>
      <c r="B7124">
        <v>26.402000000000001</v>
      </c>
      <c r="C7124">
        <v>26.446000000000002</v>
      </c>
      <c r="D7124">
        <v>99383.75</v>
      </c>
      <c r="E7124" s="3">
        <v>187.25</v>
      </c>
      <c r="F7124" s="3">
        <v>298.59100000000001</v>
      </c>
      <c r="G7124" s="3">
        <v>100077.97900000001</v>
      </c>
      <c r="H7124" s="4">
        <v>57.414999999999999</v>
      </c>
      <c r="I7124" s="4">
        <v>298.32600000000002</v>
      </c>
      <c r="J7124" s="4">
        <v>100078.102</v>
      </c>
      <c r="K7124" s="3">
        <f t="shared" si="444"/>
        <v>0.91030005195286634</v>
      </c>
      <c r="L7124" s="3">
        <f t="shared" si="445"/>
        <v>0.82864618458539119</v>
      </c>
      <c r="M7124" s="4">
        <f t="shared" si="446"/>
        <v>1.1758192885085563</v>
      </c>
      <c r="N7124" s="4">
        <f t="shared" si="447"/>
        <v>1.3825509992287677</v>
      </c>
    </row>
    <row r="7125" spans="1:14" x14ac:dyDescent="0.3">
      <c r="A7125" s="1">
        <v>38163.732638888891</v>
      </c>
      <c r="B7125">
        <v>26.231999999999999</v>
      </c>
      <c r="C7125">
        <v>26.071999999999999</v>
      </c>
      <c r="D7125">
        <v>99384.792000000001</v>
      </c>
      <c r="E7125" s="3">
        <v>185.715</v>
      </c>
      <c r="F7125" s="3">
        <v>298.50400000000002</v>
      </c>
      <c r="G7125" s="3">
        <v>100078.06600000001</v>
      </c>
      <c r="H7125" s="4">
        <v>57.545000000000002</v>
      </c>
      <c r="I7125" s="4">
        <v>298.24200000000002</v>
      </c>
      <c r="J7125" s="4">
        <v>100078.18700000001</v>
      </c>
      <c r="K7125" s="3">
        <f t="shared" si="444"/>
        <v>0.82754329065692644</v>
      </c>
      <c r="L7125" s="3">
        <f t="shared" si="445"/>
        <v>0.68482789791129428</v>
      </c>
      <c r="M7125" s="4">
        <f t="shared" si="446"/>
        <v>1.0900560000734529</v>
      </c>
      <c r="N7125" s="4">
        <f t="shared" si="447"/>
        <v>1.1882220832961357</v>
      </c>
    </row>
    <row r="7126" spans="1:14" x14ac:dyDescent="0.3">
      <c r="A7126" s="1">
        <v>38163.736111111109</v>
      </c>
      <c r="B7126">
        <v>26.396000000000001</v>
      </c>
      <c r="C7126">
        <v>26.155999999999999</v>
      </c>
      <c r="D7126">
        <v>99385.832999999999</v>
      </c>
      <c r="E7126" s="3">
        <v>184.31299999999999</v>
      </c>
      <c r="F7126" s="3">
        <v>298.40199999999999</v>
      </c>
      <c r="G7126" s="3">
        <v>100078.159</v>
      </c>
      <c r="H7126" s="4">
        <v>57.814999999999998</v>
      </c>
      <c r="I7126" s="4">
        <v>298.15300000000002</v>
      </c>
      <c r="J7126" s="4">
        <v>100078.27499999999</v>
      </c>
      <c r="K7126" s="3">
        <f t="shared" si="444"/>
        <v>1.0938153522756693</v>
      </c>
      <c r="L7126" s="3">
        <f t="shared" si="445"/>
        <v>1.1964320248739464</v>
      </c>
      <c r="M7126" s="4">
        <f t="shared" si="446"/>
        <v>1.3433018982831229</v>
      </c>
      <c r="N7126" s="4">
        <f t="shared" si="447"/>
        <v>1.8044599899310414</v>
      </c>
    </row>
    <row r="7127" spans="1:14" x14ac:dyDescent="0.3">
      <c r="A7127" s="1">
        <v>38163.739583333336</v>
      </c>
      <c r="B7127">
        <v>26.47</v>
      </c>
      <c r="C7127">
        <v>26.303999999999998</v>
      </c>
      <c r="D7127">
        <v>99386.875</v>
      </c>
      <c r="E7127" s="3">
        <v>183.68199999999999</v>
      </c>
      <c r="F7127" s="3">
        <v>298.36500000000001</v>
      </c>
      <c r="G7127" s="3">
        <v>100078.223</v>
      </c>
      <c r="H7127" s="4">
        <v>58.128</v>
      </c>
      <c r="I7127" s="4">
        <v>298.09899999999999</v>
      </c>
      <c r="J7127" s="4">
        <v>100078.34699999999</v>
      </c>
      <c r="K7127" s="3">
        <f t="shared" si="444"/>
        <v>1.2049600212865705</v>
      </c>
      <c r="L7127" s="3">
        <f t="shared" si="445"/>
        <v>1.4519286528989326</v>
      </c>
      <c r="M7127" s="4">
        <f t="shared" si="446"/>
        <v>1.4714790483053086</v>
      </c>
      <c r="N7127" s="4">
        <f t="shared" si="447"/>
        <v>2.1652505896014969</v>
      </c>
    </row>
    <row r="7128" spans="1:14" x14ac:dyDescent="0.3">
      <c r="A7128" s="1">
        <v>38163.743055555555</v>
      </c>
      <c r="B7128">
        <v>26.3</v>
      </c>
      <c r="C7128">
        <v>26.382000000000001</v>
      </c>
      <c r="D7128">
        <v>99387.917000000001</v>
      </c>
      <c r="E7128" s="3">
        <v>183.34899999999999</v>
      </c>
      <c r="F7128" s="3">
        <v>298.30399999999997</v>
      </c>
      <c r="G7128" s="3">
        <v>100078.29700000001</v>
      </c>
      <c r="H7128" s="4">
        <v>58.639000000000003</v>
      </c>
      <c r="I7128" s="4">
        <v>298.03300000000002</v>
      </c>
      <c r="J7128" s="4">
        <v>100078.423</v>
      </c>
      <c r="K7128" s="3">
        <f t="shared" si="444"/>
        <v>1.0961513213352347</v>
      </c>
      <c r="L7128" s="3">
        <f t="shared" si="445"/>
        <v>1.2015477192649811</v>
      </c>
      <c r="M7128" s="4">
        <f t="shared" si="446"/>
        <v>1.3676793952004438</v>
      </c>
      <c r="N7128" s="4">
        <f t="shared" si="447"/>
        <v>1.8705469280558518</v>
      </c>
    </row>
    <row r="7129" spans="1:14" x14ac:dyDescent="0.3">
      <c r="A7129" s="1">
        <v>38163.746527777781</v>
      </c>
      <c r="B7129">
        <v>26.196000000000002</v>
      </c>
      <c r="C7129">
        <v>25.925999999999998</v>
      </c>
      <c r="D7129">
        <v>99388.957999999999</v>
      </c>
      <c r="E7129" s="3">
        <v>184.14400000000001</v>
      </c>
      <c r="F7129" s="3">
        <v>298.18900000000002</v>
      </c>
      <c r="G7129" s="3">
        <v>100078.395</v>
      </c>
      <c r="H7129" s="4">
        <v>58.566000000000003</v>
      </c>
      <c r="I7129" s="4">
        <v>297.93400000000003</v>
      </c>
      <c r="J7129" s="4">
        <v>100078.514</v>
      </c>
      <c r="K7129" s="3">
        <f t="shared" si="444"/>
        <v>1.107447349933107</v>
      </c>
      <c r="L7129" s="3">
        <f t="shared" si="445"/>
        <v>1.2264396328738616</v>
      </c>
      <c r="M7129" s="4">
        <f t="shared" si="446"/>
        <v>1.3629435546546631</v>
      </c>
      <c r="N7129" s="4">
        <f t="shared" si="447"/>
        <v>1.8576151331746886</v>
      </c>
    </row>
    <row r="7130" spans="1:14" x14ac:dyDescent="0.3">
      <c r="A7130" s="1">
        <v>38163.75</v>
      </c>
      <c r="B7130">
        <v>26.042000000000002</v>
      </c>
      <c r="C7130">
        <v>25.757999999999999</v>
      </c>
      <c r="D7130">
        <v>99390</v>
      </c>
      <c r="E7130" s="3">
        <v>184.184</v>
      </c>
      <c r="F7130" s="3">
        <v>298.14299999999997</v>
      </c>
      <c r="G7130" s="3">
        <v>100078.461</v>
      </c>
      <c r="H7130" s="4">
        <v>59.031999999999996</v>
      </c>
      <c r="I7130" s="4">
        <v>297.87599999999998</v>
      </c>
      <c r="J7130" s="4">
        <v>100078.586</v>
      </c>
      <c r="K7130" s="3">
        <f t="shared" si="444"/>
        <v>0.99960874935391075</v>
      </c>
      <c r="L7130" s="3">
        <f t="shared" si="445"/>
        <v>0.99921765178488953</v>
      </c>
      <c r="M7130" s="4">
        <f t="shared" si="446"/>
        <v>1.2671275455858257</v>
      </c>
      <c r="N7130" s="4">
        <f t="shared" si="447"/>
        <v>1.605612216782359</v>
      </c>
    </row>
    <row r="7131" spans="1:14" x14ac:dyDescent="0.3">
      <c r="A7131" s="1">
        <v>38163.753472222219</v>
      </c>
      <c r="B7131">
        <v>25.974</v>
      </c>
      <c r="C7131">
        <v>25.564</v>
      </c>
      <c r="D7131">
        <v>99389.153000000006</v>
      </c>
      <c r="E7131" s="3">
        <v>185.221</v>
      </c>
      <c r="F7131" s="3">
        <v>298.06599999999997</v>
      </c>
      <c r="G7131" s="3">
        <v>100078.605</v>
      </c>
      <c r="H7131" s="4">
        <v>59.677</v>
      </c>
      <c r="I7131" s="4">
        <v>297.774</v>
      </c>
      <c r="J7131" s="4">
        <v>100078.74</v>
      </c>
      <c r="K7131" s="3">
        <f t="shared" si="444"/>
        <v>1.008689795572387</v>
      </c>
      <c r="L7131" s="3">
        <f t="shared" si="445"/>
        <v>1.017455103691864</v>
      </c>
      <c r="M7131" s="4">
        <f t="shared" si="446"/>
        <v>1.3012581617980459</v>
      </c>
      <c r="N7131" s="4">
        <f t="shared" si="447"/>
        <v>1.6932728036460294</v>
      </c>
    </row>
    <row r="7132" spans="1:14" x14ac:dyDescent="0.3">
      <c r="A7132" s="1">
        <v>38163.756944444445</v>
      </c>
      <c r="B7132">
        <v>26.024000000000001</v>
      </c>
      <c r="C7132">
        <v>25.425999999999998</v>
      </c>
      <c r="D7132">
        <v>99388.305999999997</v>
      </c>
      <c r="E7132" s="3">
        <v>185.428</v>
      </c>
      <c r="F7132" s="3">
        <v>298.01499999999999</v>
      </c>
      <c r="G7132" s="3">
        <v>100078.74099999999</v>
      </c>
      <c r="H7132" s="4">
        <v>60.817</v>
      </c>
      <c r="I7132" s="4">
        <v>297.69900000000001</v>
      </c>
      <c r="J7132" s="4">
        <v>100078.887</v>
      </c>
      <c r="K7132" s="3">
        <f t="shared" si="444"/>
        <v>1.1097203205424435</v>
      </c>
      <c r="L7132" s="3">
        <f t="shared" si="445"/>
        <v>1.2314791898248236</v>
      </c>
      <c r="M7132" s="4">
        <f t="shared" si="446"/>
        <v>1.4263363346771101</v>
      </c>
      <c r="N7132" s="4">
        <f t="shared" si="447"/>
        <v>2.0344353396201331</v>
      </c>
    </row>
    <row r="7133" spans="1:14" x14ac:dyDescent="0.3">
      <c r="A7133" s="1">
        <v>38163.760416666664</v>
      </c>
      <c r="B7133">
        <v>26.2</v>
      </c>
      <c r="C7133">
        <v>25.327999999999999</v>
      </c>
      <c r="D7133">
        <v>99387.457999999999</v>
      </c>
      <c r="E7133" s="3">
        <v>185.215</v>
      </c>
      <c r="F7133" s="3">
        <v>297.93</v>
      </c>
      <c r="G7133" s="3">
        <v>100078.889</v>
      </c>
      <c r="H7133" s="4">
        <v>61.256</v>
      </c>
      <c r="I7133" s="4">
        <v>297.596</v>
      </c>
      <c r="J7133" s="4">
        <v>100079.04399999999</v>
      </c>
      <c r="K7133" s="3">
        <f t="shared" si="444"/>
        <v>1.3708176912290249</v>
      </c>
      <c r="L7133" s="3">
        <f t="shared" si="445"/>
        <v>1.8791411425864741</v>
      </c>
      <c r="M7133" s="4">
        <f t="shared" si="446"/>
        <v>1.7054697506204697</v>
      </c>
      <c r="N7133" s="4">
        <f t="shared" si="447"/>
        <v>2.908627070281447</v>
      </c>
    </row>
    <row r="7134" spans="1:14" x14ac:dyDescent="0.3">
      <c r="A7134" s="1">
        <v>38163.763888888891</v>
      </c>
      <c r="B7134">
        <v>26.327999999999999</v>
      </c>
      <c r="C7134">
        <v>25.213999999999999</v>
      </c>
      <c r="D7134">
        <v>99386.611000000004</v>
      </c>
      <c r="E7134" s="3">
        <v>187.245</v>
      </c>
      <c r="F7134" s="3">
        <v>297.81200000000001</v>
      </c>
      <c r="G7134" s="3">
        <v>100079.052</v>
      </c>
      <c r="H7134" s="4">
        <v>61.82</v>
      </c>
      <c r="I7134" s="4">
        <v>297.46499999999997</v>
      </c>
      <c r="J7134" s="4">
        <v>100079.212</v>
      </c>
      <c r="K7134" s="3">
        <f t="shared" si="444"/>
        <v>1.6169801524546017</v>
      </c>
      <c r="L7134" s="3">
        <f t="shared" si="445"/>
        <v>2.6146248134321071</v>
      </c>
      <c r="M7134" s="4">
        <f t="shared" si="446"/>
        <v>1.964658733112568</v>
      </c>
      <c r="N7134" s="4">
        <f t="shared" si="447"/>
        <v>3.8598839375954808</v>
      </c>
    </row>
    <row r="7135" spans="1:14" x14ac:dyDescent="0.3">
      <c r="A7135" s="1">
        <v>38163.767361111109</v>
      </c>
      <c r="B7135">
        <v>25.948</v>
      </c>
      <c r="C7135">
        <v>25.1</v>
      </c>
      <c r="D7135">
        <v>99385.763999999996</v>
      </c>
      <c r="E7135" s="3">
        <v>191.63</v>
      </c>
      <c r="F7135" s="3">
        <v>297.66399999999999</v>
      </c>
      <c r="G7135" s="3">
        <v>100079.22900000001</v>
      </c>
      <c r="H7135" s="4">
        <v>61.942</v>
      </c>
      <c r="I7135" s="4">
        <v>297.30399999999997</v>
      </c>
      <c r="J7135" s="4">
        <v>100079.395</v>
      </c>
      <c r="K7135" s="3">
        <f t="shared" si="444"/>
        <v>1.3852020340582598</v>
      </c>
      <c r="L7135" s="3">
        <f t="shared" si="445"/>
        <v>1.9187846751591404</v>
      </c>
      <c r="M7135" s="4">
        <f t="shared" si="446"/>
        <v>1.7459071748193686</v>
      </c>
      <c r="N7135" s="4">
        <f t="shared" si="447"/>
        <v>3.0481918630857496</v>
      </c>
    </row>
    <row r="7136" spans="1:14" x14ac:dyDescent="0.3">
      <c r="A7136" s="1">
        <v>38163.770833333336</v>
      </c>
      <c r="B7136">
        <v>25.88</v>
      </c>
      <c r="C7136">
        <v>25.05</v>
      </c>
      <c r="D7136">
        <v>99384.917000000001</v>
      </c>
      <c r="E7136" s="3">
        <v>191.19499999999999</v>
      </c>
      <c r="F7136" s="3">
        <v>297.50700000000001</v>
      </c>
      <c r="G7136" s="3">
        <v>100079.41099999999</v>
      </c>
      <c r="H7136" s="4">
        <v>62.332999999999998</v>
      </c>
      <c r="I7136" s="4">
        <v>297.13299999999998</v>
      </c>
      <c r="J7136" s="4">
        <v>100079.58500000001</v>
      </c>
      <c r="K7136" s="3">
        <f t="shared" si="444"/>
        <v>1.4744423812505296</v>
      </c>
      <c r="L7136" s="3">
        <f t="shared" si="445"/>
        <v>2.1739803356277321</v>
      </c>
      <c r="M7136" s="4">
        <f t="shared" si="446"/>
        <v>1.8491760308306944</v>
      </c>
      <c r="N7136" s="4">
        <f t="shared" si="447"/>
        <v>3.419451992998761</v>
      </c>
    </row>
    <row r="7137" spans="1:14" x14ac:dyDescent="0.3">
      <c r="A7137" s="1">
        <v>38163.774305555555</v>
      </c>
      <c r="B7137">
        <v>25.803999999999991</v>
      </c>
      <c r="C7137">
        <v>24.88</v>
      </c>
      <c r="D7137">
        <v>99384.069000000003</v>
      </c>
      <c r="E7137" s="3">
        <v>188.30699999999999</v>
      </c>
      <c r="F7137" s="3">
        <v>297.30599999999998</v>
      </c>
      <c r="G7137" s="3">
        <v>100079.61500000001</v>
      </c>
      <c r="H7137" s="4">
        <v>61.972000000000001</v>
      </c>
      <c r="I7137" s="4">
        <v>296.93700000000001</v>
      </c>
      <c r="J7137" s="4">
        <v>100079.787</v>
      </c>
      <c r="K7137" s="3">
        <f t="shared" si="444"/>
        <v>1.5997699147800297</v>
      </c>
      <c r="L7137" s="3">
        <f t="shared" si="445"/>
        <v>2.5592637802353035</v>
      </c>
      <c r="M7137" s="4">
        <f t="shared" si="446"/>
        <v>1.9694949481441419</v>
      </c>
      <c r="N7137" s="4">
        <f t="shared" si="447"/>
        <v>3.8789103507652962</v>
      </c>
    </row>
    <row r="7138" spans="1:14" x14ac:dyDescent="0.3">
      <c r="A7138" s="1">
        <v>38163.777777777781</v>
      </c>
      <c r="B7138">
        <v>25.893999999999998</v>
      </c>
      <c r="C7138">
        <v>24.655999999999999</v>
      </c>
      <c r="D7138">
        <v>99383.221999999994</v>
      </c>
      <c r="E7138" s="3">
        <v>185.95699999999999</v>
      </c>
      <c r="F7138" s="3">
        <v>297.08</v>
      </c>
      <c r="G7138" s="3">
        <v>100079.83100000001</v>
      </c>
      <c r="H7138" s="4">
        <v>61.87</v>
      </c>
      <c r="I7138" s="4">
        <v>296.73099999999999</v>
      </c>
      <c r="J7138" s="4">
        <v>100079.995</v>
      </c>
      <c r="K7138" s="3">
        <f t="shared" si="444"/>
        <v>1.9161479030961743</v>
      </c>
      <c r="L7138" s="3">
        <f t="shared" si="445"/>
        <v>3.6716227865398658</v>
      </c>
      <c r="M7138" s="4">
        <f t="shared" si="446"/>
        <v>2.2658347141330815</v>
      </c>
      <c r="N7138" s="4">
        <f t="shared" si="447"/>
        <v>5.1340069517705427</v>
      </c>
    </row>
    <row r="7139" spans="1:14" x14ac:dyDescent="0.3">
      <c r="A7139" s="1">
        <v>38163.78125</v>
      </c>
      <c r="B7139">
        <v>25.724</v>
      </c>
      <c r="C7139">
        <v>24.46</v>
      </c>
      <c r="D7139">
        <v>99382.375</v>
      </c>
      <c r="E7139" s="3">
        <v>184.15799999999999</v>
      </c>
      <c r="F7139" s="3">
        <v>296.88900000000001</v>
      </c>
      <c r="G7139" s="3">
        <v>100080.03200000001</v>
      </c>
      <c r="H7139" s="4">
        <v>61.731999999999999</v>
      </c>
      <c r="I7139" s="4">
        <v>296.541</v>
      </c>
      <c r="J7139" s="4">
        <v>100080.196</v>
      </c>
      <c r="K7139" s="3">
        <f t="shared" si="444"/>
        <v>1.9374581982733439</v>
      </c>
      <c r="L7139" s="3">
        <f t="shared" si="445"/>
        <v>3.7537442700565919</v>
      </c>
      <c r="M7139" s="4">
        <f t="shared" si="446"/>
        <v>2.2861441490805241</v>
      </c>
      <c r="N7139" s="4">
        <f t="shared" si="447"/>
        <v>5.2264550703751134</v>
      </c>
    </row>
    <row r="7140" spans="1:14" x14ac:dyDescent="0.3">
      <c r="A7140" s="1">
        <v>38163.784722222219</v>
      </c>
      <c r="B7140">
        <v>25.9</v>
      </c>
      <c r="C7140">
        <v>24.173999999999999</v>
      </c>
      <c r="D7140">
        <v>99381.528000000006</v>
      </c>
      <c r="E7140" s="3">
        <v>183.786</v>
      </c>
      <c r="F7140" s="3">
        <v>296.75700000000001</v>
      </c>
      <c r="G7140" s="3">
        <v>100080.20699999999</v>
      </c>
      <c r="H7140" s="4">
        <v>62.000999999999998</v>
      </c>
      <c r="I7140" s="4">
        <v>296.39400000000001</v>
      </c>
      <c r="J7140" s="4">
        <v>100080.378</v>
      </c>
      <c r="K7140" s="3">
        <f t="shared" si="444"/>
        <v>2.2456530665081083</v>
      </c>
      <c r="L7140" s="3">
        <f t="shared" si="445"/>
        <v>5.0429576951172699</v>
      </c>
      <c r="M7140" s="4">
        <f t="shared" si="446"/>
        <v>2.6093697292246958</v>
      </c>
      <c r="N7140" s="4">
        <f t="shared" si="447"/>
        <v>6.808810383794162</v>
      </c>
    </row>
    <row r="7141" spans="1:14" x14ac:dyDescent="0.3">
      <c r="A7141" s="1">
        <v>38163.788194444445</v>
      </c>
      <c r="B7141">
        <v>25.88</v>
      </c>
      <c r="C7141">
        <v>24.026</v>
      </c>
      <c r="D7141">
        <v>99380.680999999997</v>
      </c>
      <c r="E7141" s="3">
        <v>183.25</v>
      </c>
      <c r="F7141" s="3">
        <v>296.62799999999999</v>
      </c>
      <c r="G7141" s="3">
        <v>100080.378</v>
      </c>
      <c r="H7141" s="4">
        <v>62.125999999999998</v>
      </c>
      <c r="I7141" s="4">
        <v>296.24900000000002</v>
      </c>
      <c r="J7141" s="4">
        <v>100080.558</v>
      </c>
      <c r="K7141" s="3">
        <f t="shared" si="444"/>
        <v>2.3548429543361387</v>
      </c>
      <c r="L7141" s="3">
        <f t="shared" si="445"/>
        <v>5.5452853395865533</v>
      </c>
      <c r="M7141" s="4">
        <f t="shared" si="446"/>
        <v>2.7345922940978369</v>
      </c>
      <c r="N7141" s="4">
        <f t="shared" si="447"/>
        <v>7.4779950149392702</v>
      </c>
    </row>
    <row r="7142" spans="1:14" x14ac:dyDescent="0.3">
      <c r="A7142" s="1">
        <v>38163.791666666664</v>
      </c>
      <c r="B7142">
        <v>25.55</v>
      </c>
      <c r="C7142">
        <v>23.765999999999998</v>
      </c>
      <c r="D7142">
        <v>99379.832999999999</v>
      </c>
      <c r="E7142" s="3">
        <v>174.44</v>
      </c>
      <c r="F7142" s="3">
        <v>296.48700000000002</v>
      </c>
      <c r="G7142" s="3">
        <v>100080.55499999999</v>
      </c>
      <c r="H7142" s="4">
        <v>62.316000000000003</v>
      </c>
      <c r="I7142" s="4">
        <v>296.10399999999998</v>
      </c>
      <c r="J7142" s="4">
        <v>100080.73699999999</v>
      </c>
      <c r="K7142" s="3">
        <f t="shared" si="444"/>
        <v>2.1660572676670569</v>
      </c>
      <c r="L7142" s="3">
        <f t="shared" si="445"/>
        <v>4.691804086813276</v>
      </c>
      <c r="M7142" s="4">
        <f t="shared" si="446"/>
        <v>2.5498157156177257</v>
      </c>
      <c r="N7142" s="4">
        <f t="shared" si="447"/>
        <v>6.5015601836111347</v>
      </c>
    </row>
    <row r="7143" spans="1:14" x14ac:dyDescent="0.3">
      <c r="A7143" s="1">
        <v>38163.795138888891</v>
      </c>
      <c r="B7143">
        <v>25.738</v>
      </c>
      <c r="C7143">
        <v>22.988</v>
      </c>
      <c r="D7143">
        <v>99381.736000000004</v>
      </c>
      <c r="E7143" s="3">
        <v>172.40299999999999</v>
      </c>
      <c r="F7143" s="3">
        <v>296.37299999999999</v>
      </c>
      <c r="G7143" s="3">
        <v>100080.652</v>
      </c>
      <c r="H7143" s="4">
        <v>62.085000000000001</v>
      </c>
      <c r="I7143" s="4">
        <v>296.00400000000002</v>
      </c>
      <c r="J7143" s="4">
        <v>100080.829</v>
      </c>
      <c r="K7143" s="3">
        <f t="shared" si="444"/>
        <v>2.4684075661936404</v>
      </c>
      <c r="L7143" s="3">
        <f t="shared" si="445"/>
        <v>6.0930359128420113</v>
      </c>
      <c r="M7143" s="4">
        <f t="shared" si="446"/>
        <v>2.8381363099279753</v>
      </c>
      <c r="N7143" s="4">
        <f t="shared" si="447"/>
        <v>8.0550177137315835</v>
      </c>
    </row>
    <row r="7144" spans="1:14" x14ac:dyDescent="0.3">
      <c r="A7144" s="1">
        <v>38163.798611111109</v>
      </c>
      <c r="B7144">
        <v>25.885999999999999</v>
      </c>
      <c r="C7144">
        <v>22.448</v>
      </c>
      <c r="D7144">
        <v>99383.638999999996</v>
      </c>
      <c r="E7144" s="3">
        <v>170.48099999999999</v>
      </c>
      <c r="F7144" s="3">
        <v>296.26799999999997</v>
      </c>
      <c r="G7144" s="3">
        <v>100080.745</v>
      </c>
      <c r="H7144" s="4">
        <v>61.639000000000003</v>
      </c>
      <c r="I7144" s="4">
        <v>295.90199999999999</v>
      </c>
      <c r="J7144" s="4">
        <v>100080.92200000001</v>
      </c>
      <c r="K7144" s="3">
        <f t="shared" si="444"/>
        <v>2.7217389287735188</v>
      </c>
      <c r="L7144" s="3">
        <f t="shared" si="445"/>
        <v>7.4078627964012211</v>
      </c>
      <c r="M7144" s="4">
        <f t="shared" si="446"/>
        <v>3.0884597944498573</v>
      </c>
      <c r="N7144" s="4">
        <f t="shared" si="447"/>
        <v>9.5385839019332543</v>
      </c>
    </row>
    <row r="7145" spans="1:14" x14ac:dyDescent="0.3">
      <c r="A7145" s="1">
        <v>38163.802083333336</v>
      </c>
      <c r="B7145">
        <v>25.917999999999999</v>
      </c>
      <c r="C7145">
        <v>22.263999999999999</v>
      </c>
      <c r="D7145">
        <v>99385.542000000001</v>
      </c>
      <c r="E7145" s="3">
        <v>161.16800000000001</v>
      </c>
      <c r="F7145" s="3">
        <v>295.84199999999998</v>
      </c>
      <c r="G7145" s="3">
        <v>100080.99800000001</v>
      </c>
      <c r="H7145" s="4">
        <v>58.947000000000003</v>
      </c>
      <c r="I7145" s="4">
        <v>295.59300000000002</v>
      </c>
      <c r="J7145" s="4">
        <v>100081.121</v>
      </c>
      <c r="K7145" s="3">
        <f t="shared" si="444"/>
        <v>3.1806994679209382</v>
      </c>
      <c r="L7145" s="3">
        <f t="shared" si="445"/>
        <v>10.116849105232539</v>
      </c>
      <c r="M7145" s="4">
        <f t="shared" si="446"/>
        <v>3.4301886476712369</v>
      </c>
      <c r="N7145" s="4">
        <f t="shared" si="447"/>
        <v>11.766194158612629</v>
      </c>
    </row>
    <row r="7146" spans="1:14" x14ac:dyDescent="0.3">
      <c r="A7146" s="1">
        <v>38163.805555555555</v>
      </c>
      <c r="B7146">
        <v>26.204000000000001</v>
      </c>
      <c r="C7146">
        <v>22.198</v>
      </c>
      <c r="D7146">
        <v>99387.444000000003</v>
      </c>
      <c r="E7146" s="3">
        <v>159.98400000000001</v>
      </c>
      <c r="F7146" s="3">
        <v>295.7</v>
      </c>
      <c r="G7146" s="3">
        <v>100081.126</v>
      </c>
      <c r="H7146" s="4">
        <v>58.634999999999998</v>
      </c>
      <c r="I7146" s="4">
        <v>295.47199999999998</v>
      </c>
      <c r="J7146" s="4">
        <v>100081.23699999999</v>
      </c>
      <c r="K7146" s="3">
        <f t="shared" si="444"/>
        <v>3.609098349709754</v>
      </c>
      <c r="L7146" s="3">
        <f t="shared" si="445"/>
        <v>13.02559089787767</v>
      </c>
      <c r="M7146" s="4">
        <f t="shared" si="446"/>
        <v>3.8375452495286524</v>
      </c>
      <c r="N7146" s="4">
        <f t="shared" si="447"/>
        <v>14.726753542179926</v>
      </c>
    </row>
    <row r="7147" spans="1:14" x14ac:dyDescent="0.3">
      <c r="A7147" s="1">
        <v>38163.809027777781</v>
      </c>
      <c r="B7147">
        <v>25.736000000000001</v>
      </c>
      <c r="C7147">
        <v>22.256</v>
      </c>
      <c r="D7147">
        <v>99389.346999999994</v>
      </c>
      <c r="E7147" s="3">
        <v>157.76599999999999</v>
      </c>
      <c r="F7147" s="3">
        <v>295.61700000000002</v>
      </c>
      <c r="G7147" s="3">
        <v>100081.22199999999</v>
      </c>
      <c r="H7147" s="4">
        <v>57.892000000000003</v>
      </c>
      <c r="I7147" s="4">
        <v>295.38499999999999</v>
      </c>
      <c r="J7147" s="4">
        <v>100081.333</v>
      </c>
      <c r="K7147" s="3">
        <f t="shared" si="444"/>
        <v>3.2243807194153717</v>
      </c>
      <c r="L7147" s="3">
        <f t="shared" si="445"/>
        <v>10.396631023737591</v>
      </c>
      <c r="M7147" s="4">
        <f t="shared" si="446"/>
        <v>3.4568344025431479</v>
      </c>
      <c r="N7147" s="4">
        <f t="shared" si="447"/>
        <v>11.949704086605843</v>
      </c>
    </row>
    <row r="7148" spans="1:14" x14ac:dyDescent="0.3">
      <c r="A7148" s="1">
        <v>38163.8125</v>
      </c>
      <c r="B7148">
        <v>25.577999999999999</v>
      </c>
      <c r="C7148">
        <v>22.242000000000001</v>
      </c>
      <c r="D7148">
        <v>99391.25</v>
      </c>
      <c r="E7148" s="3">
        <v>157.83600000000001</v>
      </c>
      <c r="F7148" s="3">
        <v>295.55</v>
      </c>
      <c r="G7148" s="3">
        <v>100081.30499999999</v>
      </c>
      <c r="H7148" s="4">
        <v>58.148000000000003</v>
      </c>
      <c r="I7148" s="4">
        <v>295.327</v>
      </c>
      <c r="J7148" s="4">
        <v>100081.412</v>
      </c>
      <c r="K7148" s="3">
        <f t="shared" si="444"/>
        <v>3.1336313622874066</v>
      </c>
      <c r="L7148" s="3">
        <f t="shared" si="445"/>
        <v>9.8196455147112278</v>
      </c>
      <c r="M7148" s="4">
        <f t="shared" si="446"/>
        <v>3.3570662734006085</v>
      </c>
      <c r="N7148" s="4">
        <f t="shared" si="447"/>
        <v>11.269893964003849</v>
      </c>
    </row>
    <row r="7149" spans="1:14" x14ac:dyDescent="0.3">
      <c r="A7149" s="1">
        <v>38163.815972222219</v>
      </c>
      <c r="B7149">
        <v>25.366</v>
      </c>
      <c r="C7149">
        <v>22.056000000000001</v>
      </c>
      <c r="D7149">
        <v>99393.153000000006</v>
      </c>
      <c r="E7149" s="3">
        <v>155.60499999999999</v>
      </c>
      <c r="F7149" s="3">
        <v>295.464</v>
      </c>
      <c r="G7149" s="3">
        <v>100081.39599999999</v>
      </c>
      <c r="H7149" s="4">
        <v>57.453000000000003</v>
      </c>
      <c r="I7149" s="4">
        <v>295.24400000000003</v>
      </c>
      <c r="J7149" s="4">
        <v>100081.50199999999</v>
      </c>
      <c r="K7149" s="3">
        <f t="shared" si="444"/>
        <v>3.0079183220585222</v>
      </c>
      <c r="L7149" s="3">
        <f t="shared" si="445"/>
        <v>9.0475726321753562</v>
      </c>
      <c r="M7149" s="4">
        <f t="shared" si="446"/>
        <v>3.2283462299274035</v>
      </c>
      <c r="N7149" s="4">
        <f t="shared" si="447"/>
        <v>10.42221938028648</v>
      </c>
    </row>
    <row r="7150" spans="1:14" x14ac:dyDescent="0.3">
      <c r="A7150" s="1">
        <v>38163.819444444445</v>
      </c>
      <c r="B7150">
        <v>25.224</v>
      </c>
      <c r="C7150">
        <v>21.91</v>
      </c>
      <c r="D7150">
        <v>99395.055999999997</v>
      </c>
      <c r="E7150" s="3">
        <v>155.22800000000001</v>
      </c>
      <c r="F7150" s="3">
        <v>295.392</v>
      </c>
      <c r="G7150" s="3">
        <v>100081.48299999999</v>
      </c>
      <c r="H7150" s="4">
        <v>57.456000000000003</v>
      </c>
      <c r="I7150" s="4">
        <v>295.173</v>
      </c>
      <c r="J7150" s="4">
        <v>100081.587</v>
      </c>
      <c r="K7150" s="3">
        <f t="shared" si="444"/>
        <v>2.9381770506729019</v>
      </c>
      <c r="L7150" s="3">
        <f t="shared" si="445"/>
        <v>8.6328843811009133</v>
      </c>
      <c r="M7150" s="4">
        <f t="shared" si="446"/>
        <v>3.1576019837300819</v>
      </c>
      <c r="N7150" s="4">
        <f t="shared" si="447"/>
        <v>9.9704502876561492</v>
      </c>
    </row>
    <row r="7151" spans="1:14" x14ac:dyDescent="0.3">
      <c r="A7151" s="1">
        <v>38163.822916666664</v>
      </c>
      <c r="B7151">
        <v>25.108000000000001</v>
      </c>
      <c r="C7151">
        <v>21.86</v>
      </c>
      <c r="D7151">
        <v>99396.957999999999</v>
      </c>
      <c r="E7151" s="3">
        <v>152.57400000000001</v>
      </c>
      <c r="F7151" s="3">
        <v>295.29399999999998</v>
      </c>
      <c r="G7151" s="3">
        <v>100081.58100000001</v>
      </c>
      <c r="H7151" s="4">
        <v>56.593000000000004</v>
      </c>
      <c r="I7151" s="4">
        <v>295.07400000000001</v>
      </c>
      <c r="J7151" s="4">
        <v>100081.686</v>
      </c>
      <c r="K7151" s="3">
        <f t="shared" si="444"/>
        <v>2.9204853519598011</v>
      </c>
      <c r="L7151" s="3">
        <f t="shared" si="445"/>
        <v>8.529234691011764</v>
      </c>
      <c r="M7151" s="4">
        <f t="shared" si="446"/>
        <v>3.1409110773953195</v>
      </c>
      <c r="N7151" s="4">
        <f t="shared" si="447"/>
        <v>9.8653223961046272</v>
      </c>
    </row>
    <row r="7152" spans="1:14" x14ac:dyDescent="0.3">
      <c r="A7152" s="1">
        <v>38163.826388888891</v>
      </c>
      <c r="B7152">
        <v>25.076000000000001</v>
      </c>
      <c r="C7152">
        <v>21.466000000000001</v>
      </c>
      <c r="D7152">
        <v>99398.861000000004</v>
      </c>
      <c r="E7152" s="3">
        <v>151.76400000000001</v>
      </c>
      <c r="F7152" s="3">
        <v>295.21100000000001</v>
      </c>
      <c r="G7152" s="3">
        <v>100081.673</v>
      </c>
      <c r="H7152" s="4">
        <v>56.418999999999997</v>
      </c>
      <c r="I7152" s="4">
        <v>294.995</v>
      </c>
      <c r="J7152" s="4">
        <v>100081.777</v>
      </c>
      <c r="K7152" s="3">
        <f t="shared" si="444"/>
        <v>2.9717636750656631</v>
      </c>
      <c r="L7152" s="3">
        <f t="shared" si="445"/>
        <v>8.831379340439776</v>
      </c>
      <c r="M7152" s="4">
        <f t="shared" si="446"/>
        <v>3.1881804983951731</v>
      </c>
      <c r="N7152" s="4">
        <f t="shared" si="447"/>
        <v>10.164494890347294</v>
      </c>
    </row>
    <row r="7153" spans="1:14" x14ac:dyDescent="0.3">
      <c r="A7153" s="1">
        <v>38163.829861111109</v>
      </c>
      <c r="B7153">
        <v>25.044</v>
      </c>
      <c r="C7153">
        <v>21.382000000000001</v>
      </c>
      <c r="D7153">
        <v>99400.763999999996</v>
      </c>
      <c r="E7153" s="3">
        <v>149.298</v>
      </c>
      <c r="F7153" s="3">
        <v>295.11</v>
      </c>
      <c r="G7153" s="3">
        <v>100081.774</v>
      </c>
      <c r="H7153" s="4">
        <v>55.579000000000001</v>
      </c>
      <c r="I7153" s="4">
        <v>294.89299999999997</v>
      </c>
      <c r="J7153" s="4">
        <v>100081.879</v>
      </c>
      <c r="K7153" s="3">
        <f t="shared" si="444"/>
        <v>3.0410757457319377</v>
      </c>
      <c r="L7153" s="3">
        <f t="shared" si="445"/>
        <v>9.248141691279061</v>
      </c>
      <c r="M7153" s="4">
        <f t="shared" si="446"/>
        <v>3.2584933693302602</v>
      </c>
      <c r="N7153" s="4">
        <f t="shared" si="447"/>
        <v>10.617779037969271</v>
      </c>
    </row>
    <row r="7154" spans="1:14" x14ac:dyDescent="0.3">
      <c r="A7154" s="1">
        <v>38163.833333333336</v>
      </c>
      <c r="B7154">
        <v>24.943999999999999</v>
      </c>
      <c r="C7154">
        <v>21.584</v>
      </c>
      <c r="D7154">
        <v>99402.667000000001</v>
      </c>
      <c r="E7154" s="3">
        <v>149.251</v>
      </c>
      <c r="F7154" s="3">
        <v>295.02600000000001</v>
      </c>
      <c r="G7154" s="3">
        <v>100081.86900000001</v>
      </c>
      <c r="H7154" s="4">
        <v>55.65</v>
      </c>
      <c r="I7154" s="4">
        <v>294.81200000000001</v>
      </c>
      <c r="J7154" s="4">
        <v>100081.97199999999</v>
      </c>
      <c r="K7154" s="3">
        <f t="shared" si="444"/>
        <v>3.0253539987354152</v>
      </c>
      <c r="L7154" s="3">
        <f t="shared" si="445"/>
        <v>9.1527668176643662</v>
      </c>
      <c r="M7154" s="4">
        <f t="shared" si="446"/>
        <v>3.2397647910031218</v>
      </c>
      <c r="N7154" s="4">
        <f t="shared" si="447"/>
        <v>10.496075901023501</v>
      </c>
    </row>
    <row r="7155" spans="1:14" x14ac:dyDescent="0.3">
      <c r="A7155" s="1">
        <v>38163.836805555555</v>
      </c>
      <c r="B7155">
        <v>24.83</v>
      </c>
      <c r="C7155">
        <v>21.698</v>
      </c>
      <c r="D7155">
        <v>99404.125</v>
      </c>
      <c r="E7155" s="3">
        <v>156.82400000000001</v>
      </c>
      <c r="F7155" s="3">
        <v>295.339</v>
      </c>
      <c r="G7155" s="3">
        <v>100081.808</v>
      </c>
      <c r="H7155" s="4">
        <v>57.514000000000003</v>
      </c>
      <c r="I7155" s="4">
        <v>294.91899999999998</v>
      </c>
      <c r="J7155" s="4">
        <v>100082.003</v>
      </c>
      <c r="K7155" s="3">
        <f t="shared" si="444"/>
        <v>2.5978409607761854</v>
      </c>
      <c r="L7155" s="3">
        <f t="shared" si="445"/>
        <v>6.7487776574865341</v>
      </c>
      <c r="M7155" s="4">
        <f t="shared" si="446"/>
        <v>3.0186457336897163</v>
      </c>
      <c r="N7155" s="4">
        <f t="shared" si="447"/>
        <v>9.1122220655231256</v>
      </c>
    </row>
    <row r="7156" spans="1:14" x14ac:dyDescent="0.3">
      <c r="A7156" s="1">
        <v>38163.840277777781</v>
      </c>
      <c r="B7156">
        <v>24.87</v>
      </c>
      <c r="C7156">
        <v>21.654</v>
      </c>
      <c r="D7156">
        <v>99405.582999999999</v>
      </c>
      <c r="E7156" s="3">
        <v>165.11799999999999</v>
      </c>
      <c r="F7156" s="3">
        <v>295.66300000000001</v>
      </c>
      <c r="G7156" s="3">
        <v>100081.755</v>
      </c>
      <c r="H7156" s="4">
        <v>59.786000000000001</v>
      </c>
      <c r="I7156" s="4">
        <v>294.98200000000003</v>
      </c>
      <c r="J7156" s="4">
        <v>100082.056</v>
      </c>
      <c r="K7156" s="3">
        <f t="shared" si="444"/>
        <v>2.3133087982298122</v>
      </c>
      <c r="L7156" s="3">
        <f t="shared" si="445"/>
        <v>5.351397595967458</v>
      </c>
      <c r="M7156" s="4">
        <f t="shared" si="446"/>
        <v>2.9956116062983149</v>
      </c>
      <c r="N7156" s="4">
        <f t="shared" si="447"/>
        <v>8.9736888957891701</v>
      </c>
    </row>
    <row r="7157" spans="1:14" x14ac:dyDescent="0.3">
      <c r="A7157" s="1">
        <v>38163.84375</v>
      </c>
      <c r="B7157">
        <v>24.844000000000001</v>
      </c>
      <c r="C7157">
        <v>21.603999999999999</v>
      </c>
      <c r="D7157">
        <v>99407.042000000001</v>
      </c>
      <c r="E7157" s="3">
        <v>164.626</v>
      </c>
      <c r="F7157" s="3">
        <v>295.67899999999997</v>
      </c>
      <c r="G7157" s="3">
        <v>100081.79</v>
      </c>
      <c r="H7157" s="4">
        <v>59.5</v>
      </c>
      <c r="I7157" s="4">
        <v>294.92099999999999</v>
      </c>
      <c r="J7157" s="4">
        <v>100082.144</v>
      </c>
      <c r="K7157" s="3">
        <f t="shared" si="444"/>
        <v>2.2713702416343722</v>
      </c>
      <c r="L7157" s="3">
        <f t="shared" si="445"/>
        <v>5.1591227745821859</v>
      </c>
      <c r="M7157" s="4">
        <f t="shared" si="446"/>
        <v>3.0308161212552989</v>
      </c>
      <c r="N7157" s="4">
        <f t="shared" si="447"/>
        <v>9.1858463608610137</v>
      </c>
    </row>
    <row r="7158" spans="1:14" x14ac:dyDescent="0.3">
      <c r="A7158" s="1">
        <v>38163.847222222219</v>
      </c>
      <c r="B7158">
        <v>24.896000000000001</v>
      </c>
      <c r="C7158">
        <v>21.141999999999999</v>
      </c>
      <c r="D7158">
        <v>99408.5</v>
      </c>
      <c r="E7158" s="3">
        <v>163.02199999999999</v>
      </c>
      <c r="F7158" s="3">
        <v>295.52</v>
      </c>
      <c r="G7158" s="3">
        <v>100081.91099999999</v>
      </c>
      <c r="H7158" s="4">
        <v>59.183999999999997</v>
      </c>
      <c r="I7158" s="4">
        <v>294.80399999999997</v>
      </c>
      <c r="J7158" s="4">
        <v>100082.26300000001</v>
      </c>
      <c r="K7158" s="3">
        <f t="shared" si="444"/>
        <v>2.4827644292042876</v>
      </c>
      <c r="L7158" s="3">
        <f t="shared" si="445"/>
        <v>6.1641192109220926</v>
      </c>
      <c r="M7158" s="4">
        <f t="shared" si="446"/>
        <v>3.2001264529650442</v>
      </c>
      <c r="N7158" s="4">
        <f t="shared" si="447"/>
        <v>10.240809314966635</v>
      </c>
    </row>
    <row r="7159" spans="1:14" x14ac:dyDescent="0.3">
      <c r="A7159" s="1">
        <v>38163.850694444445</v>
      </c>
      <c r="B7159">
        <v>24.952000000000002</v>
      </c>
      <c r="C7159">
        <v>21.17</v>
      </c>
      <c r="D7159">
        <v>99409.957999999999</v>
      </c>
      <c r="E7159" s="3">
        <v>160.16800000000001</v>
      </c>
      <c r="F7159" s="3">
        <v>295.35399999999998</v>
      </c>
      <c r="G7159" s="3">
        <v>100082.067</v>
      </c>
      <c r="H7159" s="4">
        <v>58.24</v>
      </c>
      <c r="I7159" s="4">
        <v>294.666</v>
      </c>
      <c r="J7159" s="4">
        <v>100082.408</v>
      </c>
      <c r="K7159" s="3">
        <f t="shared" si="444"/>
        <v>2.7051686659112413</v>
      </c>
      <c r="L7159" s="3">
        <f t="shared" si="445"/>
        <v>7.3179375110280045</v>
      </c>
      <c r="M7159" s="4">
        <f t="shared" si="446"/>
        <v>3.3944748053684144</v>
      </c>
      <c r="N7159" s="4">
        <f t="shared" si="447"/>
        <v>11.522459204280935</v>
      </c>
    </row>
    <row r="7160" spans="1:14" x14ac:dyDescent="0.3">
      <c r="A7160" s="1">
        <v>38163.854166666664</v>
      </c>
      <c r="B7160">
        <v>24.957999999999998</v>
      </c>
      <c r="C7160">
        <v>20.962</v>
      </c>
      <c r="D7160">
        <v>99411.417000000001</v>
      </c>
      <c r="E7160" s="3">
        <v>158.85300000000001</v>
      </c>
      <c r="F7160" s="3">
        <v>295.20400000000001</v>
      </c>
      <c r="G7160" s="3">
        <v>100082.224</v>
      </c>
      <c r="H7160" s="4">
        <v>57.911000000000001</v>
      </c>
      <c r="I7160" s="4">
        <v>294.541</v>
      </c>
      <c r="J7160" s="4">
        <v>100082.553</v>
      </c>
      <c r="K7160" s="3">
        <f t="shared" si="444"/>
        <v>2.8615408505916129</v>
      </c>
      <c r="L7160" s="3">
        <f t="shared" si="445"/>
        <v>8.1884160396045722</v>
      </c>
      <c r="M7160" s="4">
        <f t="shared" si="446"/>
        <v>3.5257971320928583</v>
      </c>
      <c r="N7160" s="4">
        <f t="shared" si="447"/>
        <v>12.431245416674225</v>
      </c>
    </row>
    <row r="7161" spans="1:14" x14ac:dyDescent="0.3">
      <c r="A7161" s="1">
        <v>38163.857638888891</v>
      </c>
      <c r="B7161">
        <v>24.388000000000002</v>
      </c>
      <c r="C7161">
        <v>20.49</v>
      </c>
      <c r="D7161">
        <v>99412.875</v>
      </c>
      <c r="E7161" s="3">
        <v>156.809</v>
      </c>
      <c r="F7161" s="3">
        <v>295.06700000000001</v>
      </c>
      <c r="G7161" s="3">
        <v>100082.37300000001</v>
      </c>
      <c r="H7161" s="4">
        <v>57.225999999999999</v>
      </c>
      <c r="I7161" s="4">
        <v>294.41800000000001</v>
      </c>
      <c r="J7161" s="4">
        <v>100082.696</v>
      </c>
      <c r="K7161" s="3">
        <f t="shared" si="444"/>
        <v>2.4288873664121162</v>
      </c>
      <c r="L7161" s="3">
        <f t="shared" si="445"/>
        <v>5.8994938387163858</v>
      </c>
      <c r="M7161" s="4">
        <f t="shared" si="446"/>
        <v>3.0791147253175097</v>
      </c>
      <c r="N7161" s="4">
        <f t="shared" si="447"/>
        <v>9.4809474916671235</v>
      </c>
    </row>
    <row r="7162" spans="1:14" x14ac:dyDescent="0.3">
      <c r="A7162" s="1">
        <v>38163.861111111109</v>
      </c>
      <c r="B7162">
        <v>24.076000000000001</v>
      </c>
      <c r="C7162">
        <v>20.094000000000001</v>
      </c>
      <c r="D7162">
        <v>99414.332999999999</v>
      </c>
      <c r="E7162" s="3">
        <v>156.13300000000001</v>
      </c>
      <c r="F7162" s="3">
        <v>294.94799999999998</v>
      </c>
      <c r="G7162" s="3">
        <v>100082.512</v>
      </c>
      <c r="H7162" s="4">
        <v>57.110999999999997</v>
      </c>
      <c r="I7162" s="4">
        <v>294.31200000000001</v>
      </c>
      <c r="J7162" s="4">
        <v>100082.82799999999</v>
      </c>
      <c r="K7162" s="3">
        <f t="shared" si="444"/>
        <v>2.2361989517652106</v>
      </c>
      <c r="L7162" s="3">
        <f t="shared" si="445"/>
        <v>5.0005857518758265</v>
      </c>
      <c r="M7162" s="4">
        <f t="shared" si="446"/>
        <v>2.873399434252331</v>
      </c>
      <c r="N7162" s="4">
        <f t="shared" si="447"/>
        <v>8.2564243087616163</v>
      </c>
    </row>
    <row r="7163" spans="1:14" x14ac:dyDescent="0.3">
      <c r="A7163" s="1">
        <v>38163.864583333336</v>
      </c>
      <c r="B7163">
        <v>24.213999999999999</v>
      </c>
      <c r="C7163">
        <v>20.096</v>
      </c>
      <c r="D7163">
        <v>99415.792000000001</v>
      </c>
      <c r="E7163" s="3">
        <v>154.44</v>
      </c>
      <c r="F7163" s="3">
        <v>294.83300000000003</v>
      </c>
      <c r="G7163" s="3">
        <v>100082.648</v>
      </c>
      <c r="H7163" s="4">
        <v>56.564</v>
      </c>
      <c r="I7163" s="4">
        <v>294.2</v>
      </c>
      <c r="J7163" s="4">
        <v>100082.962</v>
      </c>
      <c r="K7163" s="3">
        <f t="shared" si="444"/>
        <v>2.4895022233338295</v>
      </c>
      <c r="L7163" s="3">
        <f t="shared" si="445"/>
        <v>6.1976213199840808</v>
      </c>
      <c r="M7163" s="4">
        <f t="shared" si="446"/>
        <v>3.1236947593262094</v>
      </c>
      <c r="N7163" s="4">
        <f t="shared" si="447"/>
        <v>9.7574689494420248</v>
      </c>
    </row>
    <row r="7164" spans="1:14" x14ac:dyDescent="0.3">
      <c r="A7164" s="1">
        <v>38163.868055555555</v>
      </c>
      <c r="B7164">
        <v>24.681999999999999</v>
      </c>
      <c r="C7164">
        <v>19.187999999999999</v>
      </c>
      <c r="D7164">
        <v>99417.25</v>
      </c>
      <c r="E7164" s="3">
        <v>153.94200000000001</v>
      </c>
      <c r="F7164" s="3">
        <v>294.72199999999998</v>
      </c>
      <c r="G7164" s="3">
        <v>100082.78200000001</v>
      </c>
      <c r="H7164" s="4">
        <v>56.503</v>
      </c>
      <c r="I7164" s="4">
        <v>294.09800000000001</v>
      </c>
      <c r="J7164" s="4">
        <v>100083.09299999999</v>
      </c>
      <c r="K7164" s="3">
        <f t="shared" si="444"/>
        <v>3.0687970368567932</v>
      </c>
      <c r="L7164" s="3">
        <f t="shared" si="445"/>
        <v>9.4175152534210333</v>
      </c>
      <c r="M7164" s="4">
        <f t="shared" si="446"/>
        <v>3.6939702371405829</v>
      </c>
      <c r="N7164" s="4">
        <f t="shared" si="447"/>
        <v>13.645416112880454</v>
      </c>
    </row>
    <row r="7165" spans="1:14" x14ac:dyDescent="0.3">
      <c r="A7165" s="1">
        <v>38163.871527777781</v>
      </c>
      <c r="B7165">
        <v>24.608000000000001</v>
      </c>
      <c r="C7165">
        <v>19.222000000000001</v>
      </c>
      <c r="D7165">
        <v>99418.707999999999</v>
      </c>
      <c r="E7165" s="3">
        <v>151.93899999999999</v>
      </c>
      <c r="F7165" s="3">
        <v>294.60700000000003</v>
      </c>
      <c r="G7165" s="3">
        <v>100082.917</v>
      </c>
      <c r="H7165" s="4">
        <v>55.853000000000002</v>
      </c>
      <c r="I7165" s="4">
        <v>293.98500000000001</v>
      </c>
      <c r="J7165" s="4">
        <v>100083.227</v>
      </c>
      <c r="K7165" s="3">
        <f t="shared" si="444"/>
        <v>3.1100985643750647</v>
      </c>
      <c r="L7165" s="3">
        <f t="shared" si="445"/>
        <v>9.6727130801278385</v>
      </c>
      <c r="M7165" s="4">
        <f t="shared" si="446"/>
        <v>3.7332657315690057</v>
      </c>
      <c r="N7165" s="4">
        <f t="shared" si="447"/>
        <v>13.937273022507464</v>
      </c>
    </row>
    <row r="7166" spans="1:14" x14ac:dyDescent="0.3">
      <c r="A7166" s="1">
        <v>38163.875</v>
      </c>
      <c r="B7166">
        <v>24.553999999999998</v>
      </c>
      <c r="C7166">
        <v>19.155999999999999</v>
      </c>
      <c r="D7166">
        <v>99420.167000000001</v>
      </c>
      <c r="E7166" s="3">
        <v>0</v>
      </c>
      <c r="F7166" s="3">
        <v>294.49400000000003</v>
      </c>
      <c r="G7166" s="3">
        <v>100083.052</v>
      </c>
      <c r="H7166" s="4">
        <v>0</v>
      </c>
      <c r="I7166" s="4">
        <v>293.88200000000001</v>
      </c>
      <c r="J7166" s="4">
        <v>100083.35799999999</v>
      </c>
      <c r="K7166" s="3">
        <f t="shared" si="444"/>
        <v>3.1693954693886361</v>
      </c>
      <c r="L7166" s="3">
        <f t="shared" si="445"/>
        <v>10.045067641381213</v>
      </c>
      <c r="M7166" s="4">
        <f t="shared" si="446"/>
        <v>3.7825415665015001</v>
      </c>
      <c r="N7166" s="4">
        <f t="shared" si="447"/>
        <v>14.307620702311622</v>
      </c>
    </row>
    <row r="7167" spans="1:14" x14ac:dyDescent="0.3">
      <c r="A7167" s="1">
        <v>38163.878472222219</v>
      </c>
      <c r="B7167">
        <v>24.495999999999999</v>
      </c>
      <c r="C7167">
        <v>19.474</v>
      </c>
      <c r="D7167">
        <v>99420.346999999994</v>
      </c>
      <c r="E7167" s="3">
        <v>0</v>
      </c>
      <c r="F7167" s="3">
        <v>293.76900000000001</v>
      </c>
      <c r="G7167" s="3">
        <v>100083.421</v>
      </c>
      <c r="H7167" s="4">
        <v>0</v>
      </c>
      <c r="I7167" s="4">
        <v>293.55900000000003</v>
      </c>
      <c r="J7167" s="4">
        <v>100083.54399999999</v>
      </c>
      <c r="K7167" s="3">
        <f t="shared" si="444"/>
        <v>3.8377636129146033</v>
      </c>
      <c r="L7167" s="3">
        <f t="shared" si="445"/>
        <v>14.728429548611349</v>
      </c>
      <c r="M7167" s="4">
        <f t="shared" si="446"/>
        <v>4.0481560397840681</v>
      </c>
      <c r="N7167" s="4">
        <f t="shared" si="447"/>
        <v>16.38756732244023</v>
      </c>
    </row>
    <row r="7168" spans="1:14" x14ac:dyDescent="0.3">
      <c r="A7168" s="1">
        <v>38163.881944444445</v>
      </c>
      <c r="B7168">
        <v>24.474</v>
      </c>
      <c r="C7168">
        <v>19.751999999999999</v>
      </c>
      <c r="D7168">
        <v>99420.528000000006</v>
      </c>
      <c r="E7168" s="3">
        <v>0</v>
      </c>
      <c r="F7168" s="3">
        <v>293.39999999999998</v>
      </c>
      <c r="G7168" s="3">
        <v>100083.667</v>
      </c>
      <c r="H7168" s="4">
        <v>0</v>
      </c>
      <c r="I7168" s="4">
        <v>293.31299999999999</v>
      </c>
      <c r="J7168" s="4">
        <v>100083.712</v>
      </c>
      <c r="K7168" s="3">
        <f t="shared" si="444"/>
        <v>4.185462093319444</v>
      </c>
      <c r="L7168" s="3">
        <f t="shared" si="445"/>
        <v>17.518092934613982</v>
      </c>
      <c r="M7168" s="4">
        <f t="shared" si="446"/>
        <v>4.2726250658424227</v>
      </c>
      <c r="N7168" s="4">
        <f t="shared" si="447"/>
        <v>18.255324953264967</v>
      </c>
    </row>
    <row r="7169" spans="1:14" x14ac:dyDescent="0.3">
      <c r="A7169" s="1">
        <v>38163.885416666664</v>
      </c>
      <c r="B7169">
        <v>24.446000000000002</v>
      </c>
      <c r="C7169">
        <v>19.260000000000002</v>
      </c>
      <c r="D7169">
        <v>99420.707999999999</v>
      </c>
      <c r="E7169" s="3">
        <v>0</v>
      </c>
      <c r="F7169" s="3">
        <v>293.16899999999998</v>
      </c>
      <c r="G7169" s="3">
        <v>100083.821</v>
      </c>
      <c r="H7169" s="4">
        <v>0</v>
      </c>
      <c r="I7169" s="4">
        <v>293.137</v>
      </c>
      <c r="J7169" s="4">
        <v>100083.837</v>
      </c>
      <c r="K7169" s="3">
        <f t="shared" si="444"/>
        <v>4.3889032699311556</v>
      </c>
      <c r="L7169" s="3">
        <f t="shared" si="445"/>
        <v>19.262471912812391</v>
      </c>
      <c r="M7169" s="4">
        <f t="shared" si="446"/>
        <v>4.4209632512690362</v>
      </c>
      <c r="N7169" s="4">
        <f t="shared" si="447"/>
        <v>19.544916069071288</v>
      </c>
    </row>
    <row r="7170" spans="1:14" x14ac:dyDescent="0.3">
      <c r="A7170" s="1">
        <v>38163.888888888891</v>
      </c>
      <c r="B7170">
        <v>24.536000000000001</v>
      </c>
      <c r="C7170">
        <v>19.722000000000001</v>
      </c>
      <c r="D7170">
        <v>99420.888999999996</v>
      </c>
      <c r="E7170" s="3">
        <v>0</v>
      </c>
      <c r="F7170" s="3">
        <v>293.13400000000001</v>
      </c>
      <c r="G7170" s="3">
        <v>100083.868</v>
      </c>
      <c r="H7170" s="4">
        <v>0</v>
      </c>
      <c r="I7170" s="4">
        <v>293.11</v>
      </c>
      <c r="J7170" s="4">
        <v>100083.88099999999</v>
      </c>
      <c r="K7170" s="3">
        <f t="shared" si="444"/>
        <v>4.5139776118107093</v>
      </c>
      <c r="L7170" s="3">
        <f t="shared" si="445"/>
        <v>20.375993879928316</v>
      </c>
      <c r="M7170" s="4">
        <f t="shared" si="446"/>
        <v>4.5380225323055754</v>
      </c>
      <c r="N7170" s="4">
        <f t="shared" si="447"/>
        <v>20.593648503713109</v>
      </c>
    </row>
    <row r="7171" spans="1:14" x14ac:dyDescent="0.3">
      <c r="A7171" s="1">
        <v>38163.892361111109</v>
      </c>
      <c r="B7171">
        <v>24.428000000000001</v>
      </c>
      <c r="C7171">
        <v>19.82</v>
      </c>
      <c r="D7171">
        <v>99421.069000000003</v>
      </c>
      <c r="E7171" s="3">
        <v>0</v>
      </c>
      <c r="F7171" s="3">
        <v>293.12099999999998</v>
      </c>
      <c r="G7171" s="3">
        <v>100083.901</v>
      </c>
      <c r="H7171" s="4">
        <v>0</v>
      </c>
      <c r="I7171" s="4">
        <v>293.09800000000001</v>
      </c>
      <c r="J7171" s="4">
        <v>100083.913</v>
      </c>
      <c r="K7171" s="3">
        <f t="shared" ref="K7171:K7234" si="448">$B7171-(F7171-273.15)*(G7171/$D7171)^0.286</f>
        <v>4.4190108199045071</v>
      </c>
      <c r="L7171" s="3">
        <f t="shared" ref="L7171:L7234" si="449">K7171^2</f>
        <v>19.527656626433103</v>
      </c>
      <c r="M7171" s="4">
        <f t="shared" ref="M7171:M7234" si="450">B7171-(I7171-273.15)*(J7171/D7171)^0.286</f>
        <v>4.4420538855579181</v>
      </c>
      <c r="N7171" s="4">
        <f t="shared" ref="N7171:N7234" si="451">M7171^2</f>
        <v>19.731842722200199</v>
      </c>
    </row>
    <row r="7172" spans="1:14" x14ac:dyDescent="0.3">
      <c r="A7172" s="1">
        <v>38163.895833333336</v>
      </c>
      <c r="B7172">
        <v>24.411999999999999</v>
      </c>
      <c r="C7172">
        <v>19.53</v>
      </c>
      <c r="D7172">
        <v>99421.25</v>
      </c>
      <c r="E7172" s="3">
        <v>0</v>
      </c>
      <c r="F7172" s="3">
        <v>293.10599999999999</v>
      </c>
      <c r="G7172" s="3">
        <v>100083.933</v>
      </c>
      <c r="H7172" s="4">
        <v>0</v>
      </c>
      <c r="I7172" s="4">
        <v>293.185</v>
      </c>
      <c r="J7172" s="4">
        <v>100083.897</v>
      </c>
      <c r="K7172" s="3">
        <f t="shared" si="448"/>
        <v>4.4180479351808231</v>
      </c>
      <c r="L7172" s="3">
        <f t="shared" si="449"/>
        <v>19.519147557555534</v>
      </c>
      <c r="M7172" s="4">
        <f t="shared" si="450"/>
        <v>4.3388997589878358</v>
      </c>
      <c r="N7172" s="4">
        <f t="shared" si="451"/>
        <v>18.826051118544701</v>
      </c>
    </row>
    <row r="7173" spans="1:14" x14ac:dyDescent="0.3">
      <c r="A7173" s="1">
        <v>38163.899305555555</v>
      </c>
      <c r="B7173">
        <v>24.38</v>
      </c>
      <c r="C7173">
        <v>19.638000000000002</v>
      </c>
      <c r="D7173">
        <v>99421.430999999997</v>
      </c>
      <c r="E7173" s="3">
        <v>0</v>
      </c>
      <c r="F7173" s="3">
        <v>293.173</v>
      </c>
      <c r="G7173" s="3">
        <v>100083.92600000001</v>
      </c>
      <c r="H7173" s="4">
        <v>0</v>
      </c>
      <c r="I7173" s="4">
        <v>293.149</v>
      </c>
      <c r="J7173" s="4">
        <v>100083.933</v>
      </c>
      <c r="K7173" s="3">
        <f t="shared" si="448"/>
        <v>4.3189313619842267</v>
      </c>
      <c r="L7173" s="3">
        <f t="shared" si="449"/>
        <v>18.653168109530927</v>
      </c>
      <c r="M7173" s="4">
        <f t="shared" si="450"/>
        <v>4.3429765910706593</v>
      </c>
      <c r="N7173" s="4">
        <f t="shared" si="451"/>
        <v>18.861445670587724</v>
      </c>
    </row>
    <row r="7174" spans="1:14" x14ac:dyDescent="0.3">
      <c r="A7174" s="1">
        <v>38163.902777777781</v>
      </c>
      <c r="B7174">
        <v>24.308</v>
      </c>
      <c r="C7174">
        <v>19.626000000000001</v>
      </c>
      <c r="D7174">
        <v>99421.611000000004</v>
      </c>
      <c r="E7174" s="3">
        <v>0</v>
      </c>
      <c r="F7174" s="3">
        <v>293.15699999999998</v>
      </c>
      <c r="G7174" s="3">
        <v>100083.954</v>
      </c>
      <c r="H7174" s="4">
        <v>0</v>
      </c>
      <c r="I7174" s="4">
        <v>293.11</v>
      </c>
      <c r="J7174" s="4">
        <v>100083.96799999999</v>
      </c>
      <c r="K7174" s="3">
        <f t="shared" si="448"/>
        <v>4.2629705572767627</v>
      </c>
      <c r="L7174" s="3">
        <f t="shared" si="449"/>
        <v>18.172917972208552</v>
      </c>
      <c r="M7174" s="4">
        <f t="shared" si="450"/>
        <v>4.3100590951530506</v>
      </c>
      <c r="N7174" s="4">
        <f t="shared" si="451"/>
        <v>18.576609403711533</v>
      </c>
    </row>
    <row r="7175" spans="1:14" x14ac:dyDescent="0.3">
      <c r="A7175" s="1">
        <v>38163.90625</v>
      </c>
      <c r="B7175">
        <v>24.23</v>
      </c>
      <c r="C7175">
        <v>19.436</v>
      </c>
      <c r="D7175">
        <v>99421.792000000001</v>
      </c>
      <c r="E7175" s="3">
        <v>0</v>
      </c>
      <c r="F7175" s="3">
        <v>293.10199999999998</v>
      </c>
      <c r="G7175" s="3">
        <v>100083.993</v>
      </c>
      <c r="H7175" s="4">
        <v>0</v>
      </c>
      <c r="I7175" s="4">
        <v>293.06700000000001</v>
      </c>
      <c r="J7175" s="4">
        <v>100084.005</v>
      </c>
      <c r="K7175" s="3">
        <f t="shared" si="448"/>
        <v>4.2400832820214411</v>
      </c>
      <c r="L7175" s="3">
        <f t="shared" si="449"/>
        <v>17.978306238477717</v>
      </c>
      <c r="M7175" s="4">
        <f t="shared" si="450"/>
        <v>4.2751491116355247</v>
      </c>
      <c r="N7175" s="4">
        <f t="shared" si="451"/>
        <v>18.276899926718016</v>
      </c>
    </row>
    <row r="7176" spans="1:14" x14ac:dyDescent="0.3">
      <c r="A7176" s="1">
        <v>38163.909722222219</v>
      </c>
      <c r="B7176">
        <v>24.18</v>
      </c>
      <c r="C7176">
        <v>18.579999999999998</v>
      </c>
      <c r="D7176">
        <v>99421.971999999994</v>
      </c>
      <c r="E7176" s="3">
        <v>0</v>
      </c>
      <c r="F7176" s="3">
        <v>293.07499999999999</v>
      </c>
      <c r="G7176" s="3">
        <v>100084.024</v>
      </c>
      <c r="H7176" s="4">
        <v>0</v>
      </c>
      <c r="I7176" s="4">
        <v>293.029</v>
      </c>
      <c r="J7176" s="4">
        <v>100084.046</v>
      </c>
      <c r="K7176" s="3">
        <f t="shared" si="448"/>
        <v>4.2171431609536469</v>
      </c>
      <c r="L7176" s="3">
        <f t="shared" si="449"/>
        <v>17.784296439978117</v>
      </c>
      <c r="M7176" s="4">
        <f t="shared" si="450"/>
        <v>4.2632293073167631</v>
      </c>
      <c r="N7176" s="4">
        <f t="shared" si="451"/>
        <v>18.175124126764569</v>
      </c>
    </row>
    <row r="7177" spans="1:14" x14ac:dyDescent="0.3">
      <c r="A7177" s="1">
        <v>38163.913194444445</v>
      </c>
      <c r="B7177">
        <v>24.096</v>
      </c>
      <c r="C7177">
        <v>19.106000000000002</v>
      </c>
      <c r="D7177">
        <v>99422.153000000006</v>
      </c>
      <c r="E7177" s="3">
        <v>0</v>
      </c>
      <c r="F7177" s="3">
        <v>293.02499999999998</v>
      </c>
      <c r="G7177" s="3">
        <v>100084.068</v>
      </c>
      <c r="H7177" s="4">
        <v>0</v>
      </c>
      <c r="I7177" s="4">
        <v>292.988</v>
      </c>
      <c r="J7177" s="4">
        <v>100084.09</v>
      </c>
      <c r="K7177" s="3">
        <f t="shared" si="448"/>
        <v>4.183246023536455</v>
      </c>
      <c r="L7177" s="3">
        <f t="shared" si="449"/>
        <v>17.499547293433562</v>
      </c>
      <c r="M7177" s="4">
        <f t="shared" si="450"/>
        <v>4.2203150581412494</v>
      </c>
      <c r="N7177" s="4">
        <f t="shared" si="451"/>
        <v>17.811059189973779</v>
      </c>
    </row>
    <row r="7178" spans="1:14" x14ac:dyDescent="0.3">
      <c r="A7178" s="1">
        <v>38163.916666666664</v>
      </c>
      <c r="B7178">
        <v>24.045999999999999</v>
      </c>
      <c r="C7178">
        <v>19.29</v>
      </c>
      <c r="D7178">
        <v>99422.332999999999</v>
      </c>
      <c r="E7178" s="3">
        <v>0</v>
      </c>
      <c r="F7178" s="3">
        <v>292.99799999999999</v>
      </c>
      <c r="G7178" s="3">
        <v>100084.106</v>
      </c>
      <c r="H7178" s="4">
        <v>0</v>
      </c>
      <c r="I7178" s="4">
        <v>292.959</v>
      </c>
      <c r="J7178" s="4">
        <v>100084.128</v>
      </c>
      <c r="K7178" s="3">
        <f t="shared" si="448"/>
        <v>4.1603054492425642</v>
      </c>
      <c r="L7178" s="3">
        <f t="shared" si="449"/>
        <v>17.308141430997374</v>
      </c>
      <c r="M7178" s="4">
        <f t="shared" si="450"/>
        <v>4.1993782688280241</v>
      </c>
      <c r="N7178" s="4">
        <f t="shared" si="451"/>
        <v>17.634777844705052</v>
      </c>
    </row>
    <row r="7179" spans="1:14" x14ac:dyDescent="0.3">
      <c r="A7179" s="1">
        <v>38163.920138888891</v>
      </c>
      <c r="B7179">
        <v>23.937999999999999</v>
      </c>
      <c r="C7179">
        <v>18.84</v>
      </c>
      <c r="D7179">
        <v>99421.125</v>
      </c>
      <c r="E7179" s="3">
        <v>0</v>
      </c>
      <c r="F7179" s="3">
        <v>292.97899999999998</v>
      </c>
      <c r="G7179" s="3">
        <v>100084.109</v>
      </c>
      <c r="H7179" s="4">
        <v>0</v>
      </c>
      <c r="I7179" s="4">
        <v>292.94499999999999</v>
      </c>
      <c r="J7179" s="4">
        <v>100084.128</v>
      </c>
      <c r="K7179" s="3">
        <f t="shared" si="448"/>
        <v>4.0712723267344693</v>
      </c>
      <c r="L7179" s="3">
        <f t="shared" si="449"/>
        <v>16.575258358433899</v>
      </c>
      <c r="M7179" s="4">
        <f t="shared" si="450"/>
        <v>4.1053359400786107</v>
      </c>
      <c r="N7179" s="4">
        <f t="shared" si="451"/>
        <v>16.853783180901129</v>
      </c>
    </row>
    <row r="7180" spans="1:14" x14ac:dyDescent="0.3">
      <c r="A7180" s="1">
        <v>38163.923611111109</v>
      </c>
      <c r="B7180">
        <v>23.83</v>
      </c>
      <c r="C7180">
        <v>18.698</v>
      </c>
      <c r="D7180">
        <v>99419.917000000001</v>
      </c>
      <c r="E7180" s="3">
        <v>0</v>
      </c>
      <c r="F7180" s="3">
        <v>292.99</v>
      </c>
      <c r="G7180" s="3">
        <v>100084.091</v>
      </c>
      <c r="H7180" s="4">
        <v>0</v>
      </c>
      <c r="I7180" s="4">
        <v>292.95499999999998</v>
      </c>
      <c r="J7180" s="4">
        <v>100084.109</v>
      </c>
      <c r="K7180" s="3">
        <f t="shared" si="448"/>
        <v>3.9521833443857304</v>
      </c>
      <c r="L7180" s="3">
        <f t="shared" si="449"/>
        <v>15.619753187639978</v>
      </c>
      <c r="M7180" s="4">
        <f t="shared" si="450"/>
        <v>3.98724903658945</v>
      </c>
      <c r="N7180" s="4">
        <f t="shared" si="451"/>
        <v>15.898154879783498</v>
      </c>
    </row>
    <row r="7181" spans="1:14" x14ac:dyDescent="0.3">
      <c r="A7181" s="1">
        <v>38163.927083333336</v>
      </c>
      <c r="B7181">
        <v>23.713999999999999</v>
      </c>
      <c r="C7181">
        <v>18.542000000000002</v>
      </c>
      <c r="D7181">
        <v>99418.707999999999</v>
      </c>
      <c r="E7181" s="3">
        <v>0</v>
      </c>
      <c r="F7181" s="3">
        <v>293.00099999999998</v>
      </c>
      <c r="G7181" s="3">
        <v>100084.068</v>
      </c>
      <c r="H7181" s="4">
        <v>0</v>
      </c>
      <c r="I7181" s="4">
        <v>292.964</v>
      </c>
      <c r="J7181" s="4">
        <v>100084.087</v>
      </c>
      <c r="K7181" s="3">
        <f t="shared" si="448"/>
        <v>3.8250945124597244</v>
      </c>
      <c r="L7181" s="3">
        <f t="shared" si="449"/>
        <v>14.631348029249496</v>
      </c>
      <c r="M7181" s="4">
        <f t="shared" si="450"/>
        <v>3.8621640861228563</v>
      </c>
      <c r="N7181" s="4">
        <f t="shared" si="451"/>
        <v>14.916311428137199</v>
      </c>
    </row>
    <row r="7182" spans="1:14" x14ac:dyDescent="0.3">
      <c r="A7182" s="1">
        <v>38163.930555555555</v>
      </c>
      <c r="B7182">
        <v>23.65</v>
      </c>
      <c r="C7182">
        <v>18.762</v>
      </c>
      <c r="D7182">
        <v>99417.5</v>
      </c>
      <c r="E7182" s="3">
        <v>0</v>
      </c>
      <c r="F7182" s="3">
        <v>293.024</v>
      </c>
      <c r="G7182" s="3">
        <v>100084.037</v>
      </c>
      <c r="H7182" s="4">
        <v>0</v>
      </c>
      <c r="I7182" s="4">
        <v>292.98700000000002</v>
      </c>
      <c r="J7182" s="4">
        <v>100084.057</v>
      </c>
      <c r="K7182" s="3">
        <f t="shared" si="448"/>
        <v>3.7379831617080406</v>
      </c>
      <c r="L7182" s="3">
        <f t="shared" si="449"/>
        <v>13.972518117212839</v>
      </c>
      <c r="M7182" s="4">
        <f t="shared" si="450"/>
        <v>3.7750528028619854</v>
      </c>
      <c r="N7182" s="4">
        <f t="shared" si="451"/>
        <v>14.251023664396133</v>
      </c>
    </row>
    <row r="7183" spans="1:14" x14ac:dyDescent="0.3">
      <c r="A7183" s="1">
        <v>38163.934027777781</v>
      </c>
      <c r="B7183">
        <v>23.504000000000001</v>
      </c>
      <c r="C7183">
        <v>18.925999999999998</v>
      </c>
      <c r="D7183">
        <v>99416.292000000001</v>
      </c>
      <c r="E7183" s="3">
        <v>0</v>
      </c>
      <c r="F7183" s="3">
        <v>293.04500000000002</v>
      </c>
      <c r="G7183" s="3">
        <v>100084.004</v>
      </c>
      <c r="H7183" s="4">
        <v>0</v>
      </c>
      <c r="I7183" s="4">
        <v>293.005</v>
      </c>
      <c r="J7183" s="4">
        <v>100084.02499999999</v>
      </c>
      <c r="K7183" s="3">
        <f t="shared" si="448"/>
        <v>3.5708756003031965</v>
      </c>
      <c r="L7183" s="3">
        <f t="shared" si="449"/>
        <v>12.751152552840715</v>
      </c>
      <c r="M7183" s="4">
        <f t="shared" si="450"/>
        <v>3.6109510577479682</v>
      </c>
      <c r="N7183" s="4">
        <f t="shared" si="451"/>
        <v>13.03896754145117</v>
      </c>
    </row>
    <row r="7184" spans="1:14" x14ac:dyDescent="0.3">
      <c r="A7184" s="1">
        <v>38163.9375</v>
      </c>
      <c r="B7184">
        <v>23.364000000000001</v>
      </c>
      <c r="C7184">
        <v>18.66</v>
      </c>
      <c r="D7184">
        <v>99415.082999999999</v>
      </c>
      <c r="E7184" s="3">
        <v>0</v>
      </c>
      <c r="F7184" s="3">
        <v>293.07600000000002</v>
      </c>
      <c r="G7184" s="3">
        <v>100083.963</v>
      </c>
      <c r="H7184" s="4">
        <v>0</v>
      </c>
      <c r="I7184" s="4">
        <v>293.03699999999998</v>
      </c>
      <c r="J7184" s="4">
        <v>100083.98299999999</v>
      </c>
      <c r="K7184" s="3">
        <f t="shared" si="448"/>
        <v>3.3997490978479163</v>
      </c>
      <c r="L7184" s="3">
        <f t="shared" si="449"/>
        <v>11.55829392831772</v>
      </c>
      <c r="M7184" s="4">
        <f t="shared" si="450"/>
        <v>3.4388228253484883</v>
      </c>
      <c r="N7184" s="4">
        <f t="shared" si="451"/>
        <v>11.82550242413776</v>
      </c>
    </row>
    <row r="7185" spans="1:14" x14ac:dyDescent="0.3">
      <c r="A7185" s="1">
        <v>38163.940972222219</v>
      </c>
      <c r="B7185">
        <v>23.265999999999998</v>
      </c>
      <c r="C7185">
        <v>18.643999999999998</v>
      </c>
      <c r="D7185">
        <v>99413.875</v>
      </c>
      <c r="E7185" s="3">
        <v>0</v>
      </c>
      <c r="F7185" s="3">
        <v>293.10700000000003</v>
      </c>
      <c r="G7185" s="3">
        <v>100083.917</v>
      </c>
      <c r="H7185" s="4">
        <v>0</v>
      </c>
      <c r="I7185" s="4">
        <v>293.06599999999997</v>
      </c>
      <c r="J7185" s="4">
        <v>100083.93799999999</v>
      </c>
      <c r="K7185" s="3">
        <f t="shared" si="448"/>
        <v>3.2706227287645397</v>
      </c>
      <c r="L7185" s="3">
        <f t="shared" si="449"/>
        <v>10.696973033911204</v>
      </c>
      <c r="M7185" s="4">
        <f t="shared" si="450"/>
        <v>3.3117003742326929</v>
      </c>
      <c r="N7185" s="4">
        <f t="shared" si="451"/>
        <v>10.967359368692959</v>
      </c>
    </row>
    <row r="7186" spans="1:14" x14ac:dyDescent="0.3">
      <c r="A7186" s="1">
        <v>38163.944444444445</v>
      </c>
      <c r="B7186">
        <v>23.128</v>
      </c>
      <c r="C7186">
        <v>18.655999999999999</v>
      </c>
      <c r="D7186">
        <v>99412.667000000001</v>
      </c>
      <c r="E7186" s="3">
        <v>0</v>
      </c>
      <c r="F7186" s="3">
        <v>293.149</v>
      </c>
      <c r="G7186" s="3">
        <v>100083.861</v>
      </c>
      <c r="H7186" s="4">
        <v>0</v>
      </c>
      <c r="I7186" s="4">
        <v>293.10899999999998</v>
      </c>
      <c r="J7186" s="4">
        <v>100083.882</v>
      </c>
      <c r="K7186" s="3">
        <f t="shared" si="448"/>
        <v>3.090475533662314</v>
      </c>
      <c r="L7186" s="3">
        <f t="shared" si="449"/>
        <v>9.5510390241653642</v>
      </c>
      <c r="M7186" s="4">
        <f t="shared" si="450"/>
        <v>3.1305513864074115</v>
      </c>
      <c r="N7186" s="4">
        <f t="shared" si="451"/>
        <v>9.8003519829373662</v>
      </c>
    </row>
    <row r="7187" spans="1:14" x14ac:dyDescent="0.3">
      <c r="A7187" s="1">
        <v>38163.947916666664</v>
      </c>
      <c r="B7187">
        <v>23.218</v>
      </c>
      <c r="C7187">
        <v>18.507999999999999</v>
      </c>
      <c r="D7187">
        <v>99411.457999999999</v>
      </c>
      <c r="E7187" s="3">
        <v>0</v>
      </c>
      <c r="F7187" s="3">
        <v>293.19299999999998</v>
      </c>
      <c r="G7187" s="3">
        <v>100083.798</v>
      </c>
      <c r="H7187" s="4">
        <v>0</v>
      </c>
      <c r="I7187" s="4">
        <v>293.15100000000001</v>
      </c>
      <c r="J7187" s="4">
        <v>100083.82</v>
      </c>
      <c r="K7187" s="3">
        <f t="shared" si="448"/>
        <v>3.1363245431189739</v>
      </c>
      <c r="L7187" s="3">
        <f t="shared" si="449"/>
        <v>9.8365316397704401</v>
      </c>
      <c r="M7187" s="4">
        <f t="shared" si="450"/>
        <v>3.1784043274978728</v>
      </c>
      <c r="N7187" s="4">
        <f t="shared" si="451"/>
        <v>10.102254069057205</v>
      </c>
    </row>
    <row r="7188" spans="1:14" x14ac:dyDescent="0.3">
      <c r="A7188" s="1">
        <v>38163.951388888891</v>
      </c>
      <c r="B7188">
        <v>23.571999999999999</v>
      </c>
      <c r="C7188">
        <v>18.975999999999999</v>
      </c>
      <c r="D7188">
        <v>99410.25</v>
      </c>
      <c r="E7188" s="3">
        <v>0</v>
      </c>
      <c r="F7188" s="3">
        <v>293.24900000000002</v>
      </c>
      <c r="G7188" s="3">
        <v>100083.72100000001</v>
      </c>
      <c r="H7188" s="4">
        <v>0</v>
      </c>
      <c r="I7188" s="4">
        <v>293.20800000000003</v>
      </c>
      <c r="J7188" s="4">
        <v>100083.743</v>
      </c>
      <c r="K7188" s="3">
        <f t="shared" si="448"/>
        <v>3.4341509291460781</v>
      </c>
      <c r="L7188" s="3">
        <f t="shared" si="449"/>
        <v>11.793392604154871</v>
      </c>
      <c r="M7188" s="4">
        <f t="shared" si="450"/>
        <v>3.4752289140312627</v>
      </c>
      <c r="N7188" s="4">
        <f t="shared" si="451"/>
        <v>12.07721600491891</v>
      </c>
    </row>
    <row r="7189" spans="1:14" x14ac:dyDescent="0.3">
      <c r="A7189" s="1">
        <v>38163.954861111109</v>
      </c>
      <c r="B7189">
        <v>23.222000000000001</v>
      </c>
      <c r="C7189">
        <v>19.245999999999999</v>
      </c>
      <c r="D7189">
        <v>99409.042000000001</v>
      </c>
      <c r="E7189" s="3">
        <v>0</v>
      </c>
      <c r="F7189" s="3">
        <v>293.31299999999999</v>
      </c>
      <c r="G7189" s="3">
        <v>100083.63099999999</v>
      </c>
      <c r="H7189" s="4">
        <v>0</v>
      </c>
      <c r="I7189" s="4">
        <v>293.27</v>
      </c>
      <c r="J7189" s="4">
        <v>100083.655</v>
      </c>
      <c r="K7189" s="3">
        <f t="shared" si="448"/>
        <v>3.0199622101147376</v>
      </c>
      <c r="L7189" s="3">
        <f t="shared" si="449"/>
        <v>9.1201717505210915</v>
      </c>
      <c r="M7189" s="4">
        <f t="shared" si="450"/>
        <v>3.0630440802989014</v>
      </c>
      <c r="N7189" s="4">
        <f t="shared" si="451"/>
        <v>9.3822390378541431</v>
      </c>
    </row>
    <row r="7190" spans="1:14" x14ac:dyDescent="0.3">
      <c r="A7190" s="1">
        <v>38163.958333333336</v>
      </c>
      <c r="B7190">
        <v>23.036000000000001</v>
      </c>
      <c r="C7190">
        <v>19.321999999999999</v>
      </c>
      <c r="D7190">
        <v>99407.832999999999</v>
      </c>
      <c r="E7190" s="3">
        <v>0</v>
      </c>
      <c r="F7190" s="3">
        <v>293.392</v>
      </c>
      <c r="G7190" s="3">
        <v>100083.522</v>
      </c>
      <c r="H7190" s="4">
        <v>0</v>
      </c>
      <c r="I7190" s="4">
        <v>293.34899999999999</v>
      </c>
      <c r="J7190" s="4">
        <v>100083.546</v>
      </c>
      <c r="K7190" s="3">
        <f t="shared" si="448"/>
        <v>2.7547450300875695</v>
      </c>
      <c r="L7190" s="3">
        <f t="shared" si="449"/>
        <v>7.588620180792164</v>
      </c>
      <c r="M7190" s="4">
        <f t="shared" si="450"/>
        <v>2.7978270312751548</v>
      </c>
      <c r="N7190" s="4">
        <f t="shared" si="451"/>
        <v>7.8278360969339458</v>
      </c>
    </row>
    <row r="7191" spans="1:14" x14ac:dyDescent="0.3">
      <c r="A7191" s="1">
        <v>38163.961805555555</v>
      </c>
      <c r="B7191">
        <v>23.032</v>
      </c>
      <c r="C7191">
        <v>19.302</v>
      </c>
      <c r="D7191">
        <v>99407.236000000004</v>
      </c>
      <c r="E7191" s="3">
        <v>0</v>
      </c>
      <c r="F7191" s="3">
        <v>293.411</v>
      </c>
      <c r="G7191" s="3">
        <v>100083.561</v>
      </c>
      <c r="H7191" s="4">
        <v>0</v>
      </c>
      <c r="I7191" s="4">
        <v>293.36599999999999</v>
      </c>
      <c r="J7191" s="4">
        <v>100083.584</v>
      </c>
      <c r="K7191" s="3">
        <f t="shared" si="448"/>
        <v>2.731671053565524</v>
      </c>
      <c r="L7191" s="3">
        <f t="shared" si="449"/>
        <v>7.4620267448877797</v>
      </c>
      <c r="M7191" s="4">
        <f t="shared" si="450"/>
        <v>2.7767570724975315</v>
      </c>
      <c r="N7191" s="4">
        <f t="shared" si="451"/>
        <v>7.7103798396650616</v>
      </c>
    </row>
    <row r="7192" spans="1:14" x14ac:dyDescent="0.3">
      <c r="A7192" s="1">
        <v>38163.965277777781</v>
      </c>
      <c r="B7192">
        <v>23.166</v>
      </c>
      <c r="C7192">
        <v>19.739999999999998</v>
      </c>
      <c r="D7192">
        <v>99406.638999999996</v>
      </c>
      <c r="E7192" s="3">
        <v>0</v>
      </c>
      <c r="F7192" s="3">
        <v>293.37200000000001</v>
      </c>
      <c r="G7192" s="3">
        <v>100083.656</v>
      </c>
      <c r="H7192" s="4">
        <v>0</v>
      </c>
      <c r="I7192" s="4">
        <v>293.33</v>
      </c>
      <c r="J7192" s="4">
        <v>100083.677</v>
      </c>
      <c r="K7192" s="3">
        <f t="shared" si="448"/>
        <v>2.9047064557965285</v>
      </c>
      <c r="L7192" s="3">
        <f t="shared" si="449"/>
        <v>8.4373195943460306</v>
      </c>
      <c r="M7192" s="4">
        <f t="shared" si="450"/>
        <v>2.9467868530113748</v>
      </c>
      <c r="N7192" s="4">
        <f t="shared" si="451"/>
        <v>8.6835527570806814</v>
      </c>
    </row>
    <row r="7193" spans="1:14" x14ac:dyDescent="0.3">
      <c r="A7193" s="1">
        <v>38163.96875</v>
      </c>
      <c r="B7193">
        <v>22.902000000000001</v>
      </c>
      <c r="C7193">
        <v>19.462</v>
      </c>
      <c r="D7193">
        <v>99406.042000000001</v>
      </c>
      <c r="E7193" s="3">
        <v>0</v>
      </c>
      <c r="F7193" s="3">
        <v>293.29399999999998</v>
      </c>
      <c r="G7193" s="3">
        <v>100083.781</v>
      </c>
      <c r="H7193" s="4">
        <v>0</v>
      </c>
      <c r="I7193" s="4">
        <v>293.25200000000001</v>
      </c>
      <c r="J7193" s="4">
        <v>100083.80100000001</v>
      </c>
      <c r="K7193" s="3">
        <f t="shared" si="448"/>
        <v>2.7188161418907235</v>
      </c>
      <c r="L7193" s="3">
        <f t="shared" si="449"/>
        <v>7.3919612134055592</v>
      </c>
      <c r="M7193" s="4">
        <f t="shared" si="450"/>
        <v>2.7608966886614539</v>
      </c>
      <c r="N7193" s="4">
        <f t="shared" si="451"/>
        <v>7.6225505254617811</v>
      </c>
    </row>
    <row r="7194" spans="1:14" x14ac:dyDescent="0.3">
      <c r="A7194" s="1">
        <v>38163.972222222219</v>
      </c>
      <c r="B7194">
        <v>22.687999999999999</v>
      </c>
      <c r="C7194">
        <v>19.062000000000001</v>
      </c>
      <c r="D7194">
        <v>99405.444000000003</v>
      </c>
      <c r="E7194" s="3">
        <v>0</v>
      </c>
      <c r="F7194" s="3">
        <v>293.19499999999999</v>
      </c>
      <c r="G7194" s="3">
        <v>100083.916</v>
      </c>
      <c r="H7194" s="4">
        <v>0</v>
      </c>
      <c r="I7194" s="4">
        <v>293.15699999999998</v>
      </c>
      <c r="J7194" s="4">
        <v>100083.93399999999</v>
      </c>
      <c r="K7194" s="3">
        <f t="shared" si="448"/>
        <v>2.6039664128899105</v>
      </c>
      <c r="L7194" s="3">
        <f t="shared" si="449"/>
        <v>6.7806410794587482</v>
      </c>
      <c r="M7194" s="4">
        <f t="shared" si="450"/>
        <v>2.642039379110777</v>
      </c>
      <c r="N7194" s="4">
        <f t="shared" si="451"/>
        <v>6.9803720807720602</v>
      </c>
    </row>
    <row r="7195" spans="1:14" x14ac:dyDescent="0.3">
      <c r="A7195" s="1">
        <v>38163.975694444445</v>
      </c>
      <c r="B7195">
        <v>22.443999999999999</v>
      </c>
      <c r="C7195">
        <v>18.504000000000001</v>
      </c>
      <c r="D7195">
        <v>99404.846999999994</v>
      </c>
      <c r="E7195" s="3">
        <v>0</v>
      </c>
      <c r="F7195" s="3">
        <v>293.09399999999999</v>
      </c>
      <c r="G7195" s="3">
        <v>100084.05100000001</v>
      </c>
      <c r="H7195" s="4">
        <v>0</v>
      </c>
      <c r="I7195" s="4">
        <v>293.05500000000001</v>
      </c>
      <c r="J7195" s="4">
        <v>100084.07</v>
      </c>
      <c r="K7195" s="3">
        <f t="shared" si="448"/>
        <v>2.461121057769116</v>
      </c>
      <c r="L7195" s="3">
        <f t="shared" si="449"/>
        <v>6.0571168609945722</v>
      </c>
      <c r="M7195" s="4">
        <f t="shared" si="450"/>
        <v>2.5001960017454863</v>
      </c>
      <c r="N7195" s="4">
        <f t="shared" si="451"/>
        <v>6.2509800471441155</v>
      </c>
    </row>
    <row r="7196" spans="1:14" x14ac:dyDescent="0.3">
      <c r="A7196" s="1">
        <v>38163.979166666664</v>
      </c>
      <c r="B7196">
        <v>22.128</v>
      </c>
      <c r="C7196">
        <v>18.116</v>
      </c>
      <c r="D7196">
        <v>99404.25</v>
      </c>
      <c r="E7196" s="3">
        <v>0</v>
      </c>
      <c r="F7196" s="3">
        <v>292.99599999999998</v>
      </c>
      <c r="G7196" s="3">
        <v>100084.183</v>
      </c>
      <c r="H7196" s="4">
        <v>0</v>
      </c>
      <c r="I7196" s="4">
        <v>292.95999999999998</v>
      </c>
      <c r="J7196" s="4">
        <v>100084.201</v>
      </c>
      <c r="K7196" s="3">
        <f t="shared" si="448"/>
        <v>2.2432704440115359</v>
      </c>
      <c r="L7196" s="3">
        <f t="shared" si="449"/>
        <v>5.0322622849757135</v>
      </c>
      <c r="M7196" s="4">
        <f t="shared" si="450"/>
        <v>2.279339677219884</v>
      </c>
      <c r="N7196" s="4">
        <f t="shared" si="451"/>
        <v>5.1953893641488449</v>
      </c>
    </row>
    <row r="7197" spans="1:14" x14ac:dyDescent="0.3">
      <c r="A7197" s="1">
        <v>38163.982638888891</v>
      </c>
      <c r="B7197">
        <v>22.006</v>
      </c>
      <c r="C7197">
        <v>18.457999999999998</v>
      </c>
      <c r="D7197">
        <v>99403.653000000006</v>
      </c>
      <c r="E7197" s="3">
        <v>0</v>
      </c>
      <c r="F7197" s="3">
        <v>292.90300000000002</v>
      </c>
      <c r="G7197" s="3">
        <v>100084.31200000001</v>
      </c>
      <c r="H7197" s="4">
        <v>0</v>
      </c>
      <c r="I7197" s="4">
        <v>292.86500000000001</v>
      </c>
      <c r="J7197" s="4">
        <v>100084.33</v>
      </c>
      <c r="K7197" s="3">
        <f t="shared" si="448"/>
        <v>2.2144106430164463</v>
      </c>
      <c r="L7197" s="3">
        <f t="shared" si="449"/>
        <v>4.9036144959045114</v>
      </c>
      <c r="M7197" s="4">
        <f t="shared" si="450"/>
        <v>2.2524838635624995</v>
      </c>
      <c r="N7197" s="4">
        <f t="shared" si="451"/>
        <v>5.0736835556094446</v>
      </c>
    </row>
    <row r="7198" spans="1:14" x14ac:dyDescent="0.3">
      <c r="A7198" s="1">
        <v>38163.986111111109</v>
      </c>
      <c r="B7198">
        <v>21.885999999999999</v>
      </c>
      <c r="C7198">
        <v>18.538</v>
      </c>
      <c r="D7198">
        <v>99403.055999999997</v>
      </c>
      <c r="E7198" s="3">
        <v>0</v>
      </c>
      <c r="F7198" s="3">
        <v>292.81200000000001</v>
      </c>
      <c r="G7198" s="3">
        <v>100084.439</v>
      </c>
      <c r="H7198" s="4">
        <v>0</v>
      </c>
      <c r="I7198" s="4">
        <v>292.77600000000001</v>
      </c>
      <c r="J7198" s="4">
        <v>100084.45600000001</v>
      </c>
      <c r="K7198" s="3">
        <f t="shared" si="448"/>
        <v>2.185547431770253</v>
      </c>
      <c r="L7198" s="3">
        <f t="shared" si="449"/>
        <v>4.7766175765175491</v>
      </c>
      <c r="M7198" s="4">
        <f t="shared" si="450"/>
        <v>2.2216168809528334</v>
      </c>
      <c r="N7198" s="4">
        <f t="shared" si="451"/>
        <v>4.9355815657345961</v>
      </c>
    </row>
    <row r="7199" spans="1:14" x14ac:dyDescent="0.3">
      <c r="A7199" s="1">
        <v>38163.989583333336</v>
      </c>
      <c r="B7199">
        <v>21.812000000000001</v>
      </c>
      <c r="C7199">
        <v>18.431999999999999</v>
      </c>
      <c r="D7199">
        <v>99402.457999999999</v>
      </c>
      <c r="E7199" s="3">
        <v>0</v>
      </c>
      <c r="F7199" s="3">
        <v>292.72199999999998</v>
      </c>
      <c r="G7199" s="3">
        <v>100084.564</v>
      </c>
      <c r="H7199" s="4">
        <v>0</v>
      </c>
      <c r="I7199" s="4">
        <v>292.685</v>
      </c>
      <c r="J7199" s="4">
        <v>100084.58199999999</v>
      </c>
      <c r="K7199" s="3">
        <f t="shared" si="448"/>
        <v>2.2016826975415782</v>
      </c>
      <c r="L7199" s="3">
        <f t="shared" si="449"/>
        <v>4.8474067006539601</v>
      </c>
      <c r="M7199" s="4">
        <f t="shared" si="450"/>
        <v>2.2387541279272227</v>
      </c>
      <c r="N7199" s="4">
        <f t="shared" si="451"/>
        <v>5.0120200453111794</v>
      </c>
    </row>
    <row r="7200" spans="1:14" x14ac:dyDescent="0.3">
      <c r="A7200" s="1">
        <v>38163.993055555555</v>
      </c>
      <c r="B7200">
        <v>21.666</v>
      </c>
      <c r="C7200">
        <v>18.352</v>
      </c>
      <c r="D7200">
        <v>99401.861000000004</v>
      </c>
      <c r="E7200" s="3">
        <v>0</v>
      </c>
      <c r="F7200" s="3">
        <v>292.63299999999998</v>
      </c>
      <c r="G7200" s="3">
        <v>100084.68799999999</v>
      </c>
      <c r="H7200" s="4">
        <v>0</v>
      </c>
      <c r="I7200" s="4">
        <v>292.59899999999999</v>
      </c>
      <c r="J7200" s="4">
        <v>100084.705</v>
      </c>
      <c r="K7200" s="3">
        <f t="shared" si="448"/>
        <v>2.1448164898696263</v>
      </c>
      <c r="L7200" s="3">
        <f t="shared" si="449"/>
        <v>4.600237775216665</v>
      </c>
      <c r="M7200" s="4">
        <f t="shared" si="450"/>
        <v>2.1788821776759875</v>
      </c>
      <c r="N7200" s="4">
        <f t="shared" si="451"/>
        <v>4.7475275441940532</v>
      </c>
    </row>
    <row r="7201" spans="1:14" x14ac:dyDescent="0.3">
      <c r="A7201" s="1">
        <v>38163.996527777781</v>
      </c>
      <c r="B7201">
        <v>21.632000000000001</v>
      </c>
      <c r="C7201">
        <v>18.13</v>
      </c>
      <c r="D7201">
        <v>99401.263999999996</v>
      </c>
      <c r="E7201" s="3">
        <v>0</v>
      </c>
      <c r="F7201" s="3">
        <v>292.54500000000002</v>
      </c>
      <c r="G7201" s="3">
        <v>100084.811</v>
      </c>
      <c r="H7201" s="4">
        <v>0</v>
      </c>
      <c r="I7201" s="4">
        <v>292.51</v>
      </c>
      <c r="J7201" s="4">
        <v>100084.82799999999</v>
      </c>
      <c r="K7201" s="3">
        <f t="shared" si="448"/>
        <v>2.1989487450839462</v>
      </c>
      <c r="L7201" s="3">
        <f t="shared" si="449"/>
        <v>4.835375583506262</v>
      </c>
      <c r="M7201" s="4">
        <f t="shared" si="450"/>
        <v>2.2340164696222047</v>
      </c>
      <c r="N7201" s="4">
        <f t="shared" si="451"/>
        <v>4.990829586543259</v>
      </c>
    </row>
    <row r="7202" spans="1:14" x14ac:dyDescent="0.3">
      <c r="A7202" s="1">
        <v>38164</v>
      </c>
      <c r="B7202">
        <v>21.646000000000001</v>
      </c>
      <c r="C7202">
        <v>18.077999999999999</v>
      </c>
      <c r="D7202">
        <v>99400.667000000001</v>
      </c>
      <c r="E7202" s="3">
        <v>0</v>
      </c>
      <c r="F7202" s="3">
        <v>292.459</v>
      </c>
      <c r="G7202" s="3">
        <v>100084.932</v>
      </c>
      <c r="H7202" s="4">
        <v>0</v>
      </c>
      <c r="I7202" s="4">
        <v>292.42599999999999</v>
      </c>
      <c r="J7202" s="4">
        <v>100084.948</v>
      </c>
      <c r="K7202" s="3">
        <f t="shared" si="448"/>
        <v>2.2990775475172143</v>
      </c>
      <c r="L7202" s="3">
        <f t="shared" si="449"/>
        <v>5.2857575694977683</v>
      </c>
      <c r="M7202" s="4">
        <f t="shared" si="450"/>
        <v>2.3321414757413415</v>
      </c>
      <c r="N7202" s="4">
        <f t="shared" si="451"/>
        <v>5.4388838628730021</v>
      </c>
    </row>
    <row r="7203" spans="1:14" x14ac:dyDescent="0.3">
      <c r="A7203" s="1">
        <v>38164.003472222219</v>
      </c>
      <c r="B7203">
        <v>22.202000000000002</v>
      </c>
      <c r="C7203">
        <v>18.045999999999999</v>
      </c>
      <c r="D7203">
        <v>99400.013999999996</v>
      </c>
      <c r="E7203" s="3">
        <v>0</v>
      </c>
      <c r="F7203" s="3">
        <v>292.39999999999998</v>
      </c>
      <c r="G7203" s="3">
        <v>100084.997</v>
      </c>
      <c r="H7203" s="4">
        <v>0</v>
      </c>
      <c r="I7203" s="4">
        <v>292.36500000000001</v>
      </c>
      <c r="J7203" s="4">
        <v>100085.01300000001</v>
      </c>
      <c r="K7203" s="3">
        <f t="shared" si="448"/>
        <v>2.9141536007913054</v>
      </c>
      <c r="L7203" s="3">
        <f t="shared" si="449"/>
        <v>8.4922912090049305</v>
      </c>
      <c r="M7203" s="4">
        <f t="shared" si="450"/>
        <v>2.9492215321673392</v>
      </c>
      <c r="N7203" s="4">
        <f t="shared" si="451"/>
        <v>8.697907645799468</v>
      </c>
    </row>
    <row r="7204" spans="1:14" x14ac:dyDescent="0.3">
      <c r="A7204" s="1">
        <v>38164.006944444445</v>
      </c>
      <c r="B7204">
        <v>21.928000000000001</v>
      </c>
      <c r="C7204">
        <v>17.762</v>
      </c>
      <c r="D7204">
        <v>99399.361000000004</v>
      </c>
      <c r="E7204" s="3">
        <v>0</v>
      </c>
      <c r="F7204" s="3">
        <v>292.35899999999998</v>
      </c>
      <c r="G7204" s="3">
        <v>100085.04399999999</v>
      </c>
      <c r="H7204" s="4">
        <v>0</v>
      </c>
      <c r="I7204" s="4">
        <v>292.32600000000002</v>
      </c>
      <c r="J7204" s="4">
        <v>100085.06</v>
      </c>
      <c r="K7204" s="3">
        <f t="shared" si="448"/>
        <v>2.6811954617553582</v>
      </c>
      <c r="L7204" s="3">
        <f t="shared" si="449"/>
        <v>7.1888091041375279</v>
      </c>
      <c r="M7204" s="4">
        <f t="shared" si="450"/>
        <v>2.7142595293883538</v>
      </c>
      <c r="N7204" s="4">
        <f t="shared" si="451"/>
        <v>7.367204792875488</v>
      </c>
    </row>
    <row r="7205" spans="1:14" x14ac:dyDescent="0.3">
      <c r="A7205" s="1">
        <v>38164.010416666664</v>
      </c>
      <c r="B7205">
        <v>21.756</v>
      </c>
      <c r="C7205">
        <v>17.716000000000001</v>
      </c>
      <c r="D7205">
        <v>99398.707999999999</v>
      </c>
      <c r="E7205" s="3">
        <v>0</v>
      </c>
      <c r="F7205" s="3">
        <v>292.327</v>
      </c>
      <c r="G7205" s="3">
        <v>100085.084</v>
      </c>
      <c r="H7205" s="4">
        <v>0</v>
      </c>
      <c r="I7205" s="4">
        <v>292.29199999999997</v>
      </c>
      <c r="J7205" s="4">
        <v>100085.101</v>
      </c>
      <c r="K7205" s="3">
        <f t="shared" si="448"/>
        <v>2.5412201414340068</v>
      </c>
      <c r="L7205" s="3">
        <f t="shared" si="449"/>
        <v>6.4577998072298737</v>
      </c>
      <c r="M7205" s="4">
        <f t="shared" si="450"/>
        <v>2.5762881618420437</v>
      </c>
      <c r="N7205" s="4">
        <f t="shared" si="451"/>
        <v>6.6372606928474562</v>
      </c>
    </row>
    <row r="7206" spans="1:14" x14ac:dyDescent="0.3">
      <c r="A7206" s="1">
        <v>38164.013888888891</v>
      </c>
      <c r="B7206">
        <v>21.661999999999999</v>
      </c>
      <c r="C7206">
        <v>17.574000000000002</v>
      </c>
      <c r="D7206">
        <v>99398.055999999997</v>
      </c>
      <c r="E7206" s="3">
        <v>0</v>
      </c>
      <c r="F7206" s="3">
        <v>292.29700000000003</v>
      </c>
      <c r="G7206" s="3">
        <v>100085.125</v>
      </c>
      <c r="H7206" s="4">
        <v>0</v>
      </c>
      <c r="I7206" s="4">
        <v>292.26400000000001</v>
      </c>
      <c r="J7206" s="4">
        <v>100085.141</v>
      </c>
      <c r="K7206" s="3">
        <f t="shared" si="448"/>
        <v>2.4772410048777012</v>
      </c>
      <c r="L7206" s="3">
        <f t="shared" si="449"/>
        <v>6.1367229962474825</v>
      </c>
      <c r="M7206" s="4">
        <f t="shared" si="450"/>
        <v>2.5103052071566658</v>
      </c>
      <c r="N7206" s="4">
        <f t="shared" si="451"/>
        <v>6.3016322330778713</v>
      </c>
    </row>
    <row r="7207" spans="1:14" x14ac:dyDescent="0.3">
      <c r="A7207" s="1">
        <v>38164.017361111109</v>
      </c>
      <c r="B7207">
        <v>21.72</v>
      </c>
      <c r="C7207">
        <v>17.399999999999999</v>
      </c>
      <c r="D7207">
        <v>99397.403000000006</v>
      </c>
      <c r="E7207" s="3">
        <v>0</v>
      </c>
      <c r="F7207" s="3">
        <v>292.26400000000001</v>
      </c>
      <c r="G7207" s="3">
        <v>100085.166</v>
      </c>
      <c r="H7207" s="4">
        <v>0</v>
      </c>
      <c r="I7207" s="4">
        <v>292.22899999999998</v>
      </c>
      <c r="J7207" s="4">
        <v>100085.183</v>
      </c>
      <c r="K7207" s="3">
        <f t="shared" si="448"/>
        <v>2.5682678548956765</v>
      </c>
      <c r="L7207" s="3">
        <f t="shared" si="449"/>
        <v>6.5959997744904397</v>
      </c>
      <c r="M7207" s="4">
        <f t="shared" si="450"/>
        <v>2.6033360182654057</v>
      </c>
      <c r="N7207" s="4">
        <f t="shared" si="451"/>
        <v>6.7773584239979767</v>
      </c>
    </row>
    <row r="7208" spans="1:14" x14ac:dyDescent="0.3">
      <c r="A7208" s="1">
        <v>38164.020833333336</v>
      </c>
      <c r="B7208">
        <v>21.533999999999999</v>
      </c>
      <c r="C7208">
        <v>17.466000000000001</v>
      </c>
      <c r="D7208">
        <v>99396.75</v>
      </c>
      <c r="E7208" s="3">
        <v>0</v>
      </c>
      <c r="F7208" s="3">
        <v>292.23</v>
      </c>
      <c r="G7208" s="3">
        <v>100085.209</v>
      </c>
      <c r="H7208" s="4">
        <v>0</v>
      </c>
      <c r="I7208" s="4">
        <v>292.19799999999998</v>
      </c>
      <c r="J7208" s="4">
        <v>100085.22500000001</v>
      </c>
      <c r="K7208" s="3">
        <f t="shared" si="448"/>
        <v>2.4162967033998974</v>
      </c>
      <c r="L7208" s="3">
        <f t="shared" si="449"/>
        <v>5.8384897588612121</v>
      </c>
      <c r="M7208" s="4">
        <f t="shared" si="450"/>
        <v>2.4483590648250626</v>
      </c>
      <c r="N7208" s="4">
        <f t="shared" si="451"/>
        <v>5.9944621103110549</v>
      </c>
    </row>
    <row r="7209" spans="1:14" x14ac:dyDescent="0.3">
      <c r="A7209" s="1">
        <v>38164.024305555555</v>
      </c>
      <c r="B7209">
        <v>21.47</v>
      </c>
      <c r="C7209">
        <v>18.192</v>
      </c>
      <c r="D7209">
        <v>99396.096999999994</v>
      </c>
      <c r="E7209" s="3">
        <v>0</v>
      </c>
      <c r="F7209" s="3">
        <v>292.19600000000003</v>
      </c>
      <c r="G7209" s="3">
        <v>100085.25199999999</v>
      </c>
      <c r="H7209" s="4">
        <v>0</v>
      </c>
      <c r="I7209" s="4">
        <v>292.161</v>
      </c>
      <c r="J7209" s="4">
        <v>100085.269</v>
      </c>
      <c r="K7209" s="3">
        <f t="shared" si="448"/>
        <v>2.3863256879832271</v>
      </c>
      <c r="L7209" s="3">
        <f t="shared" si="449"/>
        <v>5.6945502891286219</v>
      </c>
      <c r="M7209" s="4">
        <f t="shared" si="450"/>
        <v>2.421393995062104</v>
      </c>
      <c r="N7209" s="4">
        <f t="shared" si="451"/>
        <v>5.8631488793228161</v>
      </c>
    </row>
    <row r="7210" spans="1:14" x14ac:dyDescent="0.3">
      <c r="A7210" s="1">
        <v>38164.027777777781</v>
      </c>
      <c r="B7210">
        <v>21.416</v>
      </c>
      <c r="C7210">
        <v>18.61</v>
      </c>
      <c r="D7210">
        <v>99395.444000000003</v>
      </c>
      <c r="E7210" s="3">
        <v>0</v>
      </c>
      <c r="F7210" s="3">
        <v>292.161</v>
      </c>
      <c r="G7210" s="3">
        <v>100085.295</v>
      </c>
      <c r="H7210" s="4">
        <v>0</v>
      </c>
      <c r="I7210" s="4">
        <v>292.12799999999999</v>
      </c>
      <c r="J7210" s="4">
        <v>100085.311</v>
      </c>
      <c r="K7210" s="3">
        <f t="shared" si="448"/>
        <v>2.3673567887226561</v>
      </c>
      <c r="L7210" s="3">
        <f t="shared" si="449"/>
        <v>5.604378165111247</v>
      </c>
      <c r="M7210" s="4">
        <f t="shared" si="450"/>
        <v>2.4004212617959091</v>
      </c>
      <c r="N7210" s="4">
        <f t="shared" si="451"/>
        <v>5.7620222340818641</v>
      </c>
    </row>
    <row r="7211" spans="1:14" x14ac:dyDescent="0.3">
      <c r="A7211" s="1">
        <v>38164.03125</v>
      </c>
      <c r="B7211">
        <v>21.38</v>
      </c>
      <c r="C7211">
        <v>18.367999999999999</v>
      </c>
      <c r="D7211">
        <v>99394.792000000001</v>
      </c>
      <c r="E7211" s="3">
        <v>0</v>
      </c>
      <c r="F7211" s="3">
        <v>292.125</v>
      </c>
      <c r="G7211" s="3">
        <v>100085.33900000001</v>
      </c>
      <c r="H7211" s="4">
        <v>0</v>
      </c>
      <c r="I7211" s="4">
        <v>292.09100000000001</v>
      </c>
      <c r="J7211" s="4">
        <v>100085.356</v>
      </c>
      <c r="K7211" s="3">
        <f t="shared" si="448"/>
        <v>2.3673900120145959</v>
      </c>
      <c r="L7211" s="3">
        <f t="shared" si="449"/>
        <v>5.6045354689864686</v>
      </c>
      <c r="M7211" s="4">
        <f t="shared" si="450"/>
        <v>2.4014564808204923</v>
      </c>
      <c r="N7211" s="4">
        <f t="shared" si="451"/>
        <v>5.7669932292747434</v>
      </c>
    </row>
    <row r="7212" spans="1:14" x14ac:dyDescent="0.3">
      <c r="A7212" s="1">
        <v>38164.034722222219</v>
      </c>
      <c r="B7212">
        <v>21.262</v>
      </c>
      <c r="C7212">
        <v>18.454000000000001</v>
      </c>
      <c r="D7212">
        <v>99394.138999999996</v>
      </c>
      <c r="E7212" s="3">
        <v>0</v>
      </c>
      <c r="F7212" s="3">
        <v>292.08999999999997</v>
      </c>
      <c r="G7212" s="3">
        <v>100085.383</v>
      </c>
      <c r="H7212" s="4">
        <v>0</v>
      </c>
      <c r="I7212" s="4">
        <v>292.05799999999999</v>
      </c>
      <c r="J7212" s="4">
        <v>100085.399</v>
      </c>
      <c r="K7212" s="3">
        <f t="shared" si="448"/>
        <v>2.2844213407196605</v>
      </c>
      <c r="L7212" s="3">
        <f t="shared" si="449"/>
        <v>5.2185808619354113</v>
      </c>
      <c r="M7212" s="4">
        <f t="shared" si="450"/>
        <v>2.3164839653835223</v>
      </c>
      <c r="N7212" s="4">
        <f t="shared" si="451"/>
        <v>5.3660979618789675</v>
      </c>
    </row>
    <row r="7213" spans="1:14" x14ac:dyDescent="0.3">
      <c r="A7213" s="1">
        <v>38164.038194444445</v>
      </c>
      <c r="B7213">
        <v>21.155999999999999</v>
      </c>
      <c r="C7213">
        <v>18.457999999999998</v>
      </c>
      <c r="D7213">
        <v>99393.486000000004</v>
      </c>
      <c r="E7213" s="3">
        <v>0</v>
      </c>
      <c r="F7213" s="3">
        <v>292.05500000000001</v>
      </c>
      <c r="G7213" s="3">
        <v>100085.427</v>
      </c>
      <c r="H7213" s="4">
        <v>0</v>
      </c>
      <c r="I7213" s="4">
        <v>292.02100000000002</v>
      </c>
      <c r="J7213" s="4">
        <v>100085.443</v>
      </c>
      <c r="K7213" s="3">
        <f t="shared" si="448"/>
        <v>2.2134528097223694</v>
      </c>
      <c r="L7213" s="3">
        <f t="shared" si="449"/>
        <v>4.899373340867851</v>
      </c>
      <c r="M7213" s="4">
        <f t="shared" si="450"/>
        <v>2.2475194725545506</v>
      </c>
      <c r="N7213" s="4">
        <f t="shared" si="451"/>
        <v>5.0513437795118854</v>
      </c>
    </row>
    <row r="7214" spans="1:14" x14ac:dyDescent="0.3">
      <c r="A7214" s="1">
        <v>38164.041666666664</v>
      </c>
      <c r="B7214">
        <v>21.033999999999999</v>
      </c>
      <c r="C7214">
        <v>18.411999999999999</v>
      </c>
      <c r="D7214">
        <v>99392.832999999999</v>
      </c>
      <c r="E7214" s="3">
        <v>0</v>
      </c>
      <c r="F7214" s="3">
        <v>292.01900000000001</v>
      </c>
      <c r="G7214" s="3">
        <v>100085.47100000001</v>
      </c>
      <c r="H7214" s="4">
        <v>0</v>
      </c>
      <c r="I7214" s="4">
        <v>291.988</v>
      </c>
      <c r="J7214" s="4">
        <v>100085.486</v>
      </c>
      <c r="K7214" s="3">
        <f t="shared" si="448"/>
        <v>2.1274864071316166</v>
      </c>
      <c r="L7214" s="3">
        <f t="shared" si="449"/>
        <v>4.5261984125297952</v>
      </c>
      <c r="M7214" s="4">
        <f t="shared" si="450"/>
        <v>2.1585472293863894</v>
      </c>
      <c r="N7214" s="4">
        <f t="shared" si="451"/>
        <v>4.6593261414916585</v>
      </c>
    </row>
    <row r="7215" spans="1:14" x14ac:dyDescent="0.3">
      <c r="A7215" s="1">
        <v>38164.045138888891</v>
      </c>
      <c r="B7215">
        <v>20.675999999999998</v>
      </c>
      <c r="C7215">
        <v>17.48</v>
      </c>
      <c r="D7215">
        <v>99391.930999999997</v>
      </c>
      <c r="E7215" s="3">
        <v>0</v>
      </c>
      <c r="F7215" s="3">
        <v>291.95999999999998</v>
      </c>
      <c r="G7215" s="3">
        <v>100085.565</v>
      </c>
      <c r="H7215" s="4">
        <v>0</v>
      </c>
      <c r="I7215" s="4">
        <v>291.92700000000002</v>
      </c>
      <c r="J7215" s="4">
        <v>100085.58100000001</v>
      </c>
      <c r="K7215" s="3">
        <f t="shared" si="448"/>
        <v>1.8285497245274414</v>
      </c>
      <c r="L7215" s="3">
        <f t="shared" si="449"/>
        <v>3.3435940950693817</v>
      </c>
      <c r="M7215" s="4">
        <f t="shared" si="450"/>
        <v>1.8616145665549233</v>
      </c>
      <c r="N7215" s="4">
        <f t="shared" si="451"/>
        <v>3.4656087944094751</v>
      </c>
    </row>
    <row r="7216" spans="1:14" x14ac:dyDescent="0.3">
      <c r="A7216" s="1">
        <v>38164.048611111109</v>
      </c>
      <c r="B7216">
        <v>20.251999999999999</v>
      </c>
      <c r="C7216">
        <v>16.992000000000001</v>
      </c>
      <c r="D7216">
        <v>99391.028000000006</v>
      </c>
      <c r="E7216" s="3">
        <v>0</v>
      </c>
      <c r="F7216" s="3">
        <v>291.88099999999997</v>
      </c>
      <c r="G7216" s="3">
        <v>100085.677</v>
      </c>
      <c r="H7216" s="4">
        <v>0</v>
      </c>
      <c r="I7216" s="4">
        <v>291.85000000000002</v>
      </c>
      <c r="J7216" s="4">
        <v>100085.692</v>
      </c>
      <c r="K7216" s="3">
        <f t="shared" si="448"/>
        <v>1.4836522375283607</v>
      </c>
      <c r="L7216" s="3">
        <f t="shared" si="449"/>
        <v>2.2012239619229113</v>
      </c>
      <c r="M7216" s="4">
        <f t="shared" si="450"/>
        <v>1.5147132453225929</v>
      </c>
      <c r="N7216" s="4">
        <f t="shared" si="451"/>
        <v>2.2943562155557014</v>
      </c>
    </row>
    <row r="7217" spans="1:14" x14ac:dyDescent="0.3">
      <c r="A7217" s="1">
        <v>38164.052083333336</v>
      </c>
      <c r="B7217">
        <v>20.097999999999999</v>
      </c>
      <c r="C7217">
        <v>16.93</v>
      </c>
      <c r="D7217">
        <v>99390.125</v>
      </c>
      <c r="E7217" s="3">
        <v>0</v>
      </c>
      <c r="F7217" s="3">
        <v>291.608</v>
      </c>
      <c r="G7217" s="3">
        <v>100085.89200000001</v>
      </c>
      <c r="H7217" s="4">
        <v>0</v>
      </c>
      <c r="I7217" s="4">
        <v>291.75900000000001</v>
      </c>
      <c r="J7217" s="4">
        <v>100085.81</v>
      </c>
      <c r="K7217" s="3">
        <f t="shared" si="448"/>
        <v>1.6031371525588973</v>
      </c>
      <c r="L7217" s="3">
        <f t="shared" si="449"/>
        <v>2.5700487299146491</v>
      </c>
      <c r="M7217" s="4">
        <f t="shared" si="450"/>
        <v>1.4518399565328792</v>
      </c>
      <c r="N7217" s="4">
        <f t="shared" si="451"/>
        <v>2.1078392593853925</v>
      </c>
    </row>
    <row r="7218" spans="1:14" x14ac:dyDescent="0.3">
      <c r="A7218" s="1">
        <v>38164.055555555555</v>
      </c>
      <c r="B7218">
        <v>20.026</v>
      </c>
      <c r="C7218">
        <v>17.648</v>
      </c>
      <c r="D7218">
        <v>99389.221999999994</v>
      </c>
      <c r="E7218" s="3">
        <v>0</v>
      </c>
      <c r="F7218" s="3">
        <v>291.35199999999998</v>
      </c>
      <c r="G7218" s="3">
        <v>100086.098</v>
      </c>
      <c r="H7218" s="4">
        <v>0</v>
      </c>
      <c r="I7218" s="4">
        <v>291.49099999999999</v>
      </c>
      <c r="J7218" s="4">
        <v>100086.02099999999</v>
      </c>
      <c r="K7218" s="3">
        <f t="shared" si="448"/>
        <v>1.7875902879581034</v>
      </c>
      <c r="L7218" s="3">
        <f t="shared" si="449"/>
        <v>3.1954790376021349</v>
      </c>
      <c r="M7218" s="4">
        <f t="shared" si="450"/>
        <v>1.6483162879919568</v>
      </c>
      <c r="N7218" s="4">
        <f t="shared" si="451"/>
        <v>2.7169465852595835</v>
      </c>
    </row>
    <row r="7219" spans="1:14" x14ac:dyDescent="0.3">
      <c r="A7219" s="1">
        <v>38164.059027777781</v>
      </c>
      <c r="B7219">
        <v>20.148</v>
      </c>
      <c r="C7219">
        <v>17.911999999999999</v>
      </c>
      <c r="D7219">
        <v>99388.319000000003</v>
      </c>
      <c r="E7219" s="3">
        <v>0</v>
      </c>
      <c r="F7219" s="3">
        <v>291.22399999999999</v>
      </c>
      <c r="G7219" s="3">
        <v>100086.238</v>
      </c>
      <c r="H7219" s="4">
        <v>0</v>
      </c>
      <c r="I7219" s="4">
        <v>291.238</v>
      </c>
      <c r="J7219" s="4">
        <v>100086.224</v>
      </c>
      <c r="K7219" s="3">
        <f t="shared" si="448"/>
        <v>2.0377920244258085</v>
      </c>
      <c r="L7219" s="3">
        <f t="shared" si="449"/>
        <v>4.1525963348134347</v>
      </c>
      <c r="M7219" s="4">
        <f t="shared" si="450"/>
        <v>2.0237647030382782</v>
      </c>
      <c r="N7219" s="4">
        <f t="shared" si="451"/>
        <v>4.0956235732636106</v>
      </c>
    </row>
    <row r="7220" spans="1:14" x14ac:dyDescent="0.3">
      <c r="A7220" s="1">
        <v>38164.0625</v>
      </c>
      <c r="B7220">
        <v>20.416</v>
      </c>
      <c r="C7220">
        <v>18.082000000000001</v>
      </c>
      <c r="D7220">
        <v>99387.417000000001</v>
      </c>
      <c r="E7220" s="3">
        <v>0</v>
      </c>
      <c r="F7220" s="3">
        <v>291.14</v>
      </c>
      <c r="G7220" s="3">
        <v>100086.351</v>
      </c>
      <c r="H7220" s="4">
        <v>0</v>
      </c>
      <c r="I7220" s="4">
        <v>291.11700000000002</v>
      </c>
      <c r="J7220" s="4">
        <v>100086.36</v>
      </c>
      <c r="K7220" s="3">
        <f t="shared" si="448"/>
        <v>2.3899076939137274</v>
      </c>
      <c r="L7220" s="3">
        <f t="shared" si="449"/>
        <v>5.7116587854280301</v>
      </c>
      <c r="M7220" s="4">
        <f t="shared" si="450"/>
        <v>2.4129533744970963</v>
      </c>
      <c r="N7220" s="4">
        <f t="shared" si="451"/>
        <v>5.8223439874969243</v>
      </c>
    </row>
    <row r="7221" spans="1:14" x14ac:dyDescent="0.3">
      <c r="A7221" s="1">
        <v>38164.065972222219</v>
      </c>
      <c r="B7221">
        <v>20.263999999999999</v>
      </c>
      <c r="C7221">
        <v>17.646000000000001</v>
      </c>
      <c r="D7221">
        <v>99386.513999999996</v>
      </c>
      <c r="E7221" s="3">
        <v>0</v>
      </c>
      <c r="F7221" s="3">
        <v>291.06200000000001</v>
      </c>
      <c r="G7221" s="3">
        <v>100086.458</v>
      </c>
      <c r="H7221" s="4">
        <v>0</v>
      </c>
      <c r="I7221" s="4">
        <v>291.03100000000001</v>
      </c>
      <c r="J7221" s="4">
        <v>100086.473</v>
      </c>
      <c r="K7221" s="3">
        <f t="shared" si="448"/>
        <v>2.3160120551960972</v>
      </c>
      <c r="L7221" s="3">
        <f t="shared" si="449"/>
        <v>5.3639118398136496</v>
      </c>
      <c r="M7221" s="4">
        <f t="shared" si="450"/>
        <v>2.3470735709605499</v>
      </c>
      <c r="N7221" s="4">
        <f t="shared" si="451"/>
        <v>5.5087543475015073</v>
      </c>
    </row>
    <row r="7222" spans="1:14" x14ac:dyDescent="0.3">
      <c r="A7222" s="1">
        <v>38164.069444444445</v>
      </c>
      <c r="B7222">
        <v>20.149999999999999</v>
      </c>
      <c r="C7222">
        <v>17.832000000000001</v>
      </c>
      <c r="D7222">
        <v>99385.611000000004</v>
      </c>
      <c r="E7222" s="3">
        <v>0</v>
      </c>
      <c r="F7222" s="3">
        <v>290.98</v>
      </c>
      <c r="G7222" s="3">
        <v>100086.56600000001</v>
      </c>
      <c r="H7222" s="4">
        <v>0</v>
      </c>
      <c r="I7222" s="4">
        <v>290.95699999999999</v>
      </c>
      <c r="J7222" s="4">
        <v>100086.577</v>
      </c>
      <c r="K7222" s="3">
        <f t="shared" si="448"/>
        <v>2.2841248670862235</v>
      </c>
      <c r="L7222" s="3">
        <f t="shared" si="449"/>
        <v>5.2172264084416584</v>
      </c>
      <c r="M7222" s="4">
        <f t="shared" si="450"/>
        <v>2.307170583749393</v>
      </c>
      <c r="N7222" s="4">
        <f t="shared" si="451"/>
        <v>5.3230361025185147</v>
      </c>
    </row>
    <row r="7223" spans="1:14" x14ac:dyDescent="0.3">
      <c r="A7223" s="1">
        <v>38164.072916666664</v>
      </c>
      <c r="B7223">
        <v>19.963999999999999</v>
      </c>
      <c r="C7223">
        <v>18.132000000000001</v>
      </c>
      <c r="D7223">
        <v>99384.707999999999</v>
      </c>
      <c r="E7223" s="3">
        <v>0</v>
      </c>
      <c r="F7223" s="3">
        <v>290.88799999999998</v>
      </c>
      <c r="G7223" s="3">
        <v>100086.678</v>
      </c>
      <c r="H7223" s="4">
        <v>0</v>
      </c>
      <c r="I7223" s="4">
        <v>290.87299999999999</v>
      </c>
      <c r="J7223" s="4">
        <v>100086.685</v>
      </c>
      <c r="K7223" s="3">
        <f t="shared" si="448"/>
        <v>2.1902581027752994</v>
      </c>
      <c r="L7223" s="3">
        <f t="shared" si="449"/>
        <v>4.7972305567728544</v>
      </c>
      <c r="M7223" s="4">
        <f t="shared" si="450"/>
        <v>2.2052879724076782</v>
      </c>
      <c r="N7223" s="4">
        <f t="shared" si="451"/>
        <v>4.8632950412459683</v>
      </c>
    </row>
    <row r="7224" spans="1:14" x14ac:dyDescent="0.3">
      <c r="A7224" s="1">
        <v>38164.076388888891</v>
      </c>
      <c r="B7224">
        <v>19.768000000000001</v>
      </c>
      <c r="C7224">
        <v>17.41</v>
      </c>
      <c r="D7224">
        <v>99383.805999999997</v>
      </c>
      <c r="E7224" s="3">
        <v>0</v>
      </c>
      <c r="F7224" s="3">
        <v>290.798</v>
      </c>
      <c r="G7224" s="3">
        <v>100086.789</v>
      </c>
      <c r="H7224" s="4">
        <v>0</v>
      </c>
      <c r="I7224" s="4">
        <v>290.786</v>
      </c>
      <c r="J7224" s="4">
        <v>100086.795</v>
      </c>
      <c r="K7224" s="3">
        <f t="shared" si="448"/>
        <v>2.0843879415966633</v>
      </c>
      <c r="L7224" s="3">
        <f t="shared" si="449"/>
        <v>4.3446730910735747</v>
      </c>
      <c r="M7224" s="4">
        <f t="shared" si="450"/>
        <v>2.0964118535234313</v>
      </c>
      <c r="N7224" s="4">
        <f t="shared" si="451"/>
        <v>4.394942659593549</v>
      </c>
    </row>
    <row r="7225" spans="1:14" x14ac:dyDescent="0.3">
      <c r="A7225" s="1">
        <v>38164.079861111109</v>
      </c>
      <c r="B7225">
        <v>19.829999999999998</v>
      </c>
      <c r="C7225">
        <v>16.274000000000001</v>
      </c>
      <c r="D7225">
        <v>99382.903000000006</v>
      </c>
      <c r="E7225" s="3">
        <v>0</v>
      </c>
      <c r="F7225" s="3">
        <v>290.70299999999997</v>
      </c>
      <c r="G7225" s="3">
        <v>100086.901</v>
      </c>
      <c r="H7225" s="4">
        <v>0</v>
      </c>
      <c r="I7225" s="4">
        <v>290.69200000000001</v>
      </c>
      <c r="J7225" s="4">
        <v>100086.90700000001</v>
      </c>
      <c r="K7225" s="3">
        <f t="shared" si="448"/>
        <v>2.2415283085019198</v>
      </c>
      <c r="L7225" s="3">
        <f t="shared" si="449"/>
        <v>5.0244491578154777</v>
      </c>
      <c r="M7225" s="4">
        <f t="shared" si="450"/>
        <v>2.2525502363039216</v>
      </c>
      <c r="N7225" s="4">
        <f t="shared" si="451"/>
        <v>5.0739825670728527</v>
      </c>
    </row>
    <row r="7226" spans="1:14" x14ac:dyDescent="0.3">
      <c r="A7226" s="1">
        <v>38164.083333333336</v>
      </c>
      <c r="B7226">
        <v>20</v>
      </c>
      <c r="C7226">
        <v>16.297999999999998</v>
      </c>
      <c r="D7226">
        <v>99382</v>
      </c>
      <c r="E7226" s="3">
        <v>0</v>
      </c>
      <c r="F7226" s="3">
        <v>290.61399999999998</v>
      </c>
      <c r="G7226" s="3">
        <v>100087.01</v>
      </c>
      <c r="H7226" s="4">
        <v>0</v>
      </c>
      <c r="I7226" s="4">
        <v>290.60300000000001</v>
      </c>
      <c r="J7226" s="4">
        <v>100087.016</v>
      </c>
      <c r="K7226" s="3">
        <f t="shared" si="448"/>
        <v>2.5006572379790022</v>
      </c>
      <c r="L7226" s="3">
        <f t="shared" si="449"/>
        <v>6.2532866218567724</v>
      </c>
      <c r="M7226" s="4">
        <f t="shared" si="450"/>
        <v>2.5116791993852594</v>
      </c>
      <c r="N7226" s="4">
        <f t="shared" si="451"/>
        <v>6.3085324006245775</v>
      </c>
    </row>
    <row r="7227" spans="1:14" x14ac:dyDescent="0.3">
      <c r="A7227" s="1">
        <v>38164.086805555555</v>
      </c>
      <c r="B7227">
        <v>19.818000000000001</v>
      </c>
      <c r="C7227">
        <v>16.616</v>
      </c>
      <c r="D7227">
        <v>99381.082999999999</v>
      </c>
      <c r="E7227" s="3">
        <v>0</v>
      </c>
      <c r="F7227" s="3">
        <v>290.60199999999998</v>
      </c>
      <c r="G7227" s="3">
        <v>100087.00599999999</v>
      </c>
      <c r="H7227" s="4">
        <v>0</v>
      </c>
      <c r="I7227" s="4">
        <v>290.589</v>
      </c>
      <c r="J7227" s="4">
        <v>100087.012</v>
      </c>
      <c r="K7227" s="3">
        <f t="shared" si="448"/>
        <v>2.3306355747967693</v>
      </c>
      <c r="L7227" s="3">
        <f t="shared" si="449"/>
        <v>5.4318621825082669</v>
      </c>
      <c r="M7227" s="4">
        <f t="shared" si="450"/>
        <v>2.3436616181686531</v>
      </c>
      <c r="N7227" s="4">
        <f t="shared" si="451"/>
        <v>5.4927497804769096</v>
      </c>
    </row>
    <row r="7228" spans="1:14" x14ac:dyDescent="0.3">
      <c r="A7228" s="1">
        <v>38164.090277777781</v>
      </c>
      <c r="B7228">
        <v>19.815999999999999</v>
      </c>
      <c r="C7228">
        <v>16.876000000000001</v>
      </c>
      <c r="D7228">
        <v>99380.167000000001</v>
      </c>
      <c r="E7228" s="3">
        <v>0</v>
      </c>
      <c r="F7228" s="3">
        <v>290.62900000000002</v>
      </c>
      <c r="G7228" s="3">
        <v>100086.969</v>
      </c>
      <c r="H7228" s="4">
        <v>0</v>
      </c>
      <c r="I7228" s="4">
        <v>290.61700000000002</v>
      </c>
      <c r="J7228" s="4">
        <v>100086.97500000001</v>
      </c>
      <c r="K7228" s="3">
        <f t="shared" si="448"/>
        <v>2.3015365446443141</v>
      </c>
      <c r="L7228" s="3">
        <f t="shared" si="449"/>
        <v>5.297070466333289</v>
      </c>
      <c r="M7228" s="4">
        <f t="shared" si="450"/>
        <v>2.3135605915778186</v>
      </c>
      <c r="N7228" s="4">
        <f t="shared" si="451"/>
        <v>5.3525626109019058</v>
      </c>
    </row>
    <row r="7229" spans="1:14" x14ac:dyDescent="0.3">
      <c r="A7229" s="1">
        <v>38164.09375</v>
      </c>
      <c r="B7229">
        <v>19.39</v>
      </c>
      <c r="C7229">
        <v>17.303999999999998</v>
      </c>
      <c r="D7229">
        <v>99379.25</v>
      </c>
      <c r="E7229" s="3">
        <v>0</v>
      </c>
      <c r="F7229" s="3">
        <v>290.67200000000003</v>
      </c>
      <c r="G7229" s="3">
        <v>100086.91499999999</v>
      </c>
      <c r="H7229" s="4">
        <v>0</v>
      </c>
      <c r="I7229" s="4">
        <v>290.65800000000002</v>
      </c>
      <c r="J7229" s="4">
        <v>100086.92200000001</v>
      </c>
      <c r="K7229" s="3">
        <f t="shared" si="448"/>
        <v>1.832405676163944</v>
      </c>
      <c r="L7229" s="3">
        <f t="shared" si="449"/>
        <v>3.3577105620378407</v>
      </c>
      <c r="M7229" s="4">
        <f t="shared" si="450"/>
        <v>1.8464337649530691</v>
      </c>
      <c r="N7229" s="4">
        <f t="shared" si="451"/>
        <v>3.4093176483587655</v>
      </c>
    </row>
    <row r="7230" spans="1:14" x14ac:dyDescent="0.3">
      <c r="A7230" s="1">
        <v>38164.097222222219</v>
      </c>
      <c r="B7230">
        <v>19.13</v>
      </c>
      <c r="C7230">
        <v>17.411999999999999</v>
      </c>
      <c r="D7230">
        <v>99378.332999999999</v>
      </c>
      <c r="E7230" s="3">
        <v>0</v>
      </c>
      <c r="F7230" s="3">
        <v>290.73200000000003</v>
      </c>
      <c r="G7230" s="3">
        <v>100086.84</v>
      </c>
      <c r="H7230" s="4">
        <v>0</v>
      </c>
      <c r="I7230" s="4">
        <v>290.71899999999999</v>
      </c>
      <c r="J7230" s="4">
        <v>100086.84699999999</v>
      </c>
      <c r="K7230" s="3">
        <f t="shared" si="448"/>
        <v>1.5122410739806647</v>
      </c>
      <c r="L7230" s="3">
        <f t="shared" si="449"/>
        <v>2.286873065834194</v>
      </c>
      <c r="M7230" s="4">
        <f t="shared" si="450"/>
        <v>1.5252671617236366</v>
      </c>
      <c r="N7230" s="4">
        <f t="shared" si="451"/>
        <v>2.3264399146324783</v>
      </c>
    </row>
    <row r="7231" spans="1:14" x14ac:dyDescent="0.3">
      <c r="A7231" s="1">
        <v>38164.100694444445</v>
      </c>
      <c r="B7231">
        <v>18.975999999999999</v>
      </c>
      <c r="C7231">
        <v>17.256</v>
      </c>
      <c r="D7231">
        <v>99377.417000000001</v>
      </c>
      <c r="E7231" s="3">
        <v>0</v>
      </c>
      <c r="F7231" s="3">
        <v>290.81400000000002</v>
      </c>
      <c r="G7231" s="3">
        <v>100086.735</v>
      </c>
      <c r="H7231" s="4">
        <v>0</v>
      </c>
      <c r="I7231" s="4">
        <v>290.79899999999998</v>
      </c>
      <c r="J7231" s="4">
        <v>100086.742</v>
      </c>
      <c r="K7231" s="3">
        <f t="shared" si="448"/>
        <v>1.2760329501190526</v>
      </c>
      <c r="L7231" s="3">
        <f t="shared" si="449"/>
        <v>1.6282600897895325</v>
      </c>
      <c r="M7231" s="4">
        <f t="shared" si="450"/>
        <v>1.2910631390449332</v>
      </c>
      <c r="N7231" s="4">
        <f t="shared" si="451"/>
        <v>1.6668440290005564</v>
      </c>
    </row>
    <row r="7232" spans="1:14" x14ac:dyDescent="0.3">
      <c r="A7232" s="1">
        <v>38164.104166666664</v>
      </c>
      <c r="B7232">
        <v>18.89</v>
      </c>
      <c r="C7232">
        <v>16.963999999999999</v>
      </c>
      <c r="D7232">
        <v>99376.5</v>
      </c>
      <c r="E7232" s="3">
        <v>0</v>
      </c>
      <c r="F7232" s="3">
        <v>290.935</v>
      </c>
      <c r="G7232" s="3">
        <v>100086.579</v>
      </c>
      <c r="H7232" s="4">
        <v>0</v>
      </c>
      <c r="I7232" s="4">
        <v>290.92200000000003</v>
      </c>
      <c r="J7232" s="4">
        <v>100086.586</v>
      </c>
      <c r="K7232" s="3">
        <f t="shared" si="448"/>
        <v>1.0687474854597454</v>
      </c>
      <c r="L7232" s="3">
        <f t="shared" si="449"/>
        <v>1.1422211876765287</v>
      </c>
      <c r="M7232" s="4">
        <f t="shared" si="450"/>
        <v>1.0817736281335364</v>
      </c>
      <c r="N7232" s="4">
        <f t="shared" si="451"/>
        <v>1.1702341825251947</v>
      </c>
    </row>
    <row r="7233" spans="1:14" x14ac:dyDescent="0.3">
      <c r="A7233" s="1">
        <v>38164.107638888891</v>
      </c>
      <c r="B7233">
        <v>18.838000000000001</v>
      </c>
      <c r="C7233">
        <v>16.335999999999999</v>
      </c>
      <c r="D7233">
        <v>99375.582999999999</v>
      </c>
      <c r="E7233" s="3">
        <v>0</v>
      </c>
      <c r="F7233" s="3">
        <v>291.11700000000002</v>
      </c>
      <c r="G7233" s="3">
        <v>100086.34299999999</v>
      </c>
      <c r="H7233" s="4">
        <v>0</v>
      </c>
      <c r="I7233" s="4">
        <v>291.101</v>
      </c>
      <c r="J7233" s="4">
        <v>100086.351</v>
      </c>
      <c r="K7233" s="3">
        <f t="shared" si="448"/>
        <v>0.83434112912283709</v>
      </c>
      <c r="L7233" s="3">
        <f t="shared" si="449"/>
        <v>0.69612511974597069</v>
      </c>
      <c r="M7233" s="4">
        <f t="shared" si="450"/>
        <v>0.85037336343413017</v>
      </c>
      <c r="N7233" s="4">
        <f t="shared" si="451"/>
        <v>0.7231348572382752</v>
      </c>
    </row>
    <row r="7234" spans="1:14" x14ac:dyDescent="0.3">
      <c r="A7234" s="1">
        <v>38164.111111111109</v>
      </c>
      <c r="B7234">
        <v>18.981999999999999</v>
      </c>
      <c r="C7234">
        <v>15.468</v>
      </c>
      <c r="D7234">
        <v>99374.667000000001</v>
      </c>
      <c r="E7234" s="3">
        <v>0</v>
      </c>
      <c r="F7234" s="3">
        <v>291.404</v>
      </c>
      <c r="G7234" s="3">
        <v>100085.966</v>
      </c>
      <c r="H7234" s="4">
        <v>0</v>
      </c>
      <c r="I7234" s="4">
        <v>291.38799999999998</v>
      </c>
      <c r="J7234" s="4">
        <v>100085.974</v>
      </c>
      <c r="K7234" s="3">
        <f t="shared" si="448"/>
        <v>0.69072703523288226</v>
      </c>
      <c r="L7234" s="3">
        <f t="shared" si="449"/>
        <v>0.47710383720160737</v>
      </c>
      <c r="M7234" s="4">
        <f t="shared" si="450"/>
        <v>0.706759287961642</v>
      </c>
      <c r="N7234" s="4">
        <f t="shared" si="451"/>
        <v>0.4995086911200472</v>
      </c>
    </row>
    <row r="7235" spans="1:14" x14ac:dyDescent="0.3">
      <c r="A7235" s="1">
        <v>38164.114583333336</v>
      </c>
      <c r="B7235">
        <v>18.97</v>
      </c>
      <c r="C7235">
        <v>15.57</v>
      </c>
      <c r="D7235">
        <v>99373.75</v>
      </c>
      <c r="E7235" s="3">
        <v>0</v>
      </c>
      <c r="F7235" s="3">
        <v>291.85500000000002</v>
      </c>
      <c r="G7235" s="3">
        <v>100085.353</v>
      </c>
      <c r="H7235" s="4">
        <v>0</v>
      </c>
      <c r="I7235" s="4">
        <v>291.83</v>
      </c>
      <c r="J7235" s="4">
        <v>100085.371</v>
      </c>
      <c r="K7235" s="3">
        <f t="shared" ref="K7235:K7298" si="452">$B7235-(F7235-273.15)*(G7235/$D7235)^0.286</f>
        <v>0.22678950154789845</v>
      </c>
      <c r="L7235" s="3">
        <f t="shared" ref="L7235:L7298" si="453">K7235^2</f>
        <v>5.1433478012344234E-2</v>
      </c>
      <c r="M7235" s="4">
        <f t="shared" ref="M7235:M7298" si="454">B7235-(I7235-273.15)*(J7235/D7235)^0.286</f>
        <v>0.25183960865794219</v>
      </c>
      <c r="N7235" s="4">
        <f t="shared" ref="N7235:N7298" si="455">M7235^2</f>
        <v>6.3423188488985469E-2</v>
      </c>
    </row>
    <row r="7236" spans="1:14" x14ac:dyDescent="0.3">
      <c r="A7236" s="1">
        <v>38164.118055555555</v>
      </c>
      <c r="B7236">
        <v>18.920000000000002</v>
      </c>
      <c r="C7236">
        <v>16.52</v>
      </c>
      <c r="D7236">
        <v>99372.832999999999</v>
      </c>
      <c r="E7236" s="3">
        <v>0</v>
      </c>
      <c r="F7236" s="3">
        <v>292.27699999999999</v>
      </c>
      <c r="G7236" s="3">
        <v>100084.787</v>
      </c>
      <c r="H7236" s="4">
        <v>0</v>
      </c>
      <c r="I7236" s="4">
        <v>292.24200000000002</v>
      </c>
      <c r="J7236" s="4">
        <v>100084.814</v>
      </c>
      <c r="K7236" s="3">
        <f t="shared" si="452"/>
        <v>-0.24609214178576977</v>
      </c>
      <c r="L7236" s="3">
        <f t="shared" si="453"/>
        <v>6.0561342248707413E-2</v>
      </c>
      <c r="M7236" s="4">
        <f t="shared" si="454"/>
        <v>-0.21102208413770995</v>
      </c>
      <c r="N7236" s="4">
        <f t="shared" si="455"/>
        <v>4.4530319993822738E-2</v>
      </c>
    </row>
    <row r="7237" spans="1:14" x14ac:dyDescent="0.3">
      <c r="A7237" s="1">
        <v>38164.121527777781</v>
      </c>
      <c r="B7237">
        <v>18.882000000000001</v>
      </c>
      <c r="C7237">
        <v>16.841999999999999</v>
      </c>
      <c r="D7237">
        <v>99371.917000000001</v>
      </c>
      <c r="E7237" s="3">
        <v>0</v>
      </c>
      <c r="F7237" s="3">
        <v>292.58199999999999</v>
      </c>
      <c r="G7237" s="3">
        <v>100084.523</v>
      </c>
      <c r="H7237" s="4">
        <v>0</v>
      </c>
      <c r="I7237" s="4">
        <v>292.53899999999999</v>
      </c>
      <c r="J7237" s="4">
        <v>100084.557</v>
      </c>
      <c r="K7237" s="3">
        <f t="shared" si="452"/>
        <v>-0.58975215078076459</v>
      </c>
      <c r="L7237" s="3">
        <f t="shared" si="453"/>
        <v>0.34780759935053768</v>
      </c>
      <c r="M7237" s="4">
        <f t="shared" si="454"/>
        <v>-0.54666607308850956</v>
      </c>
      <c r="N7237" s="4">
        <f t="shared" si="455"/>
        <v>0.2988437954660117</v>
      </c>
    </row>
    <row r="7238" spans="1:14" x14ac:dyDescent="0.3">
      <c r="A7238" s="1">
        <v>38164.125</v>
      </c>
      <c r="B7238">
        <v>18.873999999999999</v>
      </c>
      <c r="C7238">
        <v>16.670000000000002</v>
      </c>
      <c r="D7238">
        <v>99371</v>
      </c>
      <c r="E7238" s="3">
        <v>0</v>
      </c>
      <c r="F7238" s="3">
        <v>292.75200000000001</v>
      </c>
      <c r="G7238" s="3">
        <v>100084.414</v>
      </c>
      <c r="H7238" s="4">
        <v>0</v>
      </c>
      <c r="I7238" s="4">
        <v>292.71800000000002</v>
      </c>
      <c r="J7238" s="4">
        <v>100084.442</v>
      </c>
      <c r="K7238" s="3">
        <f t="shared" si="452"/>
        <v>-0.76814564231924365</v>
      </c>
      <c r="L7238" s="3">
        <f t="shared" si="453"/>
        <v>0.59004772781404335</v>
      </c>
      <c r="M7238" s="4">
        <f t="shared" si="454"/>
        <v>-0.73407757791495598</v>
      </c>
      <c r="N7238" s="4">
        <f t="shared" si="455"/>
        <v>0.53886989039748823</v>
      </c>
    </row>
    <row r="7239" spans="1:14" x14ac:dyDescent="0.3">
      <c r="A7239" s="1">
        <v>38164.128472222219</v>
      </c>
      <c r="B7239">
        <v>18.834</v>
      </c>
      <c r="C7239">
        <v>16.456</v>
      </c>
      <c r="D7239">
        <v>99371.707999999999</v>
      </c>
      <c r="E7239" s="3">
        <v>0</v>
      </c>
      <c r="F7239" s="3">
        <v>292.77699999999999</v>
      </c>
      <c r="G7239" s="3">
        <v>100084.38800000001</v>
      </c>
      <c r="H7239" s="4">
        <v>0</v>
      </c>
      <c r="I7239" s="4">
        <v>292.75700000000001</v>
      </c>
      <c r="J7239" s="4">
        <v>100084.398</v>
      </c>
      <c r="K7239" s="3">
        <f t="shared" si="452"/>
        <v>-0.83315530644795288</v>
      </c>
      <c r="L7239" s="3">
        <f t="shared" si="453"/>
        <v>0.69414776466238226</v>
      </c>
      <c r="M7239" s="4">
        <f t="shared" si="454"/>
        <v>-0.81311494944637275</v>
      </c>
      <c r="N7239" s="4">
        <f t="shared" si="455"/>
        <v>0.66115592101317733</v>
      </c>
    </row>
    <row r="7240" spans="1:14" x14ac:dyDescent="0.3">
      <c r="A7240" s="1">
        <v>38164.131944444445</v>
      </c>
      <c r="B7240">
        <v>18.898</v>
      </c>
      <c r="C7240">
        <v>16.59</v>
      </c>
      <c r="D7240">
        <v>99372.417000000001</v>
      </c>
      <c r="E7240" s="3">
        <v>0</v>
      </c>
      <c r="F7240" s="3">
        <v>292.45299999999997</v>
      </c>
      <c r="G7240" s="3">
        <v>100084.836</v>
      </c>
      <c r="H7240" s="4">
        <v>0</v>
      </c>
      <c r="I7240" s="4">
        <v>292.45100000000002</v>
      </c>
      <c r="J7240" s="4">
        <v>100084.83500000001</v>
      </c>
      <c r="K7240" s="3">
        <f t="shared" si="452"/>
        <v>-0.44447772061044688</v>
      </c>
      <c r="L7240" s="3">
        <f t="shared" si="453"/>
        <v>0.19756044411905849</v>
      </c>
      <c r="M7240" s="4">
        <f t="shared" si="454"/>
        <v>-0.44247357502392504</v>
      </c>
      <c r="N7240" s="4">
        <f t="shared" si="455"/>
        <v>0.19578286459445302</v>
      </c>
    </row>
    <row r="7241" spans="1:14" x14ac:dyDescent="0.3">
      <c r="A7241" s="1">
        <v>38164.135416666664</v>
      </c>
      <c r="B7241">
        <v>18.829999999999998</v>
      </c>
      <c r="C7241">
        <v>16.622</v>
      </c>
      <c r="D7241">
        <v>99373.125</v>
      </c>
      <c r="E7241" s="3">
        <v>0</v>
      </c>
      <c r="F7241" s="3">
        <v>291.596</v>
      </c>
      <c r="G7241" s="3">
        <v>100085.94</v>
      </c>
      <c r="H7241" s="4">
        <v>0</v>
      </c>
      <c r="I7241" s="4">
        <v>291.59699999999998</v>
      </c>
      <c r="J7241" s="4">
        <v>100085.93700000001</v>
      </c>
      <c r="K7241" s="3">
        <f t="shared" si="452"/>
        <v>0.34625433347075685</v>
      </c>
      <c r="L7241" s="3">
        <f t="shared" si="453"/>
        <v>0.11989206344727808</v>
      </c>
      <c r="M7241" s="4">
        <f t="shared" si="454"/>
        <v>0.34525244565451274</v>
      </c>
      <c r="N7241" s="4">
        <f t="shared" si="455"/>
        <v>0.11919925123042227</v>
      </c>
    </row>
    <row r="7242" spans="1:14" x14ac:dyDescent="0.3">
      <c r="A7242" s="1">
        <v>38164.138888888891</v>
      </c>
      <c r="B7242">
        <v>18.724</v>
      </c>
      <c r="C7242">
        <v>16.690000000000001</v>
      </c>
      <c r="D7242">
        <v>99373.832999999999</v>
      </c>
      <c r="E7242" s="3">
        <v>0</v>
      </c>
      <c r="F7242" s="3">
        <v>290.91399999999999</v>
      </c>
      <c r="G7242" s="3">
        <v>100086.663</v>
      </c>
      <c r="H7242" s="4">
        <v>0</v>
      </c>
      <c r="I7242" s="4">
        <v>290.90899999999999</v>
      </c>
      <c r="J7242" s="4">
        <v>100086.666</v>
      </c>
      <c r="K7242" s="3">
        <f t="shared" si="452"/>
        <v>0.92364939124722767</v>
      </c>
      <c r="L7242" s="3">
        <f t="shared" si="453"/>
        <v>0.85312819795137429</v>
      </c>
      <c r="M7242" s="4">
        <f t="shared" si="454"/>
        <v>0.92865947023356554</v>
      </c>
      <c r="N7242" s="4">
        <f t="shared" si="455"/>
        <v>0.86240841165448656</v>
      </c>
    </row>
    <row r="7243" spans="1:14" x14ac:dyDescent="0.3">
      <c r="A7243" s="1">
        <v>38164.142361111109</v>
      </c>
      <c r="B7243">
        <v>18.763999999999999</v>
      </c>
      <c r="C7243">
        <v>16.667999999999999</v>
      </c>
      <c r="D7243">
        <v>99374.542000000001</v>
      </c>
      <c r="E7243" s="3">
        <v>0</v>
      </c>
      <c r="F7243" s="3">
        <v>290.55</v>
      </c>
      <c r="G7243" s="3">
        <v>100087.06600000001</v>
      </c>
      <c r="H7243" s="4">
        <v>0</v>
      </c>
      <c r="I7243" s="4">
        <v>290.54000000000002</v>
      </c>
      <c r="J7243" s="4">
        <v>100087.07</v>
      </c>
      <c r="K7243" s="3">
        <f t="shared" si="452"/>
        <v>1.3284097462523086</v>
      </c>
      <c r="L7243" s="3">
        <f t="shared" si="453"/>
        <v>1.7646724539381229</v>
      </c>
      <c r="M7243" s="4">
        <f t="shared" si="454"/>
        <v>1.3384300012460209</v>
      </c>
      <c r="N7243" s="4">
        <f t="shared" si="455"/>
        <v>1.7913948682354233</v>
      </c>
    </row>
    <row r="7244" spans="1:14" x14ac:dyDescent="0.3">
      <c r="A7244" s="1">
        <v>38164.145833333336</v>
      </c>
      <c r="B7244">
        <v>18.734000000000002</v>
      </c>
      <c r="C7244">
        <v>16.026</v>
      </c>
      <c r="D7244">
        <v>99375.25</v>
      </c>
      <c r="E7244" s="3">
        <v>0</v>
      </c>
      <c r="F7244" s="3">
        <v>290.35199999999998</v>
      </c>
      <c r="G7244" s="3">
        <v>100087.311</v>
      </c>
      <c r="H7244" s="4">
        <v>0</v>
      </c>
      <c r="I7244" s="4">
        <v>290.34199999999998</v>
      </c>
      <c r="J7244" s="4">
        <v>100087.31600000001</v>
      </c>
      <c r="K7244" s="3">
        <f t="shared" si="452"/>
        <v>1.4968377939910305</v>
      </c>
      <c r="L7244" s="3">
        <f t="shared" si="453"/>
        <v>2.2405233815199344</v>
      </c>
      <c r="M7244" s="4">
        <f t="shared" si="454"/>
        <v>1.5068579886239952</v>
      </c>
      <c r="N7244" s="4">
        <f t="shared" si="455"/>
        <v>2.2706209978799525</v>
      </c>
    </row>
    <row r="7245" spans="1:14" x14ac:dyDescent="0.3">
      <c r="A7245" s="1">
        <v>38164.149305555555</v>
      </c>
      <c r="B7245">
        <v>18.82</v>
      </c>
      <c r="C7245">
        <v>16.268000000000001</v>
      </c>
      <c r="D7245">
        <v>99375.957999999999</v>
      </c>
      <c r="E7245" s="3">
        <v>0</v>
      </c>
      <c r="F7245" s="3">
        <v>290.21899999999999</v>
      </c>
      <c r="G7245" s="3">
        <v>100087.486</v>
      </c>
      <c r="H7245" s="4">
        <v>0</v>
      </c>
      <c r="I7245" s="4">
        <v>290.20699999999999</v>
      </c>
      <c r="J7245" s="4">
        <v>100087.49099999999</v>
      </c>
      <c r="K7245" s="3">
        <f t="shared" si="452"/>
        <v>1.7161359540725947</v>
      </c>
      <c r="L7245" s="3">
        <f t="shared" si="453"/>
        <v>2.9451226128606547</v>
      </c>
      <c r="M7245" s="4">
        <f t="shared" si="454"/>
        <v>1.728160220304197</v>
      </c>
      <c r="N7245" s="4">
        <f t="shared" si="455"/>
        <v>2.9865377470418508</v>
      </c>
    </row>
    <row r="7246" spans="1:14" x14ac:dyDescent="0.3">
      <c r="A7246" s="1">
        <v>38164.152777777781</v>
      </c>
      <c r="B7246">
        <v>18.341999999999999</v>
      </c>
      <c r="C7246">
        <v>16.501999999999999</v>
      </c>
      <c r="D7246">
        <v>99376.667000000001</v>
      </c>
      <c r="E7246" s="3">
        <v>0</v>
      </c>
      <c r="F7246" s="3">
        <v>290.11099999999999</v>
      </c>
      <c r="G7246" s="3">
        <v>100087.625</v>
      </c>
      <c r="H7246" s="4">
        <v>0</v>
      </c>
      <c r="I7246" s="4">
        <v>290.101</v>
      </c>
      <c r="J7246" s="4">
        <v>100087.63</v>
      </c>
      <c r="K7246" s="3">
        <f t="shared" si="452"/>
        <v>1.3463844764281951</v>
      </c>
      <c r="L7246" s="3">
        <f t="shared" si="453"/>
        <v>1.8127511583668252</v>
      </c>
      <c r="M7246" s="4">
        <f t="shared" si="454"/>
        <v>1.356404642639923</v>
      </c>
      <c r="N7246" s="4">
        <f t="shared" si="455"/>
        <v>1.8398335545751372</v>
      </c>
    </row>
    <row r="7247" spans="1:14" x14ac:dyDescent="0.3">
      <c r="A7247" s="1">
        <v>38164.15625</v>
      </c>
      <c r="B7247">
        <v>17.97</v>
      </c>
      <c r="C7247">
        <v>16.373999999999999</v>
      </c>
      <c r="D7247">
        <v>99377.375</v>
      </c>
      <c r="E7247" s="3">
        <v>0</v>
      </c>
      <c r="F7247" s="3">
        <v>290.01400000000001</v>
      </c>
      <c r="G7247" s="3">
        <v>100087.745</v>
      </c>
      <c r="H7247" s="4">
        <v>0</v>
      </c>
      <c r="I7247" s="4">
        <v>290.00099999999998</v>
      </c>
      <c r="J7247" s="4">
        <v>100087.751</v>
      </c>
      <c r="K7247" s="3">
        <f t="shared" si="452"/>
        <v>1.0716110799812988</v>
      </c>
      <c r="L7247" s="3">
        <f t="shared" si="453"/>
        <v>1.1483503067386855</v>
      </c>
      <c r="M7247" s="4">
        <f t="shared" si="454"/>
        <v>1.0846372999678522</v>
      </c>
      <c r="N7247" s="4">
        <f t="shared" si="455"/>
        <v>1.1764380724815526</v>
      </c>
    </row>
    <row r="7248" spans="1:14" x14ac:dyDescent="0.3">
      <c r="A7248" s="1">
        <v>38164.159722222219</v>
      </c>
      <c r="B7248">
        <v>17.899999999999999</v>
      </c>
      <c r="C7248">
        <v>16.475999999999999</v>
      </c>
      <c r="D7248">
        <v>99378.082999999999</v>
      </c>
      <c r="E7248" s="3">
        <v>0</v>
      </c>
      <c r="F7248" s="3">
        <v>289.92500000000001</v>
      </c>
      <c r="G7248" s="3">
        <v>100087.853</v>
      </c>
      <c r="H7248" s="4">
        <v>0</v>
      </c>
      <c r="I7248" s="4">
        <v>289.91399999999999</v>
      </c>
      <c r="J7248" s="4">
        <v>100087.85799999999</v>
      </c>
      <c r="K7248" s="3">
        <f t="shared" si="452"/>
        <v>1.0908216302517708</v>
      </c>
      <c r="L7248" s="3">
        <f t="shared" si="453"/>
        <v>1.189891829025131</v>
      </c>
      <c r="M7248" s="4">
        <f t="shared" si="454"/>
        <v>1.1018438022947592</v>
      </c>
      <c r="N7248" s="4">
        <f t="shared" si="455"/>
        <v>1.2140597646553724</v>
      </c>
    </row>
    <row r="7249" spans="1:14" x14ac:dyDescent="0.3">
      <c r="A7249" s="1">
        <v>38164.163194444445</v>
      </c>
      <c r="B7249">
        <v>17.856000000000002</v>
      </c>
      <c r="C7249">
        <v>15.986000000000001</v>
      </c>
      <c r="D7249">
        <v>99378.792000000001</v>
      </c>
      <c r="E7249" s="3">
        <v>0</v>
      </c>
      <c r="F7249" s="3">
        <v>289.84100000000001</v>
      </c>
      <c r="G7249" s="3">
        <v>100087.951</v>
      </c>
      <c r="H7249" s="4">
        <v>0</v>
      </c>
      <c r="I7249" s="4">
        <v>289.82900000000001</v>
      </c>
      <c r="J7249" s="4">
        <v>100087.95699999999</v>
      </c>
      <c r="K7249" s="3">
        <f t="shared" si="452"/>
        <v>1.1310222192699371</v>
      </c>
      <c r="L7249" s="3">
        <f t="shared" si="453"/>
        <v>1.2792112604822936</v>
      </c>
      <c r="M7249" s="4">
        <f t="shared" si="454"/>
        <v>1.1430463610644352</v>
      </c>
      <c r="N7249" s="4">
        <f t="shared" si="455"/>
        <v>1.3065549835426473</v>
      </c>
    </row>
    <row r="7250" spans="1:14" x14ac:dyDescent="0.3">
      <c r="A7250" s="1">
        <v>38164.166666666664</v>
      </c>
      <c r="B7250">
        <v>18.076000000000001</v>
      </c>
      <c r="C7250">
        <v>15.99</v>
      </c>
      <c r="D7250">
        <v>99379.5</v>
      </c>
      <c r="E7250" s="3">
        <v>0</v>
      </c>
      <c r="F7250" s="3">
        <v>289.76499999999999</v>
      </c>
      <c r="G7250" s="3">
        <v>100088.041</v>
      </c>
      <c r="H7250" s="4">
        <v>0</v>
      </c>
      <c r="I7250" s="4">
        <v>289.755</v>
      </c>
      <c r="J7250" s="4">
        <v>100088.04700000001</v>
      </c>
      <c r="K7250" s="3">
        <f t="shared" si="452"/>
        <v>1.4272065728815413</v>
      </c>
      <c r="L7250" s="3">
        <f t="shared" si="453"/>
        <v>2.0369186016762741</v>
      </c>
      <c r="M7250" s="4">
        <f t="shared" si="454"/>
        <v>1.43722662671885</v>
      </c>
      <c r="N7250" s="4">
        <f t="shared" si="455"/>
        <v>2.0656203765496448</v>
      </c>
    </row>
    <row r="7251" spans="1:14" x14ac:dyDescent="0.3">
      <c r="A7251" s="1">
        <v>38164.170138888891</v>
      </c>
      <c r="B7251">
        <v>18.02</v>
      </c>
      <c r="C7251">
        <v>16.138000000000002</v>
      </c>
      <c r="D7251">
        <v>99380.707999999999</v>
      </c>
      <c r="E7251" s="3">
        <v>0</v>
      </c>
      <c r="F7251" s="3">
        <v>289.85700000000003</v>
      </c>
      <c r="G7251" s="3">
        <v>100087.887</v>
      </c>
      <c r="H7251" s="4">
        <v>0</v>
      </c>
      <c r="I7251" s="4">
        <v>289.84500000000003</v>
      </c>
      <c r="J7251" s="4">
        <v>100087.893</v>
      </c>
      <c r="K7251" s="3">
        <f t="shared" si="452"/>
        <v>1.2790850187325269</v>
      </c>
      <c r="L7251" s="3">
        <f t="shared" si="453"/>
        <v>1.6360584851459887</v>
      </c>
      <c r="M7251" s="4">
        <f t="shared" si="454"/>
        <v>1.2911090917525527</v>
      </c>
      <c r="N7251" s="4">
        <f t="shared" si="455"/>
        <v>1.6669626868061016</v>
      </c>
    </row>
    <row r="7252" spans="1:14" x14ac:dyDescent="0.3">
      <c r="A7252" s="1">
        <v>38164.173611111109</v>
      </c>
      <c r="B7252">
        <v>17.832000000000001</v>
      </c>
      <c r="C7252">
        <v>16.3</v>
      </c>
      <c r="D7252">
        <v>99381.917000000001</v>
      </c>
      <c r="E7252" s="3">
        <v>0</v>
      </c>
      <c r="F7252" s="3">
        <v>290.00799999999998</v>
      </c>
      <c r="G7252" s="3">
        <v>100087.689</v>
      </c>
      <c r="H7252" s="4">
        <v>0</v>
      </c>
      <c r="I7252" s="4">
        <v>289.99599999999998</v>
      </c>
      <c r="J7252" s="4">
        <v>100087.69500000001</v>
      </c>
      <c r="K7252" s="3">
        <f t="shared" si="452"/>
        <v>0.93984682052698076</v>
      </c>
      <c r="L7252" s="3">
        <f t="shared" si="453"/>
        <v>0.88331204605467484</v>
      </c>
      <c r="M7252" s="4">
        <f t="shared" si="454"/>
        <v>0.95187084231443464</v>
      </c>
      <c r="N7252" s="4">
        <f t="shared" si="455"/>
        <v>0.9060581004483913</v>
      </c>
    </row>
    <row r="7253" spans="1:14" x14ac:dyDescent="0.3">
      <c r="A7253" s="1">
        <v>38164.177083333336</v>
      </c>
      <c r="B7253">
        <v>17.556000000000001</v>
      </c>
      <c r="C7253">
        <v>16.382000000000001</v>
      </c>
      <c r="D7253">
        <v>99383.125</v>
      </c>
      <c r="E7253" s="3">
        <v>0</v>
      </c>
      <c r="F7253" s="3">
        <v>290.17099999999999</v>
      </c>
      <c r="G7253" s="3">
        <v>100087.48299999999</v>
      </c>
      <c r="H7253" s="4">
        <v>0</v>
      </c>
      <c r="I7253" s="4">
        <v>290.15699999999998</v>
      </c>
      <c r="J7253" s="4">
        <v>100087.49</v>
      </c>
      <c r="K7253" s="3">
        <f t="shared" si="452"/>
        <v>0.500585923669572</v>
      </c>
      <c r="L7253" s="3">
        <f t="shared" si="453"/>
        <v>0.25058626697611858</v>
      </c>
      <c r="M7253" s="4">
        <f t="shared" si="454"/>
        <v>0.51461388883700465</v>
      </c>
      <c r="N7253" s="4">
        <f t="shared" si="455"/>
        <v>0.26482745458394497</v>
      </c>
    </row>
    <row r="7254" spans="1:14" x14ac:dyDescent="0.3">
      <c r="A7254" s="1">
        <v>38164.180555555555</v>
      </c>
      <c r="B7254">
        <v>17.448</v>
      </c>
      <c r="C7254">
        <v>16.021999999999998</v>
      </c>
      <c r="D7254">
        <v>99384.332999999999</v>
      </c>
      <c r="E7254" s="3">
        <v>0</v>
      </c>
      <c r="F7254" s="3">
        <v>290.33600000000001</v>
      </c>
      <c r="G7254" s="3">
        <v>100087.274</v>
      </c>
      <c r="H7254" s="4">
        <v>0</v>
      </c>
      <c r="I7254" s="4">
        <v>290.32400000000001</v>
      </c>
      <c r="J7254" s="4">
        <v>100087.28</v>
      </c>
      <c r="K7254" s="3">
        <f t="shared" si="452"/>
        <v>0.22732246574095427</v>
      </c>
      <c r="L7254" s="3">
        <f t="shared" si="453"/>
        <v>5.1675503430547332E-2</v>
      </c>
      <c r="M7254" s="4">
        <f t="shared" si="454"/>
        <v>0.23934638403505204</v>
      </c>
      <c r="N7254" s="4">
        <f t="shared" si="455"/>
        <v>5.7286691550654613E-2</v>
      </c>
    </row>
    <row r="7255" spans="1:14" x14ac:dyDescent="0.3">
      <c r="A7255" s="1">
        <v>38164.184027777781</v>
      </c>
      <c r="B7255">
        <v>17.498000000000001</v>
      </c>
      <c r="C7255">
        <v>15.698</v>
      </c>
      <c r="D7255">
        <v>99385.542000000001</v>
      </c>
      <c r="E7255" s="3">
        <v>0</v>
      </c>
      <c r="F7255" s="3">
        <v>290.50799999999998</v>
      </c>
      <c r="G7255" s="3">
        <v>100087.057</v>
      </c>
      <c r="H7255" s="4">
        <v>0</v>
      </c>
      <c r="I7255" s="4">
        <v>290.49299999999999</v>
      </c>
      <c r="J7255" s="4">
        <v>100087.065</v>
      </c>
      <c r="K7255" s="3">
        <f t="shared" si="452"/>
        <v>0.1050467055694817</v>
      </c>
      <c r="L7255" s="3">
        <f t="shared" si="453"/>
        <v>1.1034810351001378E-2</v>
      </c>
      <c r="M7255" s="4">
        <f t="shared" si="454"/>
        <v>0.12007651336757519</v>
      </c>
      <c r="N7255" s="4">
        <f t="shared" si="455"/>
        <v>1.4418369062513463E-2</v>
      </c>
    </row>
    <row r="7256" spans="1:14" x14ac:dyDescent="0.3">
      <c r="A7256" s="1">
        <v>38164.1875</v>
      </c>
      <c r="B7256">
        <v>17.571999999999999</v>
      </c>
      <c r="C7256">
        <v>15.454000000000001</v>
      </c>
      <c r="D7256">
        <v>99386.75</v>
      </c>
      <c r="E7256" s="3">
        <v>0</v>
      </c>
      <c r="F7256" s="3">
        <v>290.68700000000001</v>
      </c>
      <c r="G7256" s="3">
        <v>100086.83199999999</v>
      </c>
      <c r="H7256" s="4">
        <v>0</v>
      </c>
      <c r="I7256" s="4">
        <v>290.67399999999998</v>
      </c>
      <c r="J7256" s="4">
        <v>100086.83900000001</v>
      </c>
      <c r="K7256" s="3">
        <f t="shared" si="452"/>
        <v>-2.413584483953457E-4</v>
      </c>
      <c r="L7256" s="3">
        <f t="shared" si="453"/>
        <v>5.8253900611808756E-8</v>
      </c>
      <c r="M7256" s="4">
        <f t="shared" si="454"/>
        <v>1.2784414382256415E-2</v>
      </c>
      <c r="N7256" s="4">
        <f t="shared" si="455"/>
        <v>1.6344125109724468E-4</v>
      </c>
    </row>
    <row r="7257" spans="1:14" x14ac:dyDescent="0.3">
      <c r="A7257" s="1">
        <v>38164.190972222219</v>
      </c>
      <c r="B7257">
        <v>17.576000000000001</v>
      </c>
      <c r="C7257">
        <v>15.092000000000001</v>
      </c>
      <c r="D7257">
        <v>99387.957999999999</v>
      </c>
      <c r="E7257" s="3">
        <v>0</v>
      </c>
      <c r="F7257" s="3">
        <v>290.87700000000001</v>
      </c>
      <c r="G7257" s="3">
        <v>100086.594</v>
      </c>
      <c r="H7257" s="4">
        <v>0</v>
      </c>
      <c r="I7257" s="4">
        <v>290.86200000000002</v>
      </c>
      <c r="J7257" s="4">
        <v>100086.602</v>
      </c>
      <c r="K7257" s="3">
        <f t="shared" si="452"/>
        <v>-0.18654934559948089</v>
      </c>
      <c r="L7257" s="3">
        <f t="shared" si="453"/>
        <v>3.4800658343594561E-2</v>
      </c>
      <c r="M7257" s="4">
        <f t="shared" si="454"/>
        <v>-0.17151967063311702</v>
      </c>
      <c r="N7257" s="4">
        <f t="shared" si="455"/>
        <v>2.9418997414092943E-2</v>
      </c>
    </row>
    <row r="7258" spans="1:14" x14ac:dyDescent="0.3">
      <c r="A7258" s="1">
        <v>38164.194444444445</v>
      </c>
      <c r="B7258">
        <v>17.321999999999999</v>
      </c>
      <c r="C7258">
        <v>14.667999999999999</v>
      </c>
      <c r="D7258">
        <v>99389.167000000001</v>
      </c>
      <c r="E7258" s="3">
        <v>0</v>
      </c>
      <c r="F7258" s="3">
        <v>291.08100000000002</v>
      </c>
      <c r="G7258" s="3">
        <v>100086.338</v>
      </c>
      <c r="H7258" s="4">
        <v>0</v>
      </c>
      <c r="I7258" s="4">
        <v>291.06700000000001</v>
      </c>
      <c r="J7258" s="4">
        <v>100086.34600000001</v>
      </c>
      <c r="K7258" s="3">
        <f t="shared" si="452"/>
        <v>-0.64488279239593282</v>
      </c>
      <c r="L7258" s="3">
        <f t="shared" si="453"/>
        <v>0.4158738159283758</v>
      </c>
      <c r="M7258" s="4">
        <f t="shared" si="454"/>
        <v>-0.63085518656879458</v>
      </c>
      <c r="N7258" s="4">
        <f t="shared" si="455"/>
        <v>0.39797826642074863</v>
      </c>
    </row>
    <row r="7259" spans="1:14" x14ac:dyDescent="0.3">
      <c r="A7259" s="1">
        <v>38164.197916666664</v>
      </c>
      <c r="B7259">
        <v>17.303999999999998</v>
      </c>
      <c r="C7259">
        <v>15.32</v>
      </c>
      <c r="D7259">
        <v>99390.375</v>
      </c>
      <c r="E7259" s="3">
        <v>0</v>
      </c>
      <c r="F7259" s="3">
        <v>291.30399999999997</v>
      </c>
      <c r="G7259" s="3">
        <v>100086.058</v>
      </c>
      <c r="H7259" s="4">
        <v>0</v>
      </c>
      <c r="I7259" s="4">
        <v>291.28699999999998</v>
      </c>
      <c r="J7259" s="4">
        <v>100086.067</v>
      </c>
      <c r="K7259" s="3">
        <f t="shared" si="452"/>
        <v>-0.88625126561860057</v>
      </c>
      <c r="L7259" s="3">
        <f t="shared" si="453"/>
        <v>0.78544130581057126</v>
      </c>
      <c r="M7259" s="4">
        <f t="shared" si="454"/>
        <v>-0.86921778612292044</v>
      </c>
      <c r="N7259" s="4">
        <f t="shared" si="455"/>
        <v>0.75553955971243103</v>
      </c>
    </row>
    <row r="7260" spans="1:14" x14ac:dyDescent="0.3">
      <c r="A7260" s="1">
        <v>38164.201388888891</v>
      </c>
      <c r="B7260">
        <v>17.488</v>
      </c>
      <c r="C7260">
        <v>16.544</v>
      </c>
      <c r="D7260">
        <v>99391.582999999999</v>
      </c>
      <c r="E7260" s="3">
        <v>0</v>
      </c>
      <c r="F7260" s="3">
        <v>291.55500000000001</v>
      </c>
      <c r="G7260" s="3">
        <v>100085.74099999999</v>
      </c>
      <c r="H7260" s="4">
        <v>0</v>
      </c>
      <c r="I7260" s="4">
        <v>291.53899999999999</v>
      </c>
      <c r="J7260" s="4">
        <v>100085.75</v>
      </c>
      <c r="K7260" s="3">
        <f t="shared" si="452"/>
        <v>-0.95367167161414912</v>
      </c>
      <c r="L7260" s="3">
        <f t="shared" si="453"/>
        <v>0.90948965723932551</v>
      </c>
      <c r="M7260" s="4">
        <f t="shared" si="454"/>
        <v>-0.9376402657366576</v>
      </c>
      <c r="N7260" s="4">
        <f t="shared" si="455"/>
        <v>0.87916926793070982</v>
      </c>
    </row>
    <row r="7261" spans="1:14" x14ac:dyDescent="0.3">
      <c r="A7261" s="1">
        <v>38164.204861111109</v>
      </c>
      <c r="B7261">
        <v>17.670000000000002</v>
      </c>
      <c r="C7261">
        <v>17.172000000000001</v>
      </c>
      <c r="D7261">
        <v>99392.792000000001</v>
      </c>
      <c r="E7261" s="3">
        <v>0</v>
      </c>
      <c r="F7261" s="3">
        <v>291.846</v>
      </c>
      <c r="G7261" s="3">
        <v>100085.368</v>
      </c>
      <c r="H7261" s="4">
        <v>0</v>
      </c>
      <c r="I7261" s="4">
        <v>291.82499999999999</v>
      </c>
      <c r="J7261" s="4">
        <v>100085.38</v>
      </c>
      <c r="K7261" s="3">
        <f t="shared" si="452"/>
        <v>-1.0631663467037953</v>
      </c>
      <c r="L7261" s="3">
        <f t="shared" si="453"/>
        <v>1.1303226807634947</v>
      </c>
      <c r="M7261" s="4">
        <f t="shared" si="454"/>
        <v>-1.0421252418177644</v>
      </c>
      <c r="N7261" s="4">
        <f t="shared" si="455"/>
        <v>1.086025019633734</v>
      </c>
    </row>
    <row r="7262" spans="1:14" x14ac:dyDescent="0.3">
      <c r="A7262" s="1">
        <v>38164.208333333336</v>
      </c>
      <c r="B7262">
        <v>17.818000000000001</v>
      </c>
      <c r="C7262">
        <v>16.622</v>
      </c>
      <c r="D7262">
        <v>99394</v>
      </c>
      <c r="E7262" s="3">
        <v>363.08499999999998</v>
      </c>
      <c r="F7262" s="3">
        <v>292.18700000000001</v>
      </c>
      <c r="G7262" s="3">
        <v>100084.92200000001</v>
      </c>
      <c r="H7262" s="4">
        <v>97.936999999999998</v>
      </c>
      <c r="I7262" s="4">
        <v>292.15800000000002</v>
      </c>
      <c r="J7262" s="4">
        <v>100084.946</v>
      </c>
      <c r="K7262" s="3">
        <f t="shared" si="452"/>
        <v>-1.2567536172777238</v>
      </c>
      <c r="L7262" s="3">
        <f t="shared" si="453"/>
        <v>1.5794296545406437</v>
      </c>
      <c r="M7262" s="4">
        <f t="shared" si="454"/>
        <v>-1.2276974115197383</v>
      </c>
      <c r="N7262" s="4">
        <f t="shared" si="455"/>
        <v>1.5072409342522657</v>
      </c>
    </row>
    <row r="7263" spans="1:14" x14ac:dyDescent="0.3">
      <c r="A7263" s="1">
        <v>38164.211805555555</v>
      </c>
      <c r="B7263">
        <v>18.068000000000001</v>
      </c>
      <c r="C7263">
        <v>16.04</v>
      </c>
      <c r="D7263">
        <v>99395.403000000006</v>
      </c>
      <c r="E7263" s="3">
        <v>304.38499999999999</v>
      </c>
      <c r="F7263" s="3">
        <v>294.19900000000001</v>
      </c>
      <c r="G7263" s="3">
        <v>100083.618</v>
      </c>
      <c r="H7263" s="4">
        <v>104.197</v>
      </c>
      <c r="I7263" s="4">
        <v>292.88099999999997</v>
      </c>
      <c r="J7263" s="4">
        <v>100084.397</v>
      </c>
      <c r="K7263" s="3">
        <f t="shared" si="452"/>
        <v>-3.0225800229036928</v>
      </c>
      <c r="L7263" s="3">
        <f t="shared" si="453"/>
        <v>9.1359899948564873</v>
      </c>
      <c r="M7263" s="4">
        <f t="shared" si="454"/>
        <v>-1.7020204658537317</v>
      </c>
      <c r="N7263" s="4">
        <f t="shared" si="455"/>
        <v>2.8968736661849537</v>
      </c>
    </row>
    <row r="7264" spans="1:14" x14ac:dyDescent="0.3">
      <c r="A7264" s="1">
        <v>38164.215277777781</v>
      </c>
      <c r="B7264">
        <v>18.282</v>
      </c>
      <c r="C7264">
        <v>16.36</v>
      </c>
      <c r="D7264">
        <v>99396.805999999997</v>
      </c>
      <c r="E7264" s="3">
        <v>331.80500000000001</v>
      </c>
      <c r="F7264" s="3">
        <v>295.84699999999998</v>
      </c>
      <c r="G7264" s="3">
        <v>100082.802</v>
      </c>
      <c r="H7264" s="4">
        <v>108.496</v>
      </c>
      <c r="I7264" s="4">
        <v>293.40300000000002</v>
      </c>
      <c r="J7264" s="4">
        <v>100083.91899999999</v>
      </c>
      <c r="K7264" s="3">
        <f t="shared" si="452"/>
        <v>-4.4596906314046905</v>
      </c>
      <c r="L7264" s="3">
        <f t="shared" si="453"/>
        <v>19.888840527838767</v>
      </c>
      <c r="M7264" s="4">
        <f t="shared" si="454"/>
        <v>-2.0109431438759593</v>
      </c>
      <c r="N7264" s="4">
        <f t="shared" si="455"/>
        <v>4.0438923279017267</v>
      </c>
    </row>
    <row r="7265" spans="1:14" x14ac:dyDescent="0.3">
      <c r="A7265" s="1">
        <v>38164.21875</v>
      </c>
      <c r="B7265">
        <v>18.63</v>
      </c>
      <c r="C7265">
        <v>16.777999999999999</v>
      </c>
      <c r="D7265">
        <v>99398.207999999999</v>
      </c>
      <c r="E7265" s="3">
        <v>173.29400000000001</v>
      </c>
      <c r="F7265" s="3">
        <v>296.42500000000001</v>
      </c>
      <c r="G7265" s="3">
        <v>100082.44500000001</v>
      </c>
      <c r="H7265" s="4">
        <v>54.664999999999999</v>
      </c>
      <c r="I7265" s="4">
        <v>293.46199999999999</v>
      </c>
      <c r="J7265" s="4">
        <v>100083.79399999999</v>
      </c>
      <c r="K7265" s="3">
        <f t="shared" si="452"/>
        <v>-4.6907108515990394</v>
      </c>
      <c r="L7265" s="3">
        <f t="shared" si="453"/>
        <v>22.002768293308986</v>
      </c>
      <c r="M7265" s="4">
        <f t="shared" si="454"/>
        <v>-1.7219701339124072</v>
      </c>
      <c r="N7265" s="4">
        <f t="shared" si="455"/>
        <v>2.9651811420863137</v>
      </c>
    </row>
    <row r="7266" spans="1:14" x14ac:dyDescent="0.3">
      <c r="A7266" s="1">
        <v>38164.222222222219</v>
      </c>
      <c r="B7266">
        <v>18.574000000000002</v>
      </c>
      <c r="C7266">
        <v>17.245999999999999</v>
      </c>
      <c r="D7266">
        <v>99399.611000000004</v>
      </c>
      <c r="E7266" s="3">
        <v>166.42699999999999</v>
      </c>
      <c r="F7266" s="3">
        <v>295.29700000000003</v>
      </c>
      <c r="G7266" s="3">
        <v>100082.74</v>
      </c>
      <c r="H7266" s="4">
        <v>54.079000000000001</v>
      </c>
      <c r="I7266" s="4">
        <v>293.33699999999999</v>
      </c>
      <c r="J7266" s="4">
        <v>100083.72100000001</v>
      </c>
      <c r="K7266" s="3">
        <f t="shared" si="452"/>
        <v>-3.616424647292579</v>
      </c>
      <c r="L7266" s="3">
        <f t="shared" si="453"/>
        <v>13.078527229545253</v>
      </c>
      <c r="M7266" s="4">
        <f t="shared" si="454"/>
        <v>-1.6526382864314897</v>
      </c>
      <c r="N7266" s="4">
        <f t="shared" si="455"/>
        <v>2.7312133057792107</v>
      </c>
    </row>
    <row r="7267" spans="1:14" x14ac:dyDescent="0.3">
      <c r="A7267" s="1">
        <v>38164.225694444445</v>
      </c>
      <c r="B7267">
        <v>18.658000000000001</v>
      </c>
      <c r="C7267">
        <v>17.698</v>
      </c>
      <c r="D7267">
        <v>99401.013999999996</v>
      </c>
      <c r="E7267" s="3">
        <v>162.68600000000001</v>
      </c>
      <c r="F7267" s="3">
        <v>294.82499999999999</v>
      </c>
      <c r="G7267" s="3">
        <v>100082.842</v>
      </c>
      <c r="H7267" s="4">
        <v>54.222000000000001</v>
      </c>
      <c r="I7267" s="4">
        <v>293.459</v>
      </c>
      <c r="J7267" s="4">
        <v>100083.52099999999</v>
      </c>
      <c r="K7267" s="3">
        <f t="shared" si="452"/>
        <v>-3.0594178364583655</v>
      </c>
      <c r="L7267" s="3">
        <f t="shared" si="453"/>
        <v>9.3600374980395866</v>
      </c>
      <c r="M7267" s="4">
        <f t="shared" si="454"/>
        <v>-1.6907840664261862</v>
      </c>
      <c r="N7267" s="4">
        <f t="shared" si="455"/>
        <v>2.85875075928067</v>
      </c>
    </row>
    <row r="7268" spans="1:14" x14ac:dyDescent="0.3">
      <c r="A7268" s="1">
        <v>38164.229166666664</v>
      </c>
      <c r="B7268">
        <v>18.966000000000001</v>
      </c>
      <c r="C7268">
        <v>17.295999999999999</v>
      </c>
      <c r="D7268">
        <v>99402.417000000001</v>
      </c>
      <c r="E7268" s="3">
        <v>162.791</v>
      </c>
      <c r="F7268" s="3">
        <v>294.875</v>
      </c>
      <c r="G7268" s="3">
        <v>100082.708</v>
      </c>
      <c r="H7268" s="4">
        <v>55.02</v>
      </c>
      <c r="I7268" s="4">
        <v>293.685</v>
      </c>
      <c r="J7268" s="4">
        <v>100083.265</v>
      </c>
      <c r="K7268" s="3">
        <f t="shared" si="452"/>
        <v>-2.8014194814598667</v>
      </c>
      <c r="L7268" s="3">
        <f t="shared" si="453"/>
        <v>7.8479511111028684</v>
      </c>
      <c r="M7268" s="4">
        <f t="shared" si="454"/>
        <v>-1.6091286781233158</v>
      </c>
      <c r="N7268" s="4">
        <f t="shared" si="455"/>
        <v>2.5892951027588897</v>
      </c>
    </row>
    <row r="7269" spans="1:14" x14ac:dyDescent="0.3">
      <c r="A7269" s="1">
        <v>38164.232638888891</v>
      </c>
      <c r="B7269">
        <v>18.962</v>
      </c>
      <c r="C7269">
        <v>17.538</v>
      </c>
      <c r="D7269">
        <v>99403.819000000003</v>
      </c>
      <c r="E7269" s="3">
        <v>164.65899999999999</v>
      </c>
      <c r="F7269" s="3">
        <v>295.13799999999998</v>
      </c>
      <c r="G7269" s="3">
        <v>100082.44899999999</v>
      </c>
      <c r="H7269" s="4">
        <v>55.798999999999999</v>
      </c>
      <c r="I7269" s="4">
        <v>293.93599999999998</v>
      </c>
      <c r="J7269" s="4">
        <v>100082.993</v>
      </c>
      <c r="K7269" s="3">
        <f t="shared" si="452"/>
        <v>-3.0688278323486919</v>
      </c>
      <c r="L7269" s="3">
        <f t="shared" si="453"/>
        <v>9.4177042645979707</v>
      </c>
      <c r="M7269" s="4">
        <f t="shared" si="454"/>
        <v>-1.8645189742143806</v>
      </c>
      <c r="N7269" s="4">
        <f t="shared" si="455"/>
        <v>3.4764310052054461</v>
      </c>
    </row>
    <row r="7270" spans="1:14" x14ac:dyDescent="0.3">
      <c r="A7270" s="1">
        <v>38164.236111111109</v>
      </c>
      <c r="B7270">
        <v>19.094000000000001</v>
      </c>
      <c r="C7270">
        <v>18.393999999999998</v>
      </c>
      <c r="D7270">
        <v>99405.221999999994</v>
      </c>
      <c r="E7270" s="3">
        <v>166.833</v>
      </c>
      <c r="F7270" s="3">
        <v>295.43900000000002</v>
      </c>
      <c r="G7270" s="3">
        <v>100082.149</v>
      </c>
      <c r="H7270" s="4">
        <v>56.512</v>
      </c>
      <c r="I7270" s="4">
        <v>294.17599999999999</v>
      </c>
      <c r="J7270" s="4">
        <v>100082.72100000001</v>
      </c>
      <c r="K7270" s="3">
        <f t="shared" si="452"/>
        <v>-3.2383048221595345</v>
      </c>
      <c r="L7270" s="3">
        <f t="shared" si="453"/>
        <v>10.486618121221694</v>
      </c>
      <c r="M7270" s="4">
        <f t="shared" si="454"/>
        <v>-1.9728854017527802</v>
      </c>
      <c r="N7270" s="4">
        <f t="shared" si="455"/>
        <v>3.8922768084492287</v>
      </c>
    </row>
    <row r="7271" spans="1:14" x14ac:dyDescent="0.3">
      <c r="A7271" s="1">
        <v>38164.239583333336</v>
      </c>
      <c r="B7271">
        <v>19.146000000000001</v>
      </c>
      <c r="C7271">
        <v>18.905999999999999</v>
      </c>
      <c r="D7271">
        <v>99406.625</v>
      </c>
      <c r="E7271" s="3">
        <v>168.821</v>
      </c>
      <c r="F7271" s="3">
        <v>295.70999999999998</v>
      </c>
      <c r="G7271" s="3">
        <v>100081.855</v>
      </c>
      <c r="H7271" s="4">
        <v>56.987000000000002</v>
      </c>
      <c r="I7271" s="4">
        <v>294.39600000000002</v>
      </c>
      <c r="J7271" s="4">
        <v>100082.45699999999</v>
      </c>
      <c r="K7271" s="3">
        <f t="shared" si="452"/>
        <v>-3.4577211101814953</v>
      </c>
      <c r="L7271" s="3">
        <f t="shared" si="453"/>
        <v>11.955835275794753</v>
      </c>
      <c r="M7271" s="4">
        <f t="shared" si="454"/>
        <v>-2.1412112085723756</v>
      </c>
      <c r="N7271" s="4">
        <f t="shared" si="455"/>
        <v>4.5847854397159731</v>
      </c>
    </row>
    <row r="7272" spans="1:14" x14ac:dyDescent="0.3">
      <c r="A7272" s="1">
        <v>38164.243055555555</v>
      </c>
      <c r="B7272">
        <v>19.196000000000002</v>
      </c>
      <c r="C7272">
        <v>19.326000000000001</v>
      </c>
      <c r="D7272">
        <v>99408.028000000006</v>
      </c>
      <c r="E7272" s="3">
        <v>170.53399999999999</v>
      </c>
      <c r="F7272" s="3">
        <v>295.94400000000002</v>
      </c>
      <c r="G7272" s="3">
        <v>100081.58</v>
      </c>
      <c r="H7272" s="4">
        <v>57.429000000000002</v>
      </c>
      <c r="I7272" s="4">
        <v>294.60599999999999</v>
      </c>
      <c r="J7272" s="4">
        <v>100082.198</v>
      </c>
      <c r="K7272" s="3">
        <f t="shared" si="452"/>
        <v>-3.6420644667608393</v>
      </c>
      <c r="L7272" s="3">
        <f t="shared" si="453"/>
        <v>13.264633580041917</v>
      </c>
      <c r="M7272" s="4">
        <f t="shared" si="454"/>
        <v>-2.3015158629469887</v>
      </c>
      <c r="N7272" s="4">
        <f t="shared" si="455"/>
        <v>5.2969752673966219</v>
      </c>
    </row>
    <row r="7273" spans="1:14" x14ac:dyDescent="0.3">
      <c r="A7273" s="1">
        <v>38164.246527777781</v>
      </c>
      <c r="B7273">
        <v>19.308</v>
      </c>
      <c r="C7273">
        <v>19.731999999999999</v>
      </c>
      <c r="D7273">
        <v>99409.430999999997</v>
      </c>
      <c r="E7273" s="3">
        <v>172.142</v>
      </c>
      <c r="F7273" s="3">
        <v>296.16000000000003</v>
      </c>
      <c r="G7273" s="3">
        <v>100081.31600000001</v>
      </c>
      <c r="H7273" s="4">
        <v>57.841999999999999</v>
      </c>
      <c r="I7273" s="4">
        <v>294.81799999999998</v>
      </c>
      <c r="J7273" s="4">
        <v>100081.93700000001</v>
      </c>
      <c r="K7273" s="3">
        <f t="shared" si="452"/>
        <v>-3.7463715786843359</v>
      </c>
      <c r="L7273" s="3">
        <f t="shared" si="453"/>
        <v>14.035300005573763</v>
      </c>
      <c r="M7273" s="4">
        <f t="shared" si="454"/>
        <v>-2.4018222451494218</v>
      </c>
      <c r="N7273" s="4">
        <f t="shared" si="455"/>
        <v>5.7687500972946095</v>
      </c>
    </row>
    <row r="7274" spans="1:14" x14ac:dyDescent="0.3">
      <c r="A7274" s="1">
        <v>38164.25</v>
      </c>
      <c r="B7274">
        <v>19.648</v>
      </c>
      <c r="C7274">
        <v>20.010000000000002</v>
      </c>
      <c r="D7274">
        <v>99410.832999999999</v>
      </c>
      <c r="E7274" s="3">
        <v>173.65199999999999</v>
      </c>
      <c r="F7274" s="3">
        <v>296.375</v>
      </c>
      <c r="G7274" s="3">
        <v>100081.054</v>
      </c>
      <c r="H7274" s="4">
        <v>58.335000000000001</v>
      </c>
      <c r="I7274" s="4">
        <v>295.03699999999998</v>
      </c>
      <c r="J7274" s="4">
        <v>100081.671</v>
      </c>
      <c r="K7274" s="3">
        <f t="shared" si="452"/>
        <v>-3.6216748951484519</v>
      </c>
      <c r="L7274" s="3">
        <f t="shared" si="453"/>
        <v>13.11652904614855</v>
      </c>
      <c r="M7274" s="4">
        <f t="shared" si="454"/>
        <v>-2.2811398246369734</v>
      </c>
      <c r="N7274" s="4">
        <f t="shared" si="455"/>
        <v>5.2035988995448017</v>
      </c>
    </row>
    <row r="7275" spans="1:14" x14ac:dyDescent="0.3">
      <c r="A7275" s="1">
        <v>38164.253472222219</v>
      </c>
      <c r="B7275">
        <v>19.792000000000002</v>
      </c>
      <c r="C7275">
        <v>19.736000000000001</v>
      </c>
      <c r="D7275">
        <v>99412.292000000001</v>
      </c>
      <c r="E7275" s="3">
        <v>170.321</v>
      </c>
      <c r="F7275" s="3">
        <v>296.48200000000003</v>
      </c>
      <c r="G7275" s="3">
        <v>100081.012</v>
      </c>
      <c r="H7275" s="4">
        <v>58.186</v>
      </c>
      <c r="I7275" s="4">
        <v>295.09899999999999</v>
      </c>
      <c r="J7275" s="4">
        <v>100081.66</v>
      </c>
      <c r="K7275" s="3">
        <f t="shared" si="452"/>
        <v>-3.5847797884776398</v>
      </c>
      <c r="L7275" s="3">
        <f t="shared" si="453"/>
        <v>12.850646131877792</v>
      </c>
      <c r="M7275" s="4">
        <f t="shared" si="454"/>
        <v>-2.1991661973969414</v>
      </c>
      <c r="N7275" s="4">
        <f t="shared" si="455"/>
        <v>4.8363319637733229</v>
      </c>
    </row>
    <row r="7276" spans="1:14" x14ac:dyDescent="0.3">
      <c r="A7276" s="1">
        <v>38164.256944444445</v>
      </c>
      <c r="B7276">
        <v>19.806000000000001</v>
      </c>
      <c r="C7276">
        <v>19.826000000000001</v>
      </c>
      <c r="D7276">
        <v>99413.75</v>
      </c>
      <c r="E7276" s="3">
        <v>169.91800000000001</v>
      </c>
      <c r="F7276" s="3">
        <v>296.48700000000002</v>
      </c>
      <c r="G7276" s="3">
        <v>100080.98299999999</v>
      </c>
      <c r="H7276" s="4">
        <v>57.430999999999997</v>
      </c>
      <c r="I7276" s="4">
        <v>295.10500000000002</v>
      </c>
      <c r="J7276" s="4">
        <v>100081.629</v>
      </c>
      <c r="K7276" s="3">
        <f t="shared" si="452"/>
        <v>-3.5756893722575427</v>
      </c>
      <c r="L7276" s="3">
        <f t="shared" si="453"/>
        <v>12.78555448687554</v>
      </c>
      <c r="M7276" s="4">
        <f t="shared" si="454"/>
        <v>-2.1910835083322802</v>
      </c>
      <c r="N7276" s="4">
        <f t="shared" si="455"/>
        <v>4.8008469404856928</v>
      </c>
    </row>
    <row r="7277" spans="1:14" x14ac:dyDescent="0.3">
      <c r="A7277" s="1">
        <v>38164.260416666664</v>
      </c>
      <c r="B7277">
        <v>20.213999999999999</v>
      </c>
      <c r="C7277">
        <v>20.312000000000001</v>
      </c>
      <c r="D7277">
        <v>99415.207999999999</v>
      </c>
      <c r="E7277" s="3">
        <v>169.077</v>
      </c>
      <c r="F7277" s="3">
        <v>296.48599999999999</v>
      </c>
      <c r="G7277" s="3">
        <v>100080.91</v>
      </c>
      <c r="H7277" s="4">
        <v>56.682000000000002</v>
      </c>
      <c r="I7277" s="4">
        <v>295.14800000000002</v>
      </c>
      <c r="J7277" s="4">
        <v>100081.53200000001</v>
      </c>
      <c r="K7277" s="3">
        <f t="shared" si="452"/>
        <v>-3.1665845111796003</v>
      </c>
      <c r="L7277" s="3">
        <f t="shared" si="453"/>
        <v>10.027257466442547</v>
      </c>
      <c r="M7277" s="4">
        <f t="shared" si="454"/>
        <v>-1.8260673757370682</v>
      </c>
      <c r="N7277" s="4">
        <f t="shared" si="455"/>
        <v>3.3345220607312633</v>
      </c>
    </row>
    <row r="7278" spans="1:14" x14ac:dyDescent="0.3">
      <c r="A7278" s="1">
        <v>38164.263888888891</v>
      </c>
      <c r="B7278">
        <v>20.187999999999999</v>
      </c>
      <c r="C7278">
        <v>20.564</v>
      </c>
      <c r="D7278">
        <v>99416.667000000001</v>
      </c>
      <c r="E7278" s="3">
        <v>168.27699999999999</v>
      </c>
      <c r="F7278" s="3">
        <v>296.52999999999997</v>
      </c>
      <c r="G7278" s="3">
        <v>100080.789</v>
      </c>
      <c r="H7278" s="4">
        <v>56.368000000000002</v>
      </c>
      <c r="I7278" s="4">
        <v>295.25599999999997</v>
      </c>
      <c r="J7278" s="4">
        <v>100081.38099999999</v>
      </c>
      <c r="K7278" s="3">
        <f t="shared" si="452"/>
        <v>-3.2365621563737861</v>
      </c>
      <c r="L7278" s="3">
        <f t="shared" si="453"/>
        <v>10.475334592070933</v>
      </c>
      <c r="M7278" s="4">
        <f t="shared" si="454"/>
        <v>-1.9601713882087033</v>
      </c>
      <c r="N7278" s="4">
        <f t="shared" si="455"/>
        <v>3.8422718711520352</v>
      </c>
    </row>
    <row r="7279" spans="1:14" x14ac:dyDescent="0.3">
      <c r="A7279" s="1">
        <v>38164.267361111109</v>
      </c>
      <c r="B7279">
        <v>20.193999999999999</v>
      </c>
      <c r="C7279">
        <v>20.782</v>
      </c>
      <c r="D7279">
        <v>99418.125</v>
      </c>
      <c r="E7279" s="3">
        <v>169.941</v>
      </c>
      <c r="F7279" s="3">
        <v>296.47699999999998</v>
      </c>
      <c r="G7279" s="3">
        <v>100080.698</v>
      </c>
      <c r="H7279" s="4">
        <v>57.43</v>
      </c>
      <c r="I7279" s="4">
        <v>295.44499999999999</v>
      </c>
      <c r="J7279" s="4">
        <v>100081.205</v>
      </c>
      <c r="K7279" s="3">
        <f t="shared" si="452"/>
        <v>-3.1773570338374668</v>
      </c>
      <c r="L7279" s="3">
        <f t="shared" si="453"/>
        <v>10.095597720476425</v>
      </c>
      <c r="M7279" s="4">
        <f t="shared" si="454"/>
        <v>-2.1434270164455285</v>
      </c>
      <c r="N7279" s="4">
        <f t="shared" si="455"/>
        <v>4.59427937482858</v>
      </c>
    </row>
    <row r="7280" spans="1:14" x14ac:dyDescent="0.3">
      <c r="A7280" s="1">
        <v>38164.270833333336</v>
      </c>
      <c r="B7280">
        <v>20.353999999999999</v>
      </c>
      <c r="C7280">
        <v>21.038</v>
      </c>
      <c r="D7280">
        <v>99419.582999999999</v>
      </c>
      <c r="E7280" s="3">
        <v>167.22800000000001</v>
      </c>
      <c r="F7280" s="3">
        <v>296.50799999999998</v>
      </c>
      <c r="G7280" s="3">
        <v>100080.567</v>
      </c>
      <c r="H7280" s="4">
        <v>58.055999999999997</v>
      </c>
      <c r="I7280" s="4">
        <v>295.53500000000003</v>
      </c>
      <c r="J7280" s="4">
        <v>100081.05899999999</v>
      </c>
      <c r="K7280" s="3">
        <f t="shared" si="452"/>
        <v>-3.0483090649902529</v>
      </c>
      <c r="L7280" s="3">
        <f t="shared" si="453"/>
        <v>9.2921881557017496</v>
      </c>
      <c r="M7280" s="4">
        <f t="shared" si="454"/>
        <v>-2.0734948608595616</v>
      </c>
      <c r="N7280" s="4">
        <f t="shared" si="455"/>
        <v>4.2993809380110131</v>
      </c>
    </row>
    <row r="7281" spans="1:14" x14ac:dyDescent="0.3">
      <c r="A7281" s="1">
        <v>38164.274305555555</v>
      </c>
      <c r="B7281">
        <v>20.507999999999999</v>
      </c>
      <c r="C7281">
        <v>21.175999999999998</v>
      </c>
      <c r="D7281">
        <v>99421.042000000001</v>
      </c>
      <c r="E7281" s="3">
        <v>165.66399999999999</v>
      </c>
      <c r="F7281" s="3">
        <v>296.65100000000001</v>
      </c>
      <c r="G7281" s="3">
        <v>100080.378</v>
      </c>
      <c r="H7281" s="4">
        <v>58.463999999999999</v>
      </c>
      <c r="I7281" s="4">
        <v>295.58499999999998</v>
      </c>
      <c r="J7281" s="4">
        <v>100080.92</v>
      </c>
      <c r="K7281" s="3">
        <f t="shared" si="452"/>
        <v>-3.0374687902184014</v>
      </c>
      <c r="L7281" s="3">
        <f t="shared" si="453"/>
        <v>9.226216651550839</v>
      </c>
      <c r="M7281" s="4">
        <f t="shared" si="454"/>
        <v>-1.9694865107330024</v>
      </c>
      <c r="N7281" s="4">
        <f t="shared" si="455"/>
        <v>3.878877115959257</v>
      </c>
    </row>
    <row r="7282" spans="1:14" x14ac:dyDescent="0.3">
      <c r="A7282" s="1">
        <v>38164.277777777781</v>
      </c>
      <c r="B7282">
        <v>20.792000000000002</v>
      </c>
      <c r="C7282">
        <v>21.591999999999999</v>
      </c>
      <c r="D7282">
        <v>99422.5</v>
      </c>
      <c r="E7282" s="3">
        <v>161.76599999999999</v>
      </c>
      <c r="F7282" s="3">
        <v>296.84899999999999</v>
      </c>
      <c r="G7282" s="3">
        <v>100080.149</v>
      </c>
      <c r="H7282" s="4">
        <v>58.436999999999998</v>
      </c>
      <c r="I7282" s="4">
        <v>295.755</v>
      </c>
      <c r="J7282" s="4">
        <v>100080.72199999999</v>
      </c>
      <c r="K7282" s="3">
        <f t="shared" si="452"/>
        <v>-2.9517283246384345</v>
      </c>
      <c r="L7282" s="3">
        <f t="shared" si="453"/>
        <v>8.7127001024728195</v>
      </c>
      <c r="M7282" s="4">
        <f t="shared" si="454"/>
        <v>-1.8557006476933999</v>
      </c>
      <c r="N7282" s="4">
        <f t="shared" si="455"/>
        <v>3.4436248938497038</v>
      </c>
    </row>
    <row r="7283" spans="1:14" x14ac:dyDescent="0.3">
      <c r="A7283" s="1">
        <v>38164.28125</v>
      </c>
      <c r="B7283">
        <v>20.856000000000002</v>
      </c>
      <c r="C7283">
        <v>22.12</v>
      </c>
      <c r="D7283">
        <v>99423.957999999999</v>
      </c>
      <c r="E7283" s="3">
        <v>160.828</v>
      </c>
      <c r="F7283" s="3">
        <v>297.01900000000001</v>
      </c>
      <c r="G7283" s="3">
        <v>100079.93</v>
      </c>
      <c r="H7283" s="4">
        <v>58.747</v>
      </c>
      <c r="I7283" s="4">
        <v>296.01499999999999</v>
      </c>
      <c r="J7283" s="4">
        <v>100080.46400000001</v>
      </c>
      <c r="K7283" s="3">
        <f t="shared" si="452"/>
        <v>-3.0579339109909824</v>
      </c>
      <c r="L7283" s="3">
        <f t="shared" si="453"/>
        <v>9.350959803988605</v>
      </c>
      <c r="M7283" s="4">
        <f t="shared" si="454"/>
        <v>-2.0520788172539923</v>
      </c>
      <c r="N7283" s="4">
        <f t="shared" si="455"/>
        <v>4.2110274722225443</v>
      </c>
    </row>
    <row r="7284" spans="1:14" x14ac:dyDescent="0.3">
      <c r="A7284" s="1">
        <v>38164.284722222219</v>
      </c>
      <c r="B7284">
        <v>21.12</v>
      </c>
      <c r="C7284">
        <v>22.24</v>
      </c>
      <c r="D7284">
        <v>99425.417000000001</v>
      </c>
      <c r="E7284" s="3">
        <v>152.31899999999999</v>
      </c>
      <c r="F7284" s="3">
        <v>296.67700000000002</v>
      </c>
      <c r="G7284" s="3">
        <v>100079.952</v>
      </c>
      <c r="H7284" s="4">
        <v>56.593000000000004</v>
      </c>
      <c r="I7284" s="4">
        <v>296.18</v>
      </c>
      <c r="J7284" s="4">
        <v>100080.224</v>
      </c>
      <c r="K7284" s="3">
        <f t="shared" si="452"/>
        <v>-2.4511926446856407</v>
      </c>
      <c r="L7284" s="3">
        <f t="shared" si="453"/>
        <v>6.0083453813609857</v>
      </c>
      <c r="M7284" s="4">
        <f t="shared" si="454"/>
        <v>-1.9532770246519569</v>
      </c>
      <c r="N7284" s="4">
        <f t="shared" si="455"/>
        <v>3.8152911350332013</v>
      </c>
    </row>
    <row r="7285" spans="1:14" x14ac:dyDescent="0.3">
      <c r="A7285" s="1">
        <v>38164.288194444445</v>
      </c>
      <c r="B7285">
        <v>21.652000000000001</v>
      </c>
      <c r="C7285">
        <v>22.28</v>
      </c>
      <c r="D7285">
        <v>99426.875</v>
      </c>
      <c r="E7285" s="3">
        <v>147.309</v>
      </c>
      <c r="F7285" s="3">
        <v>296.63</v>
      </c>
      <c r="G7285" s="3">
        <v>100079.86599999999</v>
      </c>
      <c r="H7285" s="4">
        <v>55.008000000000003</v>
      </c>
      <c r="I7285" s="4">
        <v>296.31200000000001</v>
      </c>
      <c r="J7285" s="4">
        <v>100080.02800000001</v>
      </c>
      <c r="K7285" s="3">
        <f t="shared" si="452"/>
        <v>-1.8719999208416738</v>
      </c>
      <c r="L7285" s="3">
        <f t="shared" si="453"/>
        <v>3.5043837036312331</v>
      </c>
      <c r="M7285" s="4">
        <f t="shared" si="454"/>
        <v>-1.5534147534414124</v>
      </c>
      <c r="N7285" s="4">
        <f t="shared" si="455"/>
        <v>2.4130973962094444</v>
      </c>
    </row>
    <row r="7286" spans="1:14" x14ac:dyDescent="0.3">
      <c r="A7286" s="1">
        <v>38164.291666666664</v>
      </c>
      <c r="B7286">
        <v>21.962</v>
      </c>
      <c r="C7286">
        <v>22.495999999999999</v>
      </c>
      <c r="D7286">
        <v>99428.332999999999</v>
      </c>
      <c r="E7286" s="3">
        <v>295.67200000000003</v>
      </c>
      <c r="F7286" s="3">
        <v>296.90300000000002</v>
      </c>
      <c r="G7286" s="3">
        <v>100079.61599999999</v>
      </c>
      <c r="H7286" s="4">
        <v>110.246</v>
      </c>
      <c r="I7286" s="4">
        <v>296.53699999999998</v>
      </c>
      <c r="J7286" s="4">
        <v>100079.79399999999</v>
      </c>
      <c r="K7286" s="3">
        <f t="shared" si="452"/>
        <v>-1.8353946988300329</v>
      </c>
      <c r="L7286" s="3">
        <f t="shared" si="453"/>
        <v>3.3686737004933871</v>
      </c>
      <c r="M7286" s="4">
        <f t="shared" si="454"/>
        <v>-1.468722558172356</v>
      </c>
      <c r="N7286" s="4">
        <f t="shared" si="455"/>
        <v>2.1571459528843495</v>
      </c>
    </row>
    <row r="7287" spans="1:14" x14ac:dyDescent="0.3">
      <c r="A7287" s="1">
        <v>38164.295138888891</v>
      </c>
      <c r="B7287">
        <v>22.234000000000002</v>
      </c>
      <c r="C7287">
        <v>22.998000000000001</v>
      </c>
      <c r="D7287">
        <v>99427.207999999999</v>
      </c>
      <c r="E7287" s="3">
        <v>151.74100000000001</v>
      </c>
      <c r="F7287" s="3">
        <v>297.52999999999997</v>
      </c>
      <c r="G7287" s="3">
        <v>100079.216</v>
      </c>
      <c r="H7287" s="4">
        <v>56.225000000000001</v>
      </c>
      <c r="I7287" s="4">
        <v>296.91500000000002</v>
      </c>
      <c r="J7287" s="4">
        <v>100079.516</v>
      </c>
      <c r="K7287" s="3">
        <f t="shared" si="452"/>
        <v>-2.1916176917915422</v>
      </c>
      <c r="L7287" s="3">
        <f t="shared" si="453"/>
        <v>4.8031881069736873</v>
      </c>
      <c r="M7287" s="4">
        <f t="shared" si="454"/>
        <v>-1.5754873707159938</v>
      </c>
      <c r="N7287" s="4">
        <f t="shared" si="455"/>
        <v>2.4821604552855954</v>
      </c>
    </row>
    <row r="7288" spans="1:14" x14ac:dyDescent="0.3">
      <c r="A7288" s="1">
        <v>38164.298611111109</v>
      </c>
      <c r="B7288">
        <v>22.495999999999999</v>
      </c>
      <c r="C7288">
        <v>23.096</v>
      </c>
      <c r="D7288">
        <v>99426.082999999999</v>
      </c>
      <c r="E7288" s="3">
        <v>148.62100000000001</v>
      </c>
      <c r="F7288" s="3">
        <v>297.17399999999998</v>
      </c>
      <c r="G7288" s="3">
        <v>100079.266</v>
      </c>
      <c r="H7288" s="4">
        <v>55.857999999999997</v>
      </c>
      <c r="I7288" s="4">
        <v>296.93799999999999</v>
      </c>
      <c r="J7288" s="4">
        <v>100079.393</v>
      </c>
      <c r="K7288" s="3">
        <f t="shared" si="452"/>
        <v>-1.57303290389439</v>
      </c>
      <c r="L7288" s="3">
        <f t="shared" si="453"/>
        <v>2.4744325167344172</v>
      </c>
      <c r="M7288" s="4">
        <f t="shared" si="454"/>
        <v>-1.3365991723340152</v>
      </c>
      <c r="N7288" s="4">
        <f t="shared" si="455"/>
        <v>1.7864973474839743</v>
      </c>
    </row>
    <row r="7289" spans="1:14" x14ac:dyDescent="0.3">
      <c r="A7289" s="1">
        <v>38164.302083333336</v>
      </c>
      <c r="B7289">
        <v>22.704000000000001</v>
      </c>
      <c r="C7289">
        <v>22.992000000000001</v>
      </c>
      <c r="D7289">
        <v>99424.957999999999</v>
      </c>
      <c r="E7289" s="3">
        <v>149.82900000000001</v>
      </c>
      <c r="F7289" s="3">
        <v>297.35399999999998</v>
      </c>
      <c r="G7289" s="3">
        <v>100079.094</v>
      </c>
      <c r="H7289" s="4">
        <v>56.069000000000003</v>
      </c>
      <c r="I7289" s="4">
        <v>297.08499999999998</v>
      </c>
      <c r="J7289" s="4">
        <v>100079.226</v>
      </c>
      <c r="K7289" s="3">
        <f t="shared" si="452"/>
        <v>-1.5454368672042378</v>
      </c>
      <c r="L7289" s="3">
        <f t="shared" si="453"/>
        <v>2.3883751105140489</v>
      </c>
      <c r="M7289" s="4">
        <f t="shared" si="454"/>
        <v>-1.2759409337194221</v>
      </c>
      <c r="N7289" s="4">
        <f t="shared" si="455"/>
        <v>1.6280252663407906</v>
      </c>
    </row>
    <row r="7290" spans="1:14" x14ac:dyDescent="0.3">
      <c r="A7290" s="1">
        <v>38164.305555555555</v>
      </c>
      <c r="B7290">
        <v>22.92</v>
      </c>
      <c r="C7290">
        <v>23.382000000000001</v>
      </c>
      <c r="D7290">
        <v>99423.832999999999</v>
      </c>
      <c r="E7290" s="3">
        <v>152.226</v>
      </c>
      <c r="F7290" s="3">
        <v>297.63799999999998</v>
      </c>
      <c r="G7290" s="3">
        <v>100078.86500000001</v>
      </c>
      <c r="H7290" s="4">
        <v>56.331000000000003</v>
      </c>
      <c r="I7290" s="4">
        <v>297.26100000000002</v>
      </c>
      <c r="J7290" s="4">
        <v>100079.04300000001</v>
      </c>
      <c r="K7290" s="3">
        <f t="shared" si="452"/>
        <v>-1.6140333446611841</v>
      </c>
      <c r="L7290" s="3">
        <f t="shared" si="453"/>
        <v>2.6051036376781687</v>
      </c>
      <c r="M7290" s="4">
        <f t="shared" si="454"/>
        <v>-1.23633693551335</v>
      </c>
      <c r="N7290" s="4">
        <f t="shared" si="455"/>
        <v>1.5285290181145414</v>
      </c>
    </row>
    <row r="7291" spans="1:14" x14ac:dyDescent="0.3">
      <c r="A7291" s="1">
        <v>38164.309027777781</v>
      </c>
      <c r="B7291">
        <v>22.994</v>
      </c>
      <c r="C7291">
        <v>23.596</v>
      </c>
      <c r="D7291">
        <v>99422.707999999999</v>
      </c>
      <c r="E7291" s="3">
        <v>153.05799999999999</v>
      </c>
      <c r="F7291" s="3">
        <v>297.77600000000001</v>
      </c>
      <c r="G7291" s="3">
        <v>100078.69</v>
      </c>
      <c r="H7291" s="4">
        <v>56.625999999999998</v>
      </c>
      <c r="I7291" s="4">
        <v>297.423</v>
      </c>
      <c r="J7291" s="4">
        <v>100078.86599999999</v>
      </c>
      <c r="K7291" s="3">
        <f t="shared" si="452"/>
        <v>-1.6783602664957442</v>
      </c>
      <c r="L7291" s="3">
        <f t="shared" si="453"/>
        <v>2.8168931841516653</v>
      </c>
      <c r="M7291" s="4">
        <f t="shared" si="454"/>
        <v>-1.3247079493116907</v>
      </c>
      <c r="N7291" s="4">
        <f t="shared" si="455"/>
        <v>1.7548511509695848</v>
      </c>
    </row>
    <row r="7292" spans="1:14" x14ac:dyDescent="0.3">
      <c r="A7292" s="1">
        <v>38164.3125</v>
      </c>
      <c r="B7292">
        <v>23.202000000000002</v>
      </c>
      <c r="C7292">
        <v>23.71</v>
      </c>
      <c r="D7292">
        <v>99421.582999999999</v>
      </c>
      <c r="E7292" s="3">
        <v>152.39699999999999</v>
      </c>
      <c r="F7292" s="3">
        <v>297.90600000000001</v>
      </c>
      <c r="G7292" s="3">
        <v>100078.527</v>
      </c>
      <c r="H7292" s="4">
        <v>56.747</v>
      </c>
      <c r="I7292" s="4">
        <v>297.58300000000003</v>
      </c>
      <c r="J7292" s="4">
        <v>100078.689</v>
      </c>
      <c r="K7292" s="3">
        <f t="shared" si="452"/>
        <v>-1.6006737140135598</v>
      </c>
      <c r="L7292" s="3">
        <f t="shared" si="453"/>
        <v>2.5621563387339634</v>
      </c>
      <c r="M7292" s="4">
        <f t="shared" si="454"/>
        <v>-1.2770760788361706</v>
      </c>
      <c r="N7292" s="4">
        <f t="shared" si="455"/>
        <v>1.630923311135569</v>
      </c>
    </row>
    <row r="7293" spans="1:14" x14ac:dyDescent="0.3">
      <c r="A7293" s="1">
        <v>38164.315972222219</v>
      </c>
      <c r="B7293">
        <v>23.437999999999999</v>
      </c>
      <c r="C7293">
        <v>23.844000000000001</v>
      </c>
      <c r="D7293">
        <v>99420.457999999999</v>
      </c>
      <c r="E7293" s="3">
        <v>153.95500000000001</v>
      </c>
      <c r="F7293" s="3">
        <v>298.06700000000001</v>
      </c>
      <c r="G7293" s="3">
        <v>100078.35400000001</v>
      </c>
      <c r="H7293" s="4">
        <v>57.143000000000001</v>
      </c>
      <c r="I7293" s="4">
        <v>297.738</v>
      </c>
      <c r="J7293" s="4">
        <v>100078.516</v>
      </c>
      <c r="K7293" s="3">
        <f t="shared" si="452"/>
        <v>-1.5260457027436054</v>
      </c>
      <c r="L7293" s="3">
        <f t="shared" si="453"/>
        <v>2.3288154868622244</v>
      </c>
      <c r="M7293" s="4">
        <f t="shared" si="454"/>
        <v>-1.1964359236442981</v>
      </c>
      <c r="N7293" s="4">
        <f t="shared" si="455"/>
        <v>1.4314589193865845</v>
      </c>
    </row>
    <row r="7294" spans="1:14" x14ac:dyDescent="0.3">
      <c r="A7294" s="1">
        <v>38164.319444444445</v>
      </c>
      <c r="B7294">
        <v>23.675999999999998</v>
      </c>
      <c r="C7294">
        <v>24.216000000000001</v>
      </c>
      <c r="D7294">
        <v>99419.332999999999</v>
      </c>
      <c r="E7294" s="3">
        <v>154.15700000000001</v>
      </c>
      <c r="F7294" s="3">
        <v>298.22800000000001</v>
      </c>
      <c r="G7294" s="3">
        <v>100078.179</v>
      </c>
      <c r="H7294" s="4">
        <v>57.164000000000001</v>
      </c>
      <c r="I7294" s="4">
        <v>297.89699999999999</v>
      </c>
      <c r="J7294" s="4">
        <v>100078.341</v>
      </c>
      <c r="K7294" s="3">
        <f t="shared" si="452"/>
        <v>-1.4494184334958469</v>
      </c>
      <c r="L7294" s="3">
        <f t="shared" si="453"/>
        <v>2.1008137953575545</v>
      </c>
      <c r="M7294" s="4">
        <f t="shared" si="454"/>
        <v>-1.1178040446220621</v>
      </c>
      <c r="N7294" s="4">
        <f t="shared" si="455"/>
        <v>1.2494858821734409</v>
      </c>
    </row>
    <row r="7295" spans="1:14" x14ac:dyDescent="0.3">
      <c r="A7295" s="1">
        <v>38164.322916666664</v>
      </c>
      <c r="B7295">
        <v>23.748000000000001</v>
      </c>
      <c r="C7295">
        <v>24.414000000000001</v>
      </c>
      <c r="D7295">
        <v>99418.207999999999</v>
      </c>
      <c r="E7295" s="3">
        <v>152.88399999999999</v>
      </c>
      <c r="F7295" s="3">
        <v>298.36700000000002</v>
      </c>
      <c r="G7295" s="3">
        <v>100078.014</v>
      </c>
      <c r="H7295" s="4">
        <v>57.247</v>
      </c>
      <c r="I7295" s="4">
        <v>298.05099999999999</v>
      </c>
      <c r="J7295" s="4">
        <v>100078.16899999999</v>
      </c>
      <c r="K7295" s="3">
        <f t="shared" si="452"/>
        <v>-1.5167511113151662</v>
      </c>
      <c r="L7295" s="3">
        <f t="shared" si="453"/>
        <v>2.3005339336757915</v>
      </c>
      <c r="M7295" s="4">
        <f t="shared" si="454"/>
        <v>-1.2001637820961975</v>
      </c>
      <c r="N7295" s="4">
        <f t="shared" si="455"/>
        <v>1.4403931038554489</v>
      </c>
    </row>
    <row r="7296" spans="1:14" x14ac:dyDescent="0.3">
      <c r="A7296" s="1">
        <v>38164.326388888891</v>
      </c>
      <c r="B7296">
        <v>23.928000000000001</v>
      </c>
      <c r="C7296">
        <v>24.99</v>
      </c>
      <c r="D7296">
        <v>99417.082999999999</v>
      </c>
      <c r="E7296" s="3">
        <v>152.83000000000001</v>
      </c>
      <c r="F7296" s="3">
        <v>298.50299999999999</v>
      </c>
      <c r="G7296" s="3">
        <v>100077.851</v>
      </c>
      <c r="H7296" s="4">
        <v>57.204999999999998</v>
      </c>
      <c r="I7296" s="4">
        <v>298.202</v>
      </c>
      <c r="J7296" s="4">
        <v>100077.997</v>
      </c>
      <c r="K7296" s="3">
        <f t="shared" si="452"/>
        <v>-1.4730790163492493</v>
      </c>
      <c r="L7296" s="3">
        <f t="shared" si="453"/>
        <v>2.1699617884084721</v>
      </c>
      <c r="M7296" s="4">
        <f t="shared" si="454"/>
        <v>-1.1715186772431032</v>
      </c>
      <c r="N7296" s="4">
        <f t="shared" si="455"/>
        <v>1.3724560111294302</v>
      </c>
    </row>
    <row r="7297" spans="1:14" x14ac:dyDescent="0.3">
      <c r="A7297" s="1">
        <v>38164.329861111109</v>
      </c>
      <c r="B7297">
        <v>24.202000000000002</v>
      </c>
      <c r="C7297">
        <v>25.1</v>
      </c>
      <c r="D7297">
        <v>99415.957999999999</v>
      </c>
      <c r="E7297" s="3">
        <v>152.917</v>
      </c>
      <c r="F7297" s="3">
        <v>298.63799999999998</v>
      </c>
      <c r="G7297" s="3">
        <v>100077.689</v>
      </c>
      <c r="H7297" s="4">
        <v>57.241999999999997</v>
      </c>
      <c r="I7297" s="4">
        <v>298.34899999999999</v>
      </c>
      <c r="J7297" s="4">
        <v>100077.82799999999</v>
      </c>
      <c r="K7297" s="3">
        <f t="shared" si="452"/>
        <v>-1.334405851325343</v>
      </c>
      <c r="L7297" s="3">
        <f t="shared" si="453"/>
        <v>1.7806389760513133</v>
      </c>
      <c r="M7297" s="4">
        <f t="shared" si="454"/>
        <v>-1.0448670222301608</v>
      </c>
      <c r="N7297" s="4">
        <f t="shared" si="455"/>
        <v>1.0917470941441234</v>
      </c>
    </row>
    <row r="7298" spans="1:14" x14ac:dyDescent="0.3">
      <c r="A7298" s="1">
        <v>38164.333333333336</v>
      </c>
      <c r="B7298">
        <v>24.356000000000002</v>
      </c>
      <c r="C7298">
        <v>25.114000000000001</v>
      </c>
      <c r="D7298">
        <v>99414.832999999999</v>
      </c>
      <c r="E7298" s="3">
        <v>152.65899999999999</v>
      </c>
      <c r="F7298" s="3">
        <v>298.76400000000001</v>
      </c>
      <c r="G7298" s="3">
        <v>100077.52899999999</v>
      </c>
      <c r="H7298" s="4">
        <v>57.143999999999998</v>
      </c>
      <c r="I7298" s="4">
        <v>298.49200000000002</v>
      </c>
      <c r="J7298" s="4">
        <v>100077.66</v>
      </c>
      <c r="K7298" s="3">
        <f t="shared" si="452"/>
        <v>-1.3067164668721993</v>
      </c>
      <c r="L7298" s="3">
        <f t="shared" si="453"/>
        <v>1.7075079247949636</v>
      </c>
      <c r="M7298" s="4">
        <f t="shared" si="454"/>
        <v>-1.0342086426444688</v>
      </c>
      <c r="N7298" s="4">
        <f t="shared" si="455"/>
        <v>1.0695875165205144</v>
      </c>
    </row>
    <row r="7299" spans="1:14" x14ac:dyDescent="0.3">
      <c r="A7299" s="1">
        <v>38164.336805555555</v>
      </c>
      <c r="B7299">
        <v>24.5</v>
      </c>
      <c r="C7299">
        <v>25.591999999999999</v>
      </c>
      <c r="D7299">
        <v>99413.792000000001</v>
      </c>
      <c r="E7299" s="3">
        <v>152.32</v>
      </c>
      <c r="F7299" s="3">
        <v>298.87400000000002</v>
      </c>
      <c r="G7299" s="3">
        <v>100077.386</v>
      </c>
      <c r="H7299" s="4">
        <v>57.194000000000003</v>
      </c>
      <c r="I7299" s="4">
        <v>298.62400000000002</v>
      </c>
      <c r="J7299" s="4">
        <v>100077.50599999999</v>
      </c>
      <c r="K7299" s="3">
        <f t="shared" ref="K7299:K7362" si="456">$B7299-(F7299-273.15)*(G7299/$D7299)^0.286</f>
        <v>-1.2729923334222484</v>
      </c>
      <c r="L7299" s="3">
        <f t="shared" ref="L7299:L7362" si="457">K7299^2</f>
        <v>1.6205094809518208</v>
      </c>
      <c r="M7299" s="4">
        <f t="shared" ref="M7299:M7362" si="458">B7299-(I7299-273.15)*(J7299/D7299)^0.286</f>
        <v>-1.0225249514931178</v>
      </c>
      <c r="N7299" s="4">
        <f t="shared" ref="N7299:N7362" si="459">M7299^2</f>
        <v>1.045557276426003</v>
      </c>
    </row>
    <row r="7300" spans="1:14" x14ac:dyDescent="0.3">
      <c r="A7300" s="1">
        <v>38164.340277777781</v>
      </c>
      <c r="B7300">
        <v>24.83</v>
      </c>
      <c r="C7300">
        <v>25.542000000000002</v>
      </c>
      <c r="D7300">
        <v>99412.75</v>
      </c>
      <c r="E7300" s="3">
        <v>152.53299999999999</v>
      </c>
      <c r="F7300" s="3">
        <v>299.01400000000001</v>
      </c>
      <c r="G7300" s="3">
        <v>100077.22900000001</v>
      </c>
      <c r="H7300" s="4">
        <v>57.292000000000002</v>
      </c>
      <c r="I7300" s="4">
        <v>298.77100000000002</v>
      </c>
      <c r="J7300" s="4">
        <v>100077.345</v>
      </c>
      <c r="K7300" s="3">
        <f t="shared" si="456"/>
        <v>-1.0833250226264504</v>
      </c>
      <c r="L7300" s="3">
        <f t="shared" si="457"/>
        <v>1.1735931046485992</v>
      </c>
      <c r="M7300" s="4">
        <f t="shared" si="458"/>
        <v>-0.83987010897396885</v>
      </c>
      <c r="N7300" s="4">
        <f t="shared" si="459"/>
        <v>0.70538179994794636</v>
      </c>
    </row>
    <row r="7301" spans="1:14" x14ac:dyDescent="0.3">
      <c r="A7301" s="1">
        <v>38164.34375</v>
      </c>
      <c r="B7301">
        <v>25.02</v>
      </c>
      <c r="C7301">
        <v>26.216000000000001</v>
      </c>
      <c r="D7301">
        <v>99411.707999999999</v>
      </c>
      <c r="E7301" s="3">
        <v>153.36000000000001</v>
      </c>
      <c r="F7301" s="3">
        <v>299.17399999999998</v>
      </c>
      <c r="G7301" s="3">
        <v>100077.06200000001</v>
      </c>
      <c r="H7301" s="4">
        <v>57.831000000000003</v>
      </c>
      <c r="I7301" s="4">
        <v>298.93</v>
      </c>
      <c r="J7301" s="4">
        <v>100077.178</v>
      </c>
      <c r="K7301" s="3">
        <f t="shared" si="456"/>
        <v>-1.0536958756717141</v>
      </c>
      <c r="L7301" s="3">
        <f t="shared" si="457"/>
        <v>1.1102749984075804</v>
      </c>
      <c r="M7301" s="4">
        <f t="shared" si="458"/>
        <v>-0.80923849160023309</v>
      </c>
      <c r="N7301" s="4">
        <f t="shared" si="459"/>
        <v>0.65486693628742054</v>
      </c>
    </row>
    <row r="7302" spans="1:14" x14ac:dyDescent="0.3">
      <c r="A7302" s="1">
        <v>38164.347222222219</v>
      </c>
      <c r="B7302">
        <v>25.007999999999999</v>
      </c>
      <c r="C7302">
        <v>25.94</v>
      </c>
      <c r="D7302">
        <v>99410.667000000001</v>
      </c>
      <c r="E7302" s="3">
        <v>154.01400000000001</v>
      </c>
      <c r="F7302" s="3">
        <v>299.33499999999998</v>
      </c>
      <c r="G7302" s="3">
        <v>100076.893</v>
      </c>
      <c r="H7302" s="4">
        <v>58.223999999999997</v>
      </c>
      <c r="I7302" s="4">
        <v>299.08999999999997</v>
      </c>
      <c r="J7302" s="4">
        <v>100077.00900000001</v>
      </c>
      <c r="K7302" s="3">
        <f t="shared" si="456"/>
        <v>-1.2270692244984929</v>
      </c>
      <c r="L7302" s="3">
        <f t="shared" si="457"/>
        <v>1.5056988817113326</v>
      </c>
      <c r="M7302" s="4">
        <f t="shared" si="458"/>
        <v>-0.98160936739016336</v>
      </c>
      <c r="N7302" s="4">
        <f t="shared" si="459"/>
        <v>0.96355695014811671</v>
      </c>
    </row>
    <row r="7303" spans="1:14" x14ac:dyDescent="0.3">
      <c r="A7303" s="1">
        <v>38164.350694444445</v>
      </c>
      <c r="B7303">
        <v>25.257999999999999</v>
      </c>
      <c r="C7303">
        <v>26.122</v>
      </c>
      <c r="D7303">
        <v>99409.625</v>
      </c>
      <c r="E7303" s="3">
        <v>154.62799999999999</v>
      </c>
      <c r="F7303" s="3">
        <v>299.49599999999998</v>
      </c>
      <c r="G7303" s="3">
        <v>100076.723</v>
      </c>
      <c r="H7303" s="4">
        <v>58.606000000000002</v>
      </c>
      <c r="I7303" s="4">
        <v>299.24900000000002</v>
      </c>
      <c r="J7303" s="4">
        <v>100076.84</v>
      </c>
      <c r="K7303" s="3">
        <f t="shared" si="456"/>
        <v>-1.1384433851901541</v>
      </c>
      <c r="L7303" s="3">
        <f t="shared" si="457"/>
        <v>1.2960533412832176</v>
      </c>
      <c r="M7303" s="4">
        <f t="shared" si="458"/>
        <v>-0.89097920974422706</v>
      </c>
      <c r="N7303" s="4">
        <f t="shared" si="459"/>
        <v>0.79384395219644732</v>
      </c>
    </row>
    <row r="7304" spans="1:14" x14ac:dyDescent="0.3">
      <c r="A7304" s="1">
        <v>38164.354166666664</v>
      </c>
      <c r="B7304">
        <v>25.3</v>
      </c>
      <c r="C7304">
        <v>26.346</v>
      </c>
      <c r="D7304">
        <v>99408.582999999999</v>
      </c>
      <c r="E7304" s="3">
        <v>155.22</v>
      </c>
      <c r="F7304" s="3">
        <v>299.66000000000003</v>
      </c>
      <c r="G7304" s="3">
        <v>100076.552</v>
      </c>
      <c r="H7304" s="4">
        <v>58.898000000000003</v>
      </c>
      <c r="I7304" s="4">
        <v>299.40899999999999</v>
      </c>
      <c r="J7304" s="4">
        <v>100076.67</v>
      </c>
      <c r="K7304" s="3">
        <f t="shared" si="456"/>
        <v>-1.2608240328623701</v>
      </c>
      <c r="L7304" s="3">
        <f t="shared" si="457"/>
        <v>1.5896772418433309</v>
      </c>
      <c r="M7304" s="4">
        <f t="shared" si="458"/>
        <v>-1.0093516966357363</v>
      </c>
      <c r="N7304" s="4">
        <f t="shared" si="459"/>
        <v>1.0187908475014396</v>
      </c>
    </row>
    <row r="7305" spans="1:14" x14ac:dyDescent="0.3">
      <c r="A7305" s="1">
        <v>38164.357638888891</v>
      </c>
      <c r="B7305">
        <v>25.562000000000001</v>
      </c>
      <c r="C7305">
        <v>26.58</v>
      </c>
      <c r="D7305">
        <v>99407.542000000001</v>
      </c>
      <c r="E7305" s="3">
        <v>156.04</v>
      </c>
      <c r="F7305" s="3">
        <v>299.82499999999999</v>
      </c>
      <c r="G7305" s="3">
        <v>100076.38</v>
      </c>
      <c r="H7305" s="4">
        <v>59.231000000000002</v>
      </c>
      <c r="I7305" s="4">
        <v>299.57100000000003</v>
      </c>
      <c r="J7305" s="4">
        <v>100076.5</v>
      </c>
      <c r="K7305" s="3">
        <f t="shared" si="456"/>
        <v>-1.1642072725052337</v>
      </c>
      <c r="L7305" s="3">
        <f t="shared" si="457"/>
        <v>1.3553785733540755</v>
      </c>
      <c r="M7305" s="4">
        <f t="shared" si="458"/>
        <v>-0.90972875376509421</v>
      </c>
      <c r="N7305" s="4">
        <f t="shared" si="459"/>
        <v>0.82760640542699138</v>
      </c>
    </row>
    <row r="7306" spans="1:14" x14ac:dyDescent="0.3">
      <c r="A7306" s="1">
        <v>38164.361111111109</v>
      </c>
      <c r="B7306">
        <v>25.481999999999999</v>
      </c>
      <c r="C7306">
        <v>26.702000000000002</v>
      </c>
      <c r="D7306">
        <v>99406.5</v>
      </c>
      <c r="E7306" s="3">
        <v>156.88200000000001</v>
      </c>
      <c r="F7306" s="3">
        <v>299.99200000000002</v>
      </c>
      <c r="G7306" s="3">
        <v>100076.20699999999</v>
      </c>
      <c r="H7306" s="4">
        <v>59.503</v>
      </c>
      <c r="I7306" s="4">
        <v>299.73200000000003</v>
      </c>
      <c r="J7306" s="4">
        <v>100076.329</v>
      </c>
      <c r="K7306" s="3">
        <f t="shared" si="456"/>
        <v>-1.4115951857388964</v>
      </c>
      <c r="L7306" s="3">
        <f t="shared" si="457"/>
        <v>1.9926009684012296</v>
      </c>
      <c r="M7306" s="4">
        <f t="shared" si="458"/>
        <v>-1.1511047043858156</v>
      </c>
      <c r="N7306" s="4">
        <f t="shared" si="459"/>
        <v>1.3250420404591559</v>
      </c>
    </row>
    <row r="7307" spans="1:14" x14ac:dyDescent="0.3">
      <c r="A7307" s="1">
        <v>38164.364583333336</v>
      </c>
      <c r="B7307">
        <v>25.795999999999999</v>
      </c>
      <c r="C7307">
        <v>26.946000000000002</v>
      </c>
      <c r="D7307">
        <v>99405.457999999999</v>
      </c>
      <c r="E7307" s="3">
        <v>157.71</v>
      </c>
      <c r="F7307" s="3">
        <v>300.15899999999999</v>
      </c>
      <c r="G7307" s="3">
        <v>100076.034</v>
      </c>
      <c r="H7307" s="4">
        <v>59.822000000000003</v>
      </c>
      <c r="I7307" s="4">
        <v>299.89499999999998</v>
      </c>
      <c r="J7307" s="4">
        <v>100076.158</v>
      </c>
      <c r="K7307" s="3">
        <f t="shared" si="456"/>
        <v>-1.2649839377426098</v>
      </c>
      <c r="L7307" s="3">
        <f t="shared" si="457"/>
        <v>1.6001843627467989</v>
      </c>
      <c r="M7307" s="4">
        <f t="shared" si="458"/>
        <v>-1.0004853156018996</v>
      </c>
      <c r="N7307" s="4">
        <f t="shared" si="459"/>
        <v>1.0009708667350325</v>
      </c>
    </row>
    <row r="7308" spans="1:14" x14ac:dyDescent="0.3">
      <c r="A7308" s="1">
        <v>38164.368055555555</v>
      </c>
      <c r="B7308">
        <v>25.984000000000002</v>
      </c>
      <c r="C7308">
        <v>27.367999999999999</v>
      </c>
      <c r="D7308">
        <v>99404.417000000001</v>
      </c>
      <c r="E7308" s="3">
        <v>158.49600000000001</v>
      </c>
      <c r="F7308" s="3">
        <v>300.32600000000002</v>
      </c>
      <c r="G7308" s="3">
        <v>100075.86</v>
      </c>
      <c r="H7308" s="4">
        <v>60.093000000000004</v>
      </c>
      <c r="I7308" s="4">
        <v>300.05700000000002</v>
      </c>
      <c r="J7308" s="4">
        <v>100075.986</v>
      </c>
      <c r="K7308" s="3">
        <f t="shared" si="456"/>
        <v>-1.2443733723811583</v>
      </c>
      <c r="L7308" s="3">
        <f t="shared" si="457"/>
        <v>1.5484650898912569</v>
      </c>
      <c r="M7308" s="4">
        <f t="shared" si="458"/>
        <v>-0.97486466523200477</v>
      </c>
      <c r="N7308" s="4">
        <f t="shared" si="459"/>
        <v>0.95036111551790869</v>
      </c>
    </row>
    <row r="7309" spans="1:14" x14ac:dyDescent="0.3">
      <c r="A7309" s="1">
        <v>38164.371527777781</v>
      </c>
      <c r="B7309">
        <v>26.356000000000002</v>
      </c>
      <c r="C7309">
        <v>27.494</v>
      </c>
      <c r="D7309">
        <v>99403.375</v>
      </c>
      <c r="E7309" s="3">
        <v>159.315</v>
      </c>
      <c r="F7309" s="3">
        <v>300.495</v>
      </c>
      <c r="G7309" s="3">
        <v>100075.685</v>
      </c>
      <c r="H7309" s="4">
        <v>60.47</v>
      </c>
      <c r="I7309" s="4">
        <v>300.221</v>
      </c>
      <c r="J7309" s="4">
        <v>100075.81299999999</v>
      </c>
      <c r="K7309" s="3">
        <f t="shared" si="456"/>
        <v>-1.0417675038240048</v>
      </c>
      <c r="L7309" s="3">
        <f t="shared" si="457"/>
        <v>1.0852795320236979</v>
      </c>
      <c r="M7309" s="4">
        <f t="shared" si="458"/>
        <v>-0.76724868921506584</v>
      </c>
      <c r="N7309" s="4">
        <f t="shared" si="459"/>
        <v>0.58867055110223665</v>
      </c>
    </row>
    <row r="7310" spans="1:14" x14ac:dyDescent="0.3">
      <c r="A7310" s="1">
        <v>38164.375</v>
      </c>
      <c r="B7310">
        <v>26.48</v>
      </c>
      <c r="C7310">
        <v>27.574000000000002</v>
      </c>
      <c r="D7310">
        <v>99402.332999999999</v>
      </c>
      <c r="E7310" s="3">
        <v>160.1</v>
      </c>
      <c r="F7310" s="3">
        <v>300.66399999999999</v>
      </c>
      <c r="G7310" s="3">
        <v>100075.51</v>
      </c>
      <c r="H7310" s="4">
        <v>60.798999999999999</v>
      </c>
      <c r="I7310" s="4">
        <v>300.38499999999999</v>
      </c>
      <c r="J7310" s="4">
        <v>100075.64</v>
      </c>
      <c r="K7310" s="3">
        <f t="shared" si="456"/>
        <v>-1.0871624821893313</v>
      </c>
      <c r="L7310" s="3">
        <f t="shared" si="457"/>
        <v>1.1819222626800681</v>
      </c>
      <c r="M7310" s="4">
        <f t="shared" si="458"/>
        <v>-0.80763353696363183</v>
      </c>
      <c r="N7310" s="4">
        <f t="shared" si="459"/>
        <v>0.65227193002838602</v>
      </c>
    </row>
    <row r="7311" spans="1:14" x14ac:dyDescent="0.3">
      <c r="A7311" s="1">
        <v>38164.378472222219</v>
      </c>
      <c r="B7311">
        <v>26.425999999999998</v>
      </c>
      <c r="C7311">
        <v>27.66</v>
      </c>
      <c r="D7311">
        <v>99401.319000000003</v>
      </c>
      <c r="E7311" s="3">
        <v>160.941</v>
      </c>
      <c r="F7311" s="3">
        <v>300.839</v>
      </c>
      <c r="G7311" s="3">
        <v>100075.327</v>
      </c>
      <c r="H7311" s="4">
        <v>61.197000000000003</v>
      </c>
      <c r="I7311" s="4">
        <v>300.55599999999998</v>
      </c>
      <c r="J7311" s="4">
        <v>100075.459</v>
      </c>
      <c r="K7311" s="3">
        <f t="shared" si="456"/>
        <v>-1.3165670464195713</v>
      </c>
      <c r="L7311" s="3">
        <f t="shared" si="457"/>
        <v>1.7333487877179536</v>
      </c>
      <c r="M7311" s="4">
        <f t="shared" si="458"/>
        <v>-1.0330299140913013</v>
      </c>
      <c r="N7311" s="4">
        <f t="shared" si="459"/>
        <v>1.0671508034074813</v>
      </c>
    </row>
    <row r="7312" spans="1:14" x14ac:dyDescent="0.3">
      <c r="A7312" s="1">
        <v>38164.381944444445</v>
      </c>
      <c r="B7312">
        <v>26.98</v>
      </c>
      <c r="C7312">
        <v>27.948</v>
      </c>
      <c r="D7312">
        <v>99400.305999999997</v>
      </c>
      <c r="E7312" s="3">
        <v>161.858</v>
      </c>
      <c r="F7312" s="3">
        <v>301.01600000000002</v>
      </c>
      <c r="G7312" s="3">
        <v>100075.143</v>
      </c>
      <c r="H7312" s="4">
        <v>61.555</v>
      </c>
      <c r="I7312" s="4">
        <v>300.72699999999998</v>
      </c>
      <c r="J7312" s="4">
        <v>100075.277</v>
      </c>
      <c r="K7312" s="3">
        <f t="shared" si="456"/>
        <v>-0.93997616517911098</v>
      </c>
      <c r="L7312" s="3">
        <f t="shared" si="457"/>
        <v>0.88355519110482728</v>
      </c>
      <c r="M7312" s="4">
        <f t="shared" si="458"/>
        <v>-0.65042695617473356</v>
      </c>
      <c r="N7312" s="4">
        <f t="shared" si="459"/>
        <v>0.4230552253187288</v>
      </c>
    </row>
    <row r="7313" spans="1:14" x14ac:dyDescent="0.3">
      <c r="A7313" s="1">
        <v>38164.385416666664</v>
      </c>
      <c r="B7313">
        <v>27.192</v>
      </c>
      <c r="C7313">
        <v>27.956</v>
      </c>
      <c r="D7313">
        <v>99399.292000000001</v>
      </c>
      <c r="E7313" s="3">
        <v>162.87299999999999</v>
      </c>
      <c r="F7313" s="3">
        <v>301.19099999999997</v>
      </c>
      <c r="G7313" s="3">
        <v>100074.959</v>
      </c>
      <c r="H7313" s="4">
        <v>61.956000000000003</v>
      </c>
      <c r="I7313" s="4">
        <v>300.89800000000002</v>
      </c>
      <c r="J7313" s="4">
        <v>100075.095</v>
      </c>
      <c r="K7313" s="3">
        <f t="shared" si="456"/>
        <v>-0.9033823342498053</v>
      </c>
      <c r="L7313" s="3">
        <f t="shared" si="457"/>
        <v>0.81609964183462691</v>
      </c>
      <c r="M7313" s="4">
        <f t="shared" si="458"/>
        <v>-0.60982489972101561</v>
      </c>
      <c r="N7313" s="4">
        <f t="shared" si="459"/>
        <v>0.37188640831974673</v>
      </c>
    </row>
    <row r="7314" spans="1:14" x14ac:dyDescent="0.3">
      <c r="A7314" s="1">
        <v>38164.388888888891</v>
      </c>
      <c r="B7314">
        <v>26.981999999999999</v>
      </c>
      <c r="C7314">
        <v>28.047999999999998</v>
      </c>
      <c r="D7314">
        <v>99398.278000000006</v>
      </c>
      <c r="E7314" s="3">
        <v>163.84899999999999</v>
      </c>
      <c r="F7314" s="3">
        <v>301.36599999999999</v>
      </c>
      <c r="G7314" s="3">
        <v>100074.776</v>
      </c>
      <c r="H7314" s="4">
        <v>62.323999999999998</v>
      </c>
      <c r="I7314" s="4">
        <v>301.06900000000002</v>
      </c>
      <c r="J7314" s="4">
        <v>100074.913</v>
      </c>
      <c r="K7314" s="3">
        <f t="shared" si="456"/>
        <v>-1.288789423809888</v>
      </c>
      <c r="L7314" s="3">
        <f t="shared" si="457"/>
        <v>1.6609781789242233</v>
      </c>
      <c r="M7314" s="4">
        <f t="shared" si="458"/>
        <v>-0.99122366574200527</v>
      </c>
      <c r="N7314" s="4">
        <f t="shared" si="459"/>
        <v>0.98252435552701856</v>
      </c>
    </row>
    <row r="7315" spans="1:14" x14ac:dyDescent="0.3">
      <c r="A7315" s="1">
        <v>38164.392361111109</v>
      </c>
      <c r="B7315">
        <v>26.898</v>
      </c>
      <c r="C7315">
        <v>28.303999999999998</v>
      </c>
      <c r="D7315">
        <v>99397.263999999996</v>
      </c>
      <c r="E7315" s="3">
        <v>164.80600000000001</v>
      </c>
      <c r="F7315" s="3">
        <v>301.54199999999997</v>
      </c>
      <c r="G7315" s="3">
        <v>100074.591</v>
      </c>
      <c r="H7315" s="4">
        <v>62.744</v>
      </c>
      <c r="I7315" s="4">
        <v>301.24099999999999</v>
      </c>
      <c r="J7315" s="4">
        <v>100074.731</v>
      </c>
      <c r="K7315" s="3">
        <f t="shared" si="456"/>
        <v>-1.5491991356745309</v>
      </c>
      <c r="L7315" s="3">
        <f t="shared" si="457"/>
        <v>2.4000179619747137</v>
      </c>
      <c r="M7315" s="4">
        <f t="shared" si="458"/>
        <v>-1.2476251988355926</v>
      </c>
      <c r="N7315" s="4">
        <f t="shared" si="459"/>
        <v>1.5565686367695521</v>
      </c>
    </row>
    <row r="7316" spans="1:14" x14ac:dyDescent="0.3">
      <c r="A7316" s="1">
        <v>38164.395833333336</v>
      </c>
      <c r="B7316">
        <v>27.2</v>
      </c>
      <c r="C7316">
        <v>28.582000000000001</v>
      </c>
      <c r="D7316">
        <v>99396.25</v>
      </c>
      <c r="E7316" s="3">
        <v>166.08699999999999</v>
      </c>
      <c r="F7316" s="3">
        <v>301.71800000000002</v>
      </c>
      <c r="G7316" s="3">
        <v>100074.40700000001</v>
      </c>
      <c r="H7316" s="4">
        <v>63.359000000000002</v>
      </c>
      <c r="I7316" s="4">
        <v>301.41300000000001</v>
      </c>
      <c r="J7316" s="4">
        <v>100074.548</v>
      </c>
      <c r="K7316" s="3">
        <f t="shared" si="456"/>
        <v>-1.4236097728578159</v>
      </c>
      <c r="L7316" s="3">
        <f t="shared" si="457"/>
        <v>2.026664785376282</v>
      </c>
      <c r="M7316" s="4">
        <f t="shared" si="458"/>
        <v>-1.1180274783146977</v>
      </c>
      <c r="N7316" s="4">
        <f t="shared" si="459"/>
        <v>1.2499854422667218</v>
      </c>
    </row>
    <row r="7317" spans="1:14" x14ac:dyDescent="0.3">
      <c r="A7317" s="1">
        <v>38164.399305555555</v>
      </c>
      <c r="B7317">
        <v>27.315999999999999</v>
      </c>
      <c r="C7317">
        <v>28.673999999999999</v>
      </c>
      <c r="D7317">
        <v>99395.236000000004</v>
      </c>
      <c r="E7317" s="3">
        <v>167.29499999999999</v>
      </c>
      <c r="F7317" s="3">
        <v>301.89699999999999</v>
      </c>
      <c r="G7317" s="3">
        <v>100074.22199999999</v>
      </c>
      <c r="H7317" s="4">
        <v>63.951999999999998</v>
      </c>
      <c r="I7317" s="4">
        <v>301.58699999999999</v>
      </c>
      <c r="J7317" s="4">
        <v>100074.36500000001</v>
      </c>
      <c r="K7317" s="3">
        <f t="shared" si="456"/>
        <v>-1.4870270191846551</v>
      </c>
      <c r="L7317" s="3">
        <f t="shared" si="457"/>
        <v>2.2112493557852004</v>
      </c>
      <c r="M7317" s="4">
        <f t="shared" si="458"/>
        <v>-1.1764344828980811</v>
      </c>
      <c r="N7317" s="4">
        <f t="shared" si="459"/>
        <v>1.3839980925516753</v>
      </c>
    </row>
    <row r="7318" spans="1:14" x14ac:dyDescent="0.3">
      <c r="A7318" s="1">
        <v>38164.402777777781</v>
      </c>
      <c r="B7318">
        <v>27.648</v>
      </c>
      <c r="C7318">
        <v>28.866</v>
      </c>
      <c r="D7318">
        <v>99394.221999999994</v>
      </c>
      <c r="E7318" s="3">
        <v>168.351</v>
      </c>
      <c r="F7318" s="3">
        <v>302.07400000000001</v>
      </c>
      <c r="G7318" s="3">
        <v>100074.037</v>
      </c>
      <c r="H7318" s="4">
        <v>64.430000000000007</v>
      </c>
      <c r="I7318" s="4">
        <v>301.76</v>
      </c>
      <c r="J7318" s="4">
        <v>100074.181</v>
      </c>
      <c r="K7318" s="3">
        <f t="shared" si="456"/>
        <v>-1.3324412207001082</v>
      </c>
      <c r="L7318" s="3">
        <f t="shared" si="457"/>
        <v>1.7753996066207944</v>
      </c>
      <c r="M7318" s="4">
        <f t="shared" si="458"/>
        <v>-1.0178402897421286</v>
      </c>
      <c r="N7318" s="4">
        <f t="shared" si="459"/>
        <v>1.0359988554223403</v>
      </c>
    </row>
    <row r="7319" spans="1:14" x14ac:dyDescent="0.3">
      <c r="A7319" s="1">
        <v>38164.40625</v>
      </c>
      <c r="B7319">
        <v>27.698</v>
      </c>
      <c r="C7319">
        <v>29.004000000000001</v>
      </c>
      <c r="D7319">
        <v>99393.207999999999</v>
      </c>
      <c r="E7319" s="3">
        <v>169.36699999999999</v>
      </c>
      <c r="F7319" s="3">
        <v>302.25200000000001</v>
      </c>
      <c r="G7319" s="3">
        <v>100073.851</v>
      </c>
      <c r="H7319" s="4">
        <v>64.887</v>
      </c>
      <c r="I7319" s="4">
        <v>301.93400000000003</v>
      </c>
      <c r="J7319" s="4">
        <v>100073.99800000001</v>
      </c>
      <c r="K7319" s="3">
        <f t="shared" si="456"/>
        <v>-1.4608581409975656</v>
      </c>
      <c r="L7319" s="3">
        <f t="shared" si="457"/>
        <v>2.1341065081188635</v>
      </c>
      <c r="M7319" s="4">
        <f t="shared" si="458"/>
        <v>-1.1422489633702071</v>
      </c>
      <c r="N7319" s="4">
        <f t="shared" si="459"/>
        <v>1.3047326943203128</v>
      </c>
    </row>
    <row r="7320" spans="1:14" x14ac:dyDescent="0.3">
      <c r="A7320" s="1">
        <v>38164.409722222219</v>
      </c>
      <c r="B7320">
        <v>27.86</v>
      </c>
      <c r="C7320">
        <v>29.364000000000001</v>
      </c>
      <c r="D7320">
        <v>99392.194000000003</v>
      </c>
      <c r="E7320" s="3">
        <v>170.38800000000001</v>
      </c>
      <c r="F7320" s="3">
        <v>302.43099999999998</v>
      </c>
      <c r="G7320" s="3">
        <v>100073.66499999999</v>
      </c>
      <c r="H7320" s="4">
        <v>65.352000000000004</v>
      </c>
      <c r="I7320" s="4">
        <v>302.108</v>
      </c>
      <c r="J7320" s="4">
        <v>100073.814</v>
      </c>
      <c r="K7320" s="3">
        <f t="shared" si="456"/>
        <v>-1.4782778695835219</v>
      </c>
      <c r="L7320" s="3">
        <f t="shared" si="457"/>
        <v>2.185305459700396</v>
      </c>
      <c r="M7320" s="4">
        <f t="shared" si="458"/>
        <v>-1.1546583900759337</v>
      </c>
      <c r="N7320" s="4">
        <f t="shared" si="459"/>
        <v>1.3332359977727473</v>
      </c>
    </row>
    <row r="7321" spans="1:14" x14ac:dyDescent="0.3">
      <c r="A7321" s="1">
        <v>38164.413194444445</v>
      </c>
      <c r="B7321">
        <v>28.22</v>
      </c>
      <c r="C7321">
        <v>29.312000000000001</v>
      </c>
      <c r="D7321">
        <v>99391.180999999997</v>
      </c>
      <c r="E7321" s="3">
        <v>171.46799999999999</v>
      </c>
      <c r="F7321" s="3">
        <v>302.60899999999998</v>
      </c>
      <c r="G7321" s="3">
        <v>100073.48</v>
      </c>
      <c r="H7321" s="4">
        <v>65.881</v>
      </c>
      <c r="I7321" s="4">
        <v>302.28300000000002</v>
      </c>
      <c r="J7321" s="4">
        <v>100073.629</v>
      </c>
      <c r="K7321" s="3">
        <f t="shared" si="456"/>
        <v>-1.2966964959991287</v>
      </c>
      <c r="L7321" s="3">
        <f t="shared" si="457"/>
        <v>1.6814218027364185</v>
      </c>
      <c r="M7321" s="4">
        <f t="shared" si="458"/>
        <v>-0.97007044335170889</v>
      </c>
      <c r="N7321" s="4">
        <f t="shared" si="459"/>
        <v>0.94103666506458106</v>
      </c>
    </row>
    <row r="7322" spans="1:14" x14ac:dyDescent="0.3">
      <c r="A7322" s="1">
        <v>38164.416666666664</v>
      </c>
      <c r="B7322">
        <v>28.372</v>
      </c>
      <c r="C7322">
        <v>29.532</v>
      </c>
      <c r="D7322">
        <v>99390.167000000001</v>
      </c>
      <c r="E7322" s="3">
        <v>172.48699999999999</v>
      </c>
      <c r="F7322" s="3">
        <v>302.78800000000001</v>
      </c>
      <c r="G7322" s="3">
        <v>100073.29300000001</v>
      </c>
      <c r="H7322" s="4">
        <v>66.414000000000001</v>
      </c>
      <c r="I7322" s="4">
        <v>302.459</v>
      </c>
      <c r="J7322" s="4">
        <v>100073.444</v>
      </c>
      <c r="K7322" s="3">
        <f t="shared" si="456"/>
        <v>-1.3241178512282303</v>
      </c>
      <c r="L7322" s="3">
        <f t="shared" si="457"/>
        <v>1.7532880839412659</v>
      </c>
      <c r="M7322" s="4">
        <f t="shared" si="458"/>
        <v>-0.9944853803004996</v>
      </c>
      <c r="N7322" s="4">
        <f t="shared" si="459"/>
        <v>0.98900117163142931</v>
      </c>
    </row>
    <row r="7323" spans="1:14" x14ac:dyDescent="0.3">
      <c r="A7323" s="1">
        <v>38164.420138888891</v>
      </c>
      <c r="B7323">
        <v>28.102</v>
      </c>
      <c r="C7323">
        <v>29.75</v>
      </c>
      <c r="D7323">
        <v>99387.957999999999</v>
      </c>
      <c r="E7323" s="3">
        <v>173.59399999999999</v>
      </c>
      <c r="F7323" s="3">
        <v>302.93700000000001</v>
      </c>
      <c r="G7323" s="3">
        <v>100073.15</v>
      </c>
      <c r="H7323" s="4">
        <v>66.896000000000001</v>
      </c>
      <c r="I7323" s="4">
        <v>302.60599999999999</v>
      </c>
      <c r="J7323" s="4">
        <v>100073.3</v>
      </c>
      <c r="K7323" s="3">
        <f t="shared" si="456"/>
        <v>-1.7435875466938242</v>
      </c>
      <c r="L7323" s="3">
        <f t="shared" si="457"/>
        <v>3.0400975329857887</v>
      </c>
      <c r="M7323" s="4">
        <f t="shared" si="458"/>
        <v>-1.4119491606068841</v>
      </c>
      <c r="N7323" s="4">
        <f t="shared" si="459"/>
        <v>1.9936004321384846</v>
      </c>
    </row>
    <row r="7324" spans="1:14" x14ac:dyDescent="0.3">
      <c r="A7324" s="1">
        <v>38164.423611111109</v>
      </c>
      <c r="B7324">
        <v>28.515999999999998</v>
      </c>
      <c r="C7324">
        <v>30.09</v>
      </c>
      <c r="D7324">
        <v>99385.75</v>
      </c>
      <c r="E7324" s="3">
        <v>174.84700000000001</v>
      </c>
      <c r="F7324" s="3">
        <v>303.08</v>
      </c>
      <c r="G7324" s="3">
        <v>100073.012</v>
      </c>
      <c r="H7324" s="4">
        <v>67.355000000000004</v>
      </c>
      <c r="I7324" s="4">
        <v>302.74400000000003</v>
      </c>
      <c r="J7324" s="4">
        <v>100073.16499999999</v>
      </c>
      <c r="K7324" s="3">
        <f t="shared" si="456"/>
        <v>-1.4730475285688449</v>
      </c>
      <c r="L7324" s="3">
        <f t="shared" si="457"/>
        <v>2.169869021422782</v>
      </c>
      <c r="M7324" s="4">
        <f t="shared" si="458"/>
        <v>-1.1363976153479527</v>
      </c>
      <c r="N7324" s="4">
        <f t="shared" si="459"/>
        <v>1.2913995401685134</v>
      </c>
    </row>
    <row r="7325" spans="1:14" x14ac:dyDescent="0.3">
      <c r="A7325" s="1">
        <v>38164.427083333336</v>
      </c>
      <c r="B7325">
        <v>28.878</v>
      </c>
      <c r="C7325">
        <v>30.027999999999999</v>
      </c>
      <c r="D7325">
        <v>99383.542000000001</v>
      </c>
      <c r="E7325" s="3">
        <v>176.10900000000001</v>
      </c>
      <c r="F7325" s="3">
        <v>303.23</v>
      </c>
      <c r="G7325" s="3">
        <v>100072.871</v>
      </c>
      <c r="H7325" s="4">
        <v>67.897000000000006</v>
      </c>
      <c r="I7325" s="4">
        <v>302.88600000000002</v>
      </c>
      <c r="J7325" s="4">
        <v>100073.027</v>
      </c>
      <c r="K7325" s="3">
        <f t="shared" si="456"/>
        <v>-1.261522816881083</v>
      </c>
      <c r="L7325" s="3">
        <f t="shared" si="457"/>
        <v>1.5914398175115825</v>
      </c>
      <c r="M7325" s="4">
        <f t="shared" si="458"/>
        <v>-0.91685538739517369</v>
      </c>
      <c r="N7325" s="4">
        <f t="shared" si="459"/>
        <v>0.84062380139555404</v>
      </c>
    </row>
    <row r="7326" spans="1:14" x14ac:dyDescent="0.3">
      <c r="A7326" s="1">
        <v>38164.430555555555</v>
      </c>
      <c r="B7326">
        <v>28.654</v>
      </c>
      <c r="C7326">
        <v>30.44</v>
      </c>
      <c r="D7326">
        <v>99381.332999999999</v>
      </c>
      <c r="E7326" s="3">
        <v>177.34800000000001</v>
      </c>
      <c r="F7326" s="3">
        <v>303.38299999999998</v>
      </c>
      <c r="G7326" s="3">
        <v>100072.728</v>
      </c>
      <c r="H7326" s="4">
        <v>68.448999999999998</v>
      </c>
      <c r="I7326" s="4">
        <v>303.02999999999997</v>
      </c>
      <c r="J7326" s="4">
        <v>100072.88800000001</v>
      </c>
      <c r="K7326" s="3">
        <f t="shared" si="456"/>
        <v>-1.6390057677234715</v>
      </c>
      <c r="L7326" s="3">
        <f t="shared" si="457"/>
        <v>2.6863399066308062</v>
      </c>
      <c r="M7326" s="4">
        <f t="shared" si="458"/>
        <v>-1.2853188316493522</v>
      </c>
      <c r="N7326" s="4">
        <f t="shared" si="459"/>
        <v>1.6520444989924559</v>
      </c>
    </row>
    <row r="7327" spans="1:14" x14ac:dyDescent="0.3">
      <c r="A7327" s="1">
        <v>38164.434027777781</v>
      </c>
      <c r="B7327">
        <v>28.841999999999999</v>
      </c>
      <c r="C7327">
        <v>30.521999999999998</v>
      </c>
      <c r="D7327">
        <v>99379.125</v>
      </c>
      <c r="E7327" s="3">
        <v>178.59</v>
      </c>
      <c r="F7327" s="3">
        <v>303.536</v>
      </c>
      <c r="G7327" s="3">
        <v>100072.58500000001</v>
      </c>
      <c r="H7327" s="4">
        <v>68.995000000000005</v>
      </c>
      <c r="I7327" s="4">
        <v>303.17399999999998</v>
      </c>
      <c r="J7327" s="4">
        <v>100072.749</v>
      </c>
      <c r="K7327" s="3">
        <f t="shared" si="456"/>
        <v>-1.6044904600984964</v>
      </c>
      <c r="L7327" s="3">
        <f t="shared" si="457"/>
        <v>2.5743896365470844</v>
      </c>
      <c r="M7327" s="4">
        <f t="shared" si="458"/>
        <v>-1.2417839144391039</v>
      </c>
      <c r="N7327" s="4">
        <f t="shared" si="459"/>
        <v>1.5420272901597036</v>
      </c>
    </row>
    <row r="7328" spans="1:14" x14ac:dyDescent="0.3">
      <c r="A7328" s="1">
        <v>38164.4375</v>
      </c>
      <c r="B7328">
        <v>29.652000000000001</v>
      </c>
      <c r="C7328">
        <v>30.696000000000002</v>
      </c>
      <c r="D7328">
        <v>99376.917000000001</v>
      </c>
      <c r="E7328" s="3">
        <v>179.78700000000001</v>
      </c>
      <c r="F7328" s="3">
        <v>303.68900000000002</v>
      </c>
      <c r="G7328" s="3">
        <v>100072.442</v>
      </c>
      <c r="H7328" s="4">
        <v>69.551000000000002</v>
      </c>
      <c r="I7328" s="4">
        <v>303.31799999999998</v>
      </c>
      <c r="J7328" s="4">
        <v>100072.609</v>
      </c>
      <c r="K7328" s="3">
        <f t="shared" si="456"/>
        <v>-0.94797698082098236</v>
      </c>
      <c r="L7328" s="3">
        <f t="shared" si="457"/>
        <v>0.89866035616646511</v>
      </c>
      <c r="M7328" s="4">
        <f t="shared" si="458"/>
        <v>-0.5762506351926433</v>
      </c>
      <c r="N7328" s="4">
        <f t="shared" si="459"/>
        <v>0.33206479455992488</v>
      </c>
    </row>
    <row r="7329" spans="1:14" x14ac:dyDescent="0.3">
      <c r="A7329" s="1">
        <v>38164.440972222219</v>
      </c>
      <c r="B7329">
        <v>29.36</v>
      </c>
      <c r="C7329">
        <v>30.92</v>
      </c>
      <c r="D7329">
        <v>99374.707999999999</v>
      </c>
      <c r="E7329" s="3">
        <v>180.76400000000001</v>
      </c>
      <c r="F7329" s="3">
        <v>303.84100000000001</v>
      </c>
      <c r="G7329" s="3">
        <v>100072.299</v>
      </c>
      <c r="H7329" s="4">
        <v>70.037999999999997</v>
      </c>
      <c r="I7329" s="4">
        <v>303.46199999999999</v>
      </c>
      <c r="J7329" s="4">
        <v>100072.47</v>
      </c>
      <c r="K7329" s="3">
        <f t="shared" si="456"/>
        <v>-1.3924634158277023</v>
      </c>
      <c r="L7329" s="3">
        <f t="shared" si="457"/>
        <v>1.9389543644185525</v>
      </c>
      <c r="M7329" s="4">
        <f t="shared" si="458"/>
        <v>-1.0127192537661784</v>
      </c>
      <c r="N7329" s="4">
        <f t="shared" si="459"/>
        <v>1.0256002869487253</v>
      </c>
    </row>
    <row r="7330" spans="1:14" x14ac:dyDescent="0.3">
      <c r="A7330" s="1">
        <v>38164.444444444445</v>
      </c>
      <c r="B7330">
        <v>29.478000000000002</v>
      </c>
      <c r="C7330">
        <v>31.013999999999999</v>
      </c>
      <c r="D7330">
        <v>99372.5</v>
      </c>
      <c r="E7330" s="3">
        <v>181.87799999999999</v>
      </c>
      <c r="F7330" s="3">
        <v>303.99200000000002</v>
      </c>
      <c r="G7330" s="3">
        <v>100072.156</v>
      </c>
      <c r="H7330" s="4">
        <v>70.543000000000006</v>
      </c>
      <c r="I7330" s="4">
        <v>303.60500000000002</v>
      </c>
      <c r="J7330" s="4">
        <v>100072.33</v>
      </c>
      <c r="K7330" s="3">
        <f t="shared" si="456"/>
        <v>-1.4259495707531471</v>
      </c>
      <c r="L7330" s="3">
        <f t="shared" si="457"/>
        <v>2.0333321783310843</v>
      </c>
      <c r="M7330" s="4">
        <f t="shared" si="458"/>
        <v>-1.0381874135267495</v>
      </c>
      <c r="N7330" s="4">
        <f t="shared" si="459"/>
        <v>1.0778331056053618</v>
      </c>
    </row>
    <row r="7331" spans="1:14" x14ac:dyDescent="0.3">
      <c r="A7331" s="1">
        <v>38164.447916666664</v>
      </c>
      <c r="B7331">
        <v>29.585999999999999</v>
      </c>
      <c r="C7331">
        <v>31.064</v>
      </c>
      <c r="D7331">
        <v>99370.292000000001</v>
      </c>
      <c r="E7331" s="3">
        <v>182.99600000000001</v>
      </c>
      <c r="F7331" s="3">
        <v>304.14299999999997</v>
      </c>
      <c r="G7331" s="3">
        <v>100072.01300000001</v>
      </c>
      <c r="H7331" s="4">
        <v>71.12</v>
      </c>
      <c r="I7331" s="4">
        <v>303.74900000000002</v>
      </c>
      <c r="J7331" s="4">
        <v>100072.19100000001</v>
      </c>
      <c r="K7331" s="3">
        <f t="shared" si="456"/>
        <v>-1.4694375304370659</v>
      </c>
      <c r="L7331" s="3">
        <f t="shared" si="457"/>
        <v>2.1592466558569829</v>
      </c>
      <c r="M7331" s="4">
        <f t="shared" si="458"/>
        <v>-1.074659387813174</v>
      </c>
      <c r="N7331" s="4">
        <f t="shared" si="459"/>
        <v>1.154892799814986</v>
      </c>
    </row>
    <row r="7332" spans="1:14" x14ac:dyDescent="0.3">
      <c r="A7332" s="1">
        <v>38164.451388888891</v>
      </c>
      <c r="B7332">
        <v>29.712</v>
      </c>
      <c r="C7332">
        <v>31.515999999999998</v>
      </c>
      <c r="D7332">
        <v>99368.082999999999</v>
      </c>
      <c r="E7332" s="3">
        <v>184.154</v>
      </c>
      <c r="F7332" s="3">
        <v>304.29399999999998</v>
      </c>
      <c r="G7332" s="3">
        <v>100071.871</v>
      </c>
      <c r="H7332" s="4">
        <v>71.721000000000004</v>
      </c>
      <c r="I7332" s="4">
        <v>303.892</v>
      </c>
      <c r="J7332" s="4">
        <v>100072.05100000001</v>
      </c>
      <c r="K7332" s="3">
        <f t="shared" si="456"/>
        <v>-1.4949274739668112</v>
      </c>
      <c r="L7332" s="3">
        <f t="shared" si="457"/>
        <v>2.2348081524207912</v>
      </c>
      <c r="M7332" s="4">
        <f t="shared" si="458"/>
        <v>-1.0921310663347512</v>
      </c>
      <c r="N7332" s="4">
        <f t="shared" si="459"/>
        <v>1.1927502660534808</v>
      </c>
    </row>
    <row r="7333" spans="1:14" x14ac:dyDescent="0.3">
      <c r="A7333" s="1">
        <v>38164.454861111109</v>
      </c>
      <c r="B7333">
        <v>29.792000000000002</v>
      </c>
      <c r="C7333">
        <v>31.46</v>
      </c>
      <c r="D7333">
        <v>99365.875</v>
      </c>
      <c r="E7333" s="3">
        <v>185.45599999999999</v>
      </c>
      <c r="F7333" s="3">
        <v>304.44299999999998</v>
      </c>
      <c r="G7333" s="3">
        <v>100071.728</v>
      </c>
      <c r="H7333" s="4">
        <v>72.302999999999997</v>
      </c>
      <c r="I7333" s="4">
        <v>304.03500000000003</v>
      </c>
      <c r="J7333" s="4">
        <v>100071.91099999999</v>
      </c>
      <c r="K7333" s="3">
        <f t="shared" si="456"/>
        <v>-1.5644149912968537</v>
      </c>
      <c r="L7333" s="3">
        <f t="shared" si="457"/>
        <v>2.447394264994335</v>
      </c>
      <c r="M7333" s="4">
        <f t="shared" si="458"/>
        <v>-1.1556043685873689</v>
      </c>
      <c r="N7333" s="4">
        <f t="shared" si="459"/>
        <v>1.3354214566982117</v>
      </c>
    </row>
    <row r="7334" spans="1:14" x14ac:dyDescent="0.3">
      <c r="A7334" s="1">
        <v>38164.458333333336</v>
      </c>
      <c r="B7334">
        <v>29.896000000000001</v>
      </c>
      <c r="C7334">
        <v>31.434000000000001</v>
      </c>
      <c r="D7334">
        <v>99363.667000000001</v>
      </c>
      <c r="E7334" s="3">
        <v>186.74600000000001</v>
      </c>
      <c r="F7334" s="3">
        <v>304.59300000000002</v>
      </c>
      <c r="G7334" s="3">
        <v>100071.586</v>
      </c>
      <c r="H7334" s="4">
        <v>72.903999999999996</v>
      </c>
      <c r="I7334" s="4">
        <v>304.178</v>
      </c>
      <c r="J7334" s="4">
        <v>100071.772</v>
      </c>
      <c r="K7334" s="3">
        <f t="shared" si="456"/>
        <v>-1.6109064122866315</v>
      </c>
      <c r="L7334" s="3">
        <f t="shared" si="457"/>
        <v>2.5950194691461865</v>
      </c>
      <c r="M7334" s="4">
        <f t="shared" si="458"/>
        <v>-1.1950794717487732</v>
      </c>
      <c r="N7334" s="4">
        <f t="shared" si="459"/>
        <v>1.4282149437953267</v>
      </c>
    </row>
    <row r="7335" spans="1:14" x14ac:dyDescent="0.3">
      <c r="A7335" s="1">
        <v>38164.461805555555</v>
      </c>
      <c r="B7335">
        <v>30.13</v>
      </c>
      <c r="C7335">
        <v>31.404</v>
      </c>
      <c r="D7335">
        <v>99362.361000000004</v>
      </c>
      <c r="E7335" s="3">
        <v>188.04300000000001</v>
      </c>
      <c r="F7335" s="3">
        <v>304.73099999999999</v>
      </c>
      <c r="G7335" s="3">
        <v>100071.46</v>
      </c>
      <c r="H7335" s="4">
        <v>73.456000000000003</v>
      </c>
      <c r="I7335" s="4">
        <v>304.30900000000003</v>
      </c>
      <c r="J7335" s="4">
        <v>100071.649</v>
      </c>
      <c r="K7335" s="3">
        <f t="shared" si="456"/>
        <v>-1.5152944530212231</v>
      </c>
      <c r="L7335" s="3">
        <f t="shared" si="457"/>
        <v>2.2961172793568876</v>
      </c>
      <c r="M7335" s="4">
        <f t="shared" si="458"/>
        <v>-1.0924521855698011</v>
      </c>
      <c r="N7335" s="4">
        <f t="shared" si="459"/>
        <v>1.193451777756235</v>
      </c>
    </row>
    <row r="7336" spans="1:14" x14ac:dyDescent="0.3">
      <c r="A7336" s="1">
        <v>38164.465277777781</v>
      </c>
      <c r="B7336">
        <v>30.234000000000002</v>
      </c>
      <c r="C7336">
        <v>31.928000000000001</v>
      </c>
      <c r="D7336">
        <v>99361.055999999997</v>
      </c>
      <c r="E7336" s="3">
        <v>189.35</v>
      </c>
      <c r="F7336" s="3">
        <v>304.86399999999998</v>
      </c>
      <c r="G7336" s="3">
        <v>100071.338</v>
      </c>
      <c r="H7336" s="4">
        <v>73.989000000000004</v>
      </c>
      <c r="I7336" s="4">
        <v>304.435</v>
      </c>
      <c r="J7336" s="4">
        <v>100071.52899999999</v>
      </c>
      <c r="K7336" s="3">
        <f t="shared" si="456"/>
        <v>-1.5446735112061276</v>
      </c>
      <c r="L7336" s="3">
        <f t="shared" si="457"/>
        <v>2.386016256221867</v>
      </c>
      <c r="M7336" s="4">
        <f t="shared" si="458"/>
        <v>-1.114815775366079</v>
      </c>
      <c r="N7336" s="4">
        <f t="shared" si="459"/>
        <v>1.2428142130050719</v>
      </c>
    </row>
    <row r="7337" spans="1:14" x14ac:dyDescent="0.3">
      <c r="A7337" s="1">
        <v>38164.46875</v>
      </c>
      <c r="B7337">
        <v>30.547999999999998</v>
      </c>
      <c r="C7337">
        <v>31.948</v>
      </c>
      <c r="D7337">
        <v>99359.75</v>
      </c>
      <c r="E7337" s="3">
        <v>190.74199999999999</v>
      </c>
      <c r="F7337" s="3">
        <v>304.99299999999999</v>
      </c>
      <c r="G7337" s="3">
        <v>100071.217</v>
      </c>
      <c r="H7337" s="4">
        <v>74.494</v>
      </c>
      <c r="I7337" s="4">
        <v>304.55599999999998</v>
      </c>
      <c r="J7337" s="4">
        <v>100071.41099999999</v>
      </c>
      <c r="K7337" s="3">
        <f t="shared" si="456"/>
        <v>-1.3600454918780116</v>
      </c>
      <c r="L7337" s="3">
        <f t="shared" si="457"/>
        <v>1.8497237399777025</v>
      </c>
      <c r="M7337" s="4">
        <f t="shared" si="458"/>
        <v>-0.92217028324189698</v>
      </c>
      <c r="N7337" s="4">
        <f t="shared" si="459"/>
        <v>0.85039803129444047</v>
      </c>
    </row>
    <row r="7338" spans="1:14" x14ac:dyDescent="0.3">
      <c r="A7338" s="1">
        <v>38164.472222222219</v>
      </c>
      <c r="B7338">
        <v>30.506</v>
      </c>
      <c r="C7338">
        <v>31.902000000000001</v>
      </c>
      <c r="D7338">
        <v>99358.444000000003</v>
      </c>
      <c r="E7338" s="3">
        <v>192.119</v>
      </c>
      <c r="F7338" s="3">
        <v>305.12</v>
      </c>
      <c r="G7338" s="3">
        <v>100071.09699999999</v>
      </c>
      <c r="H7338" s="4">
        <v>74.989000000000004</v>
      </c>
      <c r="I7338" s="4">
        <v>304.67500000000001</v>
      </c>
      <c r="J7338" s="4">
        <v>100071.295</v>
      </c>
      <c r="K7338" s="3">
        <f t="shared" si="456"/>
        <v>-1.5294143562730511</v>
      </c>
      <c r="L7338" s="3">
        <f t="shared" si="457"/>
        <v>2.3391082731741113</v>
      </c>
      <c r="M7338" s="4">
        <f t="shared" si="458"/>
        <v>-1.0835217100492081</v>
      </c>
      <c r="N7338" s="4">
        <f t="shared" si="459"/>
        <v>1.1740192961479601</v>
      </c>
    </row>
    <row r="7339" spans="1:14" x14ac:dyDescent="0.3">
      <c r="A7339" s="1">
        <v>38164.475694444445</v>
      </c>
      <c r="B7339">
        <v>31.198</v>
      </c>
      <c r="C7339">
        <v>32.037999999999997</v>
      </c>
      <c r="D7339">
        <v>99357.138999999996</v>
      </c>
      <c r="E7339" s="3">
        <v>193.55600000000001</v>
      </c>
      <c r="F7339" s="3">
        <v>305.245</v>
      </c>
      <c r="G7339" s="3">
        <v>100070.977</v>
      </c>
      <c r="H7339" s="4">
        <v>75.483999999999995</v>
      </c>
      <c r="I7339" s="4">
        <v>304.79199999999997</v>
      </c>
      <c r="J7339" s="4">
        <v>100071.178</v>
      </c>
      <c r="K7339" s="3">
        <f t="shared" si="456"/>
        <v>-0.96277990047761364</v>
      </c>
      <c r="L7339" s="3">
        <f t="shared" si="457"/>
        <v>0.92694513676368362</v>
      </c>
      <c r="M7339" s="4">
        <f t="shared" si="458"/>
        <v>-0.50886967412867889</v>
      </c>
      <c r="N7339" s="4">
        <f t="shared" si="459"/>
        <v>0.25894834524782784</v>
      </c>
    </row>
    <row r="7340" spans="1:14" x14ac:dyDescent="0.3">
      <c r="A7340" s="1">
        <v>38164.479166666664</v>
      </c>
      <c r="B7340">
        <v>31.218</v>
      </c>
      <c r="C7340">
        <v>32.155999999999999</v>
      </c>
      <c r="D7340">
        <v>99355.832999999999</v>
      </c>
      <c r="E7340" s="3">
        <v>194.98</v>
      </c>
      <c r="F7340" s="3">
        <v>305.37</v>
      </c>
      <c r="G7340" s="3">
        <v>100070.85799999999</v>
      </c>
      <c r="H7340" s="4">
        <v>75.956999999999994</v>
      </c>
      <c r="I7340" s="4">
        <v>304.90800000000002</v>
      </c>
      <c r="J7340" s="4">
        <v>100071.06299999999</v>
      </c>
      <c r="K7340" s="3">
        <f t="shared" si="456"/>
        <v>-1.0681464869625721</v>
      </c>
      <c r="L7340" s="3">
        <f t="shared" si="457"/>
        <v>1.1409369176104842</v>
      </c>
      <c r="M7340" s="4">
        <f t="shared" si="458"/>
        <v>-0.60521666249875494</v>
      </c>
      <c r="N7340" s="4">
        <f t="shared" si="459"/>
        <v>0.36628720856613184</v>
      </c>
    </row>
    <row r="7341" spans="1:14" x14ac:dyDescent="0.3">
      <c r="A7341" s="1">
        <v>38164.482638888891</v>
      </c>
      <c r="B7341">
        <v>30.957999999999998</v>
      </c>
      <c r="C7341">
        <v>32.423999999999999</v>
      </c>
      <c r="D7341">
        <v>99354.528000000006</v>
      </c>
      <c r="E7341" s="3">
        <v>196.45699999999999</v>
      </c>
      <c r="F7341" s="3">
        <v>305.49299999999999</v>
      </c>
      <c r="G7341" s="3">
        <v>100070.739</v>
      </c>
      <c r="H7341" s="4">
        <v>76.438000000000002</v>
      </c>
      <c r="I7341" s="4">
        <v>305.02199999999999</v>
      </c>
      <c r="J7341" s="4">
        <v>100070.948</v>
      </c>
      <c r="K7341" s="3">
        <f t="shared" si="456"/>
        <v>-1.4515097259084868</v>
      </c>
      <c r="L7341" s="3">
        <f t="shared" si="457"/>
        <v>2.1068804844069304</v>
      </c>
      <c r="M7341" s="4">
        <f t="shared" si="458"/>
        <v>-0.97956024445134204</v>
      </c>
      <c r="N7341" s="4">
        <f t="shared" si="459"/>
        <v>0.95953827250957302</v>
      </c>
    </row>
    <row r="7342" spans="1:14" x14ac:dyDescent="0.3">
      <c r="A7342" s="1">
        <v>38164.486111111109</v>
      </c>
      <c r="B7342">
        <v>31.326000000000001</v>
      </c>
      <c r="C7342">
        <v>32.266000000000012</v>
      </c>
      <c r="D7342">
        <v>99353.221999999994</v>
      </c>
      <c r="E7342" s="3">
        <v>198.029</v>
      </c>
      <c r="F7342" s="3">
        <v>305.61500000000001</v>
      </c>
      <c r="G7342" s="3">
        <v>100070.621</v>
      </c>
      <c r="H7342" s="4">
        <v>76.912999999999997</v>
      </c>
      <c r="I7342" s="4">
        <v>305.137</v>
      </c>
      <c r="J7342" s="4">
        <v>100070.833</v>
      </c>
      <c r="K7342" s="3">
        <f t="shared" si="456"/>
        <v>-1.2058719358050212</v>
      </c>
      <c r="L7342" s="3">
        <f t="shared" si="457"/>
        <v>1.4541271255621491</v>
      </c>
      <c r="M7342" s="4">
        <f t="shared" si="458"/>
        <v>-0.72690676419608025</v>
      </c>
      <c r="N7342" s="4">
        <f t="shared" si="459"/>
        <v>0.52839344383401576</v>
      </c>
    </row>
    <row r="7343" spans="1:14" x14ac:dyDescent="0.3">
      <c r="A7343" s="1">
        <v>38164.489583333336</v>
      </c>
      <c r="B7343">
        <v>31.297999999999998</v>
      </c>
      <c r="C7343">
        <v>32.46</v>
      </c>
      <c r="D7343">
        <v>99351.917000000001</v>
      </c>
      <c r="E7343" s="3">
        <v>199.56299999999999</v>
      </c>
      <c r="F7343" s="3">
        <v>305.73700000000002</v>
      </c>
      <c r="G7343" s="3">
        <v>100070.503</v>
      </c>
      <c r="H7343" s="4">
        <v>77.382000000000005</v>
      </c>
      <c r="I7343" s="4">
        <v>305.25</v>
      </c>
      <c r="J7343" s="4">
        <v>100070.719</v>
      </c>
      <c r="K7343" s="3">
        <f t="shared" si="456"/>
        <v>-1.356234890421991</v>
      </c>
      <c r="L7343" s="3">
        <f t="shared" si="457"/>
        <v>1.8393730779979498</v>
      </c>
      <c r="M7343" s="4">
        <f t="shared" si="458"/>
        <v>-0.86824994821396118</v>
      </c>
      <c r="N7343" s="4">
        <f t="shared" si="459"/>
        <v>0.75385797257354625</v>
      </c>
    </row>
    <row r="7344" spans="1:14" x14ac:dyDescent="0.3">
      <c r="A7344" s="1">
        <v>38164.493055555555</v>
      </c>
      <c r="B7344">
        <v>31.04</v>
      </c>
      <c r="C7344">
        <v>32.61</v>
      </c>
      <c r="D7344">
        <v>99350.611000000004</v>
      </c>
      <c r="E7344" s="3">
        <v>201.08600000000001</v>
      </c>
      <c r="F7344" s="3">
        <v>305.858</v>
      </c>
      <c r="G7344" s="3">
        <v>100070.38499999999</v>
      </c>
      <c r="H7344" s="4">
        <v>77.847999999999999</v>
      </c>
      <c r="I7344" s="4">
        <v>305.36200000000002</v>
      </c>
      <c r="J7344" s="4">
        <v>100070.605</v>
      </c>
      <c r="K7344" s="3">
        <f t="shared" si="456"/>
        <v>-1.7355967107567452</v>
      </c>
      <c r="L7344" s="3">
        <f t="shared" si="457"/>
        <v>3.0122959423896329</v>
      </c>
      <c r="M7344" s="4">
        <f t="shared" si="458"/>
        <v>-1.2385919367759968</v>
      </c>
      <c r="N7344" s="4">
        <f t="shared" si="459"/>
        <v>1.5341099858465148</v>
      </c>
    </row>
    <row r="7345" spans="1:14" x14ac:dyDescent="0.3">
      <c r="A7345" s="1">
        <v>38164.496527777781</v>
      </c>
      <c r="B7345">
        <v>30.917999999999999</v>
      </c>
      <c r="C7345">
        <v>32.784000000000013</v>
      </c>
      <c r="D7345">
        <v>99349.305999999997</v>
      </c>
      <c r="E7345" s="3">
        <v>202.637</v>
      </c>
      <c r="F7345" s="3">
        <v>305.97800000000001</v>
      </c>
      <c r="G7345" s="3">
        <v>100070.268</v>
      </c>
      <c r="H7345" s="4">
        <v>78.322000000000003</v>
      </c>
      <c r="I7345" s="4">
        <v>305.47399999999999</v>
      </c>
      <c r="J7345" s="4">
        <v>100070.49099999999</v>
      </c>
      <c r="K7345" s="3">
        <f t="shared" si="456"/>
        <v>-1.9779572922142563</v>
      </c>
      <c r="L7345" s="3">
        <f t="shared" si="457"/>
        <v>3.9123150498235528</v>
      </c>
      <c r="M7345" s="4">
        <f t="shared" si="458"/>
        <v>-1.4729346048103125</v>
      </c>
      <c r="N7345" s="4">
        <f t="shared" si="459"/>
        <v>2.1695363500477112</v>
      </c>
    </row>
    <row r="7346" spans="1:14" x14ac:dyDescent="0.3">
      <c r="A7346" s="1">
        <v>38164.5</v>
      </c>
      <c r="B7346">
        <v>31.327999999999999</v>
      </c>
      <c r="C7346">
        <v>32.707999999999998</v>
      </c>
      <c r="D7346">
        <v>99348</v>
      </c>
      <c r="E7346" s="3">
        <v>204.16800000000001</v>
      </c>
      <c r="F7346" s="3">
        <v>306.09899999999999</v>
      </c>
      <c r="G7346" s="3">
        <v>100070.15</v>
      </c>
      <c r="H7346" s="4">
        <v>78.781999999999996</v>
      </c>
      <c r="I7346" s="4">
        <v>305.58600000000001</v>
      </c>
      <c r="J7346" s="4">
        <v>100070.378</v>
      </c>
      <c r="K7346" s="3">
        <f t="shared" si="456"/>
        <v>-1.6893207729510671</v>
      </c>
      <c r="L7346" s="3">
        <f t="shared" si="457"/>
        <v>2.8538046739239906</v>
      </c>
      <c r="M7346" s="4">
        <f t="shared" si="458"/>
        <v>-1.1752782313965433</v>
      </c>
      <c r="N7346" s="4">
        <f t="shared" si="459"/>
        <v>1.3812789211945868</v>
      </c>
    </row>
    <row r="7347" spans="1:14" x14ac:dyDescent="0.3">
      <c r="A7347" s="1">
        <v>38164.503472222219</v>
      </c>
      <c r="B7347">
        <v>31.501999999999999</v>
      </c>
      <c r="C7347">
        <v>33.244</v>
      </c>
      <c r="D7347">
        <v>99346.292000000001</v>
      </c>
      <c r="E7347" s="3">
        <v>205.571</v>
      </c>
      <c r="F7347" s="3">
        <v>306.19299999999998</v>
      </c>
      <c r="G7347" s="3">
        <v>100070.069</v>
      </c>
      <c r="H7347" s="4">
        <v>79.177000000000007</v>
      </c>
      <c r="I7347" s="4">
        <v>305.673</v>
      </c>
      <c r="J7347" s="4">
        <v>100070.299</v>
      </c>
      <c r="K7347" s="3">
        <f t="shared" si="456"/>
        <v>-1.6096708286726944</v>
      </c>
      <c r="L7347" s="3">
        <f t="shared" si="457"/>
        <v>2.5910401766798388</v>
      </c>
      <c r="M7347" s="4">
        <f t="shared" si="458"/>
        <v>-1.0886115741049558</v>
      </c>
      <c r="N7347" s="4">
        <f t="shared" si="459"/>
        <v>1.1850751592752697</v>
      </c>
    </row>
    <row r="7348" spans="1:14" x14ac:dyDescent="0.3">
      <c r="A7348" s="1">
        <v>38164.506944444445</v>
      </c>
      <c r="B7348">
        <v>31.797999999999998</v>
      </c>
      <c r="C7348">
        <v>33.076000000000001</v>
      </c>
      <c r="D7348">
        <v>99344.582999999999</v>
      </c>
      <c r="E7348" s="3">
        <v>206.80799999999999</v>
      </c>
      <c r="F7348" s="3">
        <v>306.267</v>
      </c>
      <c r="G7348" s="3">
        <v>100070</v>
      </c>
      <c r="H7348" s="4">
        <v>79.501000000000005</v>
      </c>
      <c r="I7348" s="4">
        <v>305.74200000000002</v>
      </c>
      <c r="J7348" s="4">
        <v>100070.232</v>
      </c>
      <c r="K7348" s="3">
        <f t="shared" si="456"/>
        <v>-1.3879813458773604</v>
      </c>
      <c r="L7348" s="3">
        <f t="shared" si="457"/>
        <v>1.926492216503529</v>
      </c>
      <c r="M7348" s="4">
        <f t="shared" si="458"/>
        <v>-0.86190944783060885</v>
      </c>
      <c r="N7348" s="4">
        <f t="shared" si="459"/>
        <v>0.742887896259665</v>
      </c>
    </row>
    <row r="7349" spans="1:14" x14ac:dyDescent="0.3">
      <c r="A7349" s="1">
        <v>38164.510416666664</v>
      </c>
      <c r="B7349">
        <v>31.788</v>
      </c>
      <c r="C7349">
        <v>33.008000000000003</v>
      </c>
      <c r="D7349">
        <v>99342.875</v>
      </c>
      <c r="E7349" s="3">
        <v>207.97499999999999</v>
      </c>
      <c r="F7349" s="3">
        <v>306.33300000000003</v>
      </c>
      <c r="G7349" s="3">
        <v>100069.93399999999</v>
      </c>
      <c r="H7349" s="4">
        <v>79.796999999999997</v>
      </c>
      <c r="I7349" s="4">
        <v>305.80399999999997</v>
      </c>
      <c r="J7349" s="4">
        <v>100070.16899999999</v>
      </c>
      <c r="K7349" s="3">
        <f t="shared" si="456"/>
        <v>-1.4642760548974714</v>
      </c>
      <c r="L7349" s="3">
        <f t="shared" si="457"/>
        <v>2.1441043649461027</v>
      </c>
      <c r="M7349" s="4">
        <f t="shared" si="458"/>
        <v>-0.93419364028279617</v>
      </c>
      <c r="N7349" s="4">
        <f t="shared" si="459"/>
        <v>0.87271775754482239</v>
      </c>
    </row>
    <row r="7350" spans="1:14" x14ac:dyDescent="0.3">
      <c r="A7350" s="1">
        <v>38164.513888888891</v>
      </c>
      <c r="B7350">
        <v>31.856000000000002</v>
      </c>
      <c r="C7350">
        <v>33.167999999999999</v>
      </c>
      <c r="D7350">
        <v>99341.167000000001</v>
      </c>
      <c r="E7350" s="3">
        <v>208.90899999999999</v>
      </c>
      <c r="F7350" s="3">
        <v>306.399</v>
      </c>
      <c r="G7350" s="3">
        <v>100069.868</v>
      </c>
      <c r="H7350" s="4">
        <v>80.088999999999999</v>
      </c>
      <c r="I7350" s="4">
        <v>305.86399999999998</v>
      </c>
      <c r="J7350" s="4">
        <v>100070.105</v>
      </c>
      <c r="K7350" s="3">
        <f t="shared" si="456"/>
        <v>-1.462571392941598</v>
      </c>
      <c r="L7350" s="3">
        <f t="shared" si="457"/>
        <v>2.1391150794511264</v>
      </c>
      <c r="M7350" s="4">
        <f t="shared" si="458"/>
        <v>-0.92647414493713143</v>
      </c>
      <c r="N7350" s="4">
        <f t="shared" si="459"/>
        <v>0.85835434123698884</v>
      </c>
    </row>
    <row r="7351" spans="1:14" x14ac:dyDescent="0.3">
      <c r="A7351" s="1">
        <v>38164.517361111109</v>
      </c>
      <c r="B7351">
        <v>31.952000000000002</v>
      </c>
      <c r="C7351">
        <v>33.543999999999997</v>
      </c>
      <c r="D7351">
        <v>99339.457999999999</v>
      </c>
      <c r="E7351" s="3">
        <v>209.86600000000001</v>
      </c>
      <c r="F7351" s="3">
        <v>306.464</v>
      </c>
      <c r="G7351" s="3">
        <v>100069.803</v>
      </c>
      <c r="H7351" s="4">
        <v>80.369</v>
      </c>
      <c r="I7351" s="4">
        <v>305.92399999999998</v>
      </c>
      <c r="J7351" s="4">
        <v>100070.04300000001</v>
      </c>
      <c r="K7351" s="3">
        <f t="shared" si="456"/>
        <v>-1.4318654543808798</v>
      </c>
      <c r="L7351" s="3">
        <f t="shared" si="457"/>
        <v>2.0502386794493632</v>
      </c>
      <c r="M7351" s="4">
        <f t="shared" si="458"/>
        <v>-0.89075550469084774</v>
      </c>
      <c r="N7351" s="4">
        <f t="shared" si="459"/>
        <v>0.79344536913704689</v>
      </c>
    </row>
    <row r="7352" spans="1:14" x14ac:dyDescent="0.3">
      <c r="A7352" s="1">
        <v>38164.520833333336</v>
      </c>
      <c r="B7352">
        <v>31.884</v>
      </c>
      <c r="C7352">
        <v>33.235999999999997</v>
      </c>
      <c r="D7352">
        <v>99337.75</v>
      </c>
      <c r="E7352" s="3">
        <v>210.768</v>
      </c>
      <c r="F7352" s="3">
        <v>306.52699999999999</v>
      </c>
      <c r="G7352" s="3">
        <v>100069.739</v>
      </c>
      <c r="H7352" s="4">
        <v>80.632999999999996</v>
      </c>
      <c r="I7352" s="4">
        <v>305.98200000000003</v>
      </c>
      <c r="J7352" s="4">
        <v>100069.98</v>
      </c>
      <c r="K7352" s="3">
        <f t="shared" si="456"/>
        <v>-1.5631559316088186</v>
      </c>
      <c r="L7352" s="3">
        <f t="shared" si="457"/>
        <v>2.4434564665238336</v>
      </c>
      <c r="M7352" s="4">
        <f t="shared" si="458"/>
        <v>-1.017033044323</v>
      </c>
      <c r="N7352" s="4">
        <f t="shared" si="459"/>
        <v>1.0343562132449093</v>
      </c>
    </row>
    <row r="7353" spans="1:14" x14ac:dyDescent="0.3">
      <c r="A7353" s="1">
        <v>38164.524305555555</v>
      </c>
      <c r="B7353">
        <v>32.088000000000001</v>
      </c>
      <c r="C7353">
        <v>33.322000000000003</v>
      </c>
      <c r="D7353">
        <v>99336.042000000001</v>
      </c>
      <c r="E7353" s="3">
        <v>211.666</v>
      </c>
      <c r="F7353" s="3">
        <v>306.589</v>
      </c>
      <c r="G7353" s="3">
        <v>100069.675</v>
      </c>
      <c r="H7353" s="4">
        <v>80.902000000000001</v>
      </c>
      <c r="I7353" s="4">
        <v>306.041</v>
      </c>
      <c r="J7353" s="4">
        <v>100069.91800000001</v>
      </c>
      <c r="K7353" s="3">
        <f t="shared" si="456"/>
        <v>-1.421444903546714</v>
      </c>
      <c r="L7353" s="3">
        <f t="shared" si="457"/>
        <v>2.0205056138189272</v>
      </c>
      <c r="M7353" s="4">
        <f t="shared" si="458"/>
        <v>-0.87231333972712122</v>
      </c>
      <c r="N7353" s="4">
        <f t="shared" si="459"/>
        <v>0.76093056266588399</v>
      </c>
    </row>
    <row r="7354" spans="1:14" x14ac:dyDescent="0.3">
      <c r="A7354" s="1">
        <v>38164.527777777781</v>
      </c>
      <c r="B7354">
        <v>32.502000000000002</v>
      </c>
      <c r="C7354">
        <v>33.212000000000003</v>
      </c>
      <c r="D7354">
        <v>99334.332999999999</v>
      </c>
      <c r="E7354" s="3">
        <v>212.578</v>
      </c>
      <c r="F7354" s="3">
        <v>306.64999999999998</v>
      </c>
      <c r="G7354" s="3">
        <v>100069.611</v>
      </c>
      <c r="H7354" s="4">
        <v>81.153000000000006</v>
      </c>
      <c r="I7354" s="4">
        <v>306.09800000000001</v>
      </c>
      <c r="J7354" s="4">
        <v>100069.856</v>
      </c>
      <c r="K7354" s="3">
        <f t="shared" si="456"/>
        <v>-1.0687324526366453</v>
      </c>
      <c r="L7354" s="3">
        <f t="shared" si="457"/>
        <v>1.1421890553187393</v>
      </c>
      <c r="M7354" s="4">
        <f t="shared" si="458"/>
        <v>-0.51559007002591528</v>
      </c>
      <c r="N7354" s="4">
        <f t="shared" si="459"/>
        <v>0.26583312030932821</v>
      </c>
    </row>
    <row r="7355" spans="1:14" x14ac:dyDescent="0.3">
      <c r="A7355" s="1">
        <v>38164.53125</v>
      </c>
      <c r="B7355">
        <v>32.481999999999999</v>
      </c>
      <c r="C7355">
        <v>33.28</v>
      </c>
      <c r="D7355">
        <v>99332.625</v>
      </c>
      <c r="E7355" s="3">
        <v>213.27099999999999</v>
      </c>
      <c r="F7355" s="3">
        <v>306.71100000000001</v>
      </c>
      <c r="G7355" s="3">
        <v>100069.54700000001</v>
      </c>
      <c r="H7355" s="4">
        <v>81.418000000000006</v>
      </c>
      <c r="I7355" s="4">
        <v>306.15499999999997</v>
      </c>
      <c r="J7355" s="4">
        <v>100069.79399999999</v>
      </c>
      <c r="K7355" s="3">
        <f t="shared" si="456"/>
        <v>-1.1500204876895879</v>
      </c>
      <c r="L7355" s="3">
        <f t="shared" si="457"/>
        <v>1.3225471221057976</v>
      </c>
      <c r="M7355" s="4">
        <f t="shared" si="458"/>
        <v>-0.59286725050738198</v>
      </c>
      <c r="N7355" s="4">
        <f t="shared" si="459"/>
        <v>0.3514915767241828</v>
      </c>
    </row>
    <row r="7356" spans="1:14" x14ac:dyDescent="0.3">
      <c r="A7356" s="1">
        <v>38164.534722222219</v>
      </c>
      <c r="B7356">
        <v>32.146000000000001</v>
      </c>
      <c r="C7356">
        <v>33.713999999999999</v>
      </c>
      <c r="D7356">
        <v>99330.917000000001</v>
      </c>
      <c r="E7356" s="3">
        <v>214.04499999999999</v>
      </c>
      <c r="F7356" s="3">
        <v>306.77</v>
      </c>
      <c r="G7356" s="3">
        <v>100069.485</v>
      </c>
      <c r="H7356" s="4">
        <v>81.680999999999997</v>
      </c>
      <c r="I7356" s="4">
        <v>306.21100000000001</v>
      </c>
      <c r="J7356" s="4">
        <v>100069.73299999999</v>
      </c>
      <c r="K7356" s="3">
        <f t="shared" si="456"/>
        <v>-1.545305055970978</v>
      </c>
      <c r="L7356" s="3">
        <f t="shared" si="457"/>
        <v>2.3879677160094674</v>
      </c>
      <c r="M7356" s="4">
        <f t="shared" si="458"/>
        <v>-0.98514294915646872</v>
      </c>
      <c r="N7356" s="4">
        <f t="shared" si="459"/>
        <v>0.97050663027270467</v>
      </c>
    </row>
    <row r="7357" spans="1:14" x14ac:dyDescent="0.3">
      <c r="A7357" s="1">
        <v>38164.538194444445</v>
      </c>
      <c r="B7357">
        <v>32.438000000000002</v>
      </c>
      <c r="C7357">
        <v>33.427999999999997</v>
      </c>
      <c r="D7357">
        <v>99329.207999999999</v>
      </c>
      <c r="E7357" s="3">
        <v>214.91200000000001</v>
      </c>
      <c r="F7357" s="3">
        <v>306.83</v>
      </c>
      <c r="G7357" s="3">
        <v>100069.42200000001</v>
      </c>
      <c r="H7357" s="4">
        <v>81.929000000000002</v>
      </c>
      <c r="I7357" s="4">
        <v>306.267</v>
      </c>
      <c r="J7357" s="4">
        <v>100069.67200000001</v>
      </c>
      <c r="K7357" s="3">
        <f t="shared" si="456"/>
        <v>-1.3135923148119275</v>
      </c>
      <c r="L7357" s="3">
        <f t="shared" si="457"/>
        <v>1.7255247695329581</v>
      </c>
      <c r="M7357" s="4">
        <f t="shared" si="458"/>
        <v>-0.74941927929911856</v>
      </c>
      <c r="N7357" s="4">
        <f t="shared" si="459"/>
        <v>0.56162925618521031</v>
      </c>
    </row>
    <row r="7358" spans="1:14" x14ac:dyDescent="0.3">
      <c r="A7358" s="1">
        <v>38164.541666666664</v>
      </c>
      <c r="B7358">
        <v>32.706000000000003</v>
      </c>
      <c r="C7358">
        <v>33.384</v>
      </c>
      <c r="D7358">
        <v>99327.5</v>
      </c>
      <c r="E7358" s="3">
        <v>406.05399999999997</v>
      </c>
      <c r="F7358" s="3">
        <v>306.88900000000001</v>
      </c>
      <c r="G7358" s="3">
        <v>100069.359</v>
      </c>
      <c r="H7358" s="4">
        <v>164.364</v>
      </c>
      <c r="I7358" s="4">
        <v>306.32299999999998</v>
      </c>
      <c r="J7358" s="4">
        <v>100069.611</v>
      </c>
      <c r="K7358" s="3">
        <f t="shared" si="456"/>
        <v>-1.1048779195903577</v>
      </c>
      <c r="L7358" s="3">
        <f t="shared" si="457"/>
        <v>1.2207552171983171</v>
      </c>
      <c r="M7358" s="4">
        <f t="shared" si="458"/>
        <v>-0.53769605000321263</v>
      </c>
      <c r="N7358" s="4">
        <f t="shared" si="459"/>
        <v>0.28911704218905732</v>
      </c>
    </row>
    <row r="7359" spans="1:14" x14ac:dyDescent="0.3">
      <c r="A7359" s="1">
        <v>38164.545138888891</v>
      </c>
      <c r="B7359">
        <v>32.893999999999998</v>
      </c>
      <c r="C7359">
        <v>33.58</v>
      </c>
      <c r="D7359">
        <v>99324.596999999994</v>
      </c>
      <c r="E7359" s="3">
        <v>206.31200000000001</v>
      </c>
      <c r="F7359" s="3">
        <v>307.62099999999998</v>
      </c>
      <c r="G7359" s="3">
        <v>100069.011</v>
      </c>
      <c r="H7359" s="4">
        <v>83.805999999999997</v>
      </c>
      <c r="I7359" s="4">
        <v>306.68200000000002</v>
      </c>
      <c r="J7359" s="4">
        <v>100069.42</v>
      </c>
      <c r="K7359" s="3">
        <f t="shared" si="456"/>
        <v>-1.6506917774068626</v>
      </c>
      <c r="L7359" s="3">
        <f t="shared" si="457"/>
        <v>2.7247833439986273</v>
      </c>
      <c r="M7359" s="4">
        <f t="shared" si="458"/>
        <v>-0.70972367250656276</v>
      </c>
      <c r="N7359" s="4">
        <f t="shared" si="459"/>
        <v>0.50370769131620274</v>
      </c>
    </row>
    <row r="7360" spans="1:14" x14ac:dyDescent="0.3">
      <c r="A7360" s="1">
        <v>38164.548611111109</v>
      </c>
      <c r="B7360">
        <v>32.841999999999999</v>
      </c>
      <c r="C7360">
        <v>33.953999999999994</v>
      </c>
      <c r="D7360">
        <v>99321.694000000003</v>
      </c>
      <c r="E7360" s="3">
        <v>199.50800000000001</v>
      </c>
      <c r="F7360" s="3">
        <v>306.93400000000003</v>
      </c>
      <c r="G7360" s="3">
        <v>100069.246</v>
      </c>
      <c r="H7360" s="4">
        <v>82.715000000000003</v>
      </c>
      <c r="I7360" s="4">
        <v>306.416</v>
      </c>
      <c r="J7360" s="4">
        <v>100069.488</v>
      </c>
      <c r="K7360" s="3">
        <f t="shared" si="456"/>
        <v>-1.014528865304726</v>
      </c>
      <c r="L7360" s="3">
        <f t="shared" si="457"/>
        <v>1.0292688185364949</v>
      </c>
      <c r="M7360" s="4">
        <f t="shared" si="458"/>
        <v>-0.49543985934255375</v>
      </c>
      <c r="N7360" s="4">
        <f t="shared" si="459"/>
        <v>0.24546065422536945</v>
      </c>
    </row>
    <row r="7361" spans="1:14" x14ac:dyDescent="0.3">
      <c r="A7361" s="1">
        <v>38164.552083333336</v>
      </c>
      <c r="B7361">
        <v>32.926000000000002</v>
      </c>
      <c r="C7361">
        <v>33.772000000000013</v>
      </c>
      <c r="D7361">
        <v>99318.792000000001</v>
      </c>
      <c r="E7361" s="3">
        <v>198.346</v>
      </c>
      <c r="F7361" s="3">
        <v>306.93700000000001</v>
      </c>
      <c r="G7361" s="3">
        <v>100069.235</v>
      </c>
      <c r="H7361" s="4">
        <v>82.873999999999995</v>
      </c>
      <c r="I7361" s="4">
        <v>306.44499999999999</v>
      </c>
      <c r="J7361" s="4">
        <v>100069.45299999999</v>
      </c>
      <c r="K7361" s="3">
        <f t="shared" si="456"/>
        <v>-0.93381719053753187</v>
      </c>
      <c r="L7361" s="3">
        <f t="shared" si="457"/>
        <v>0.87201454534340905</v>
      </c>
      <c r="M7361" s="4">
        <f t="shared" si="458"/>
        <v>-0.44077762926966813</v>
      </c>
      <c r="N7361" s="4">
        <f t="shared" si="459"/>
        <v>0.19428491846458901</v>
      </c>
    </row>
    <row r="7362" spans="1:14" x14ac:dyDescent="0.3">
      <c r="A7362" s="1">
        <v>38164.555555555555</v>
      </c>
      <c r="B7362">
        <v>32.988</v>
      </c>
      <c r="C7362">
        <v>33.57</v>
      </c>
      <c r="D7362">
        <v>99315.888999999996</v>
      </c>
      <c r="E7362" s="3">
        <v>197.61500000000001</v>
      </c>
      <c r="F7362" s="3">
        <v>306.95999999999998</v>
      </c>
      <c r="G7362" s="3">
        <v>100069.194</v>
      </c>
      <c r="H7362" s="4">
        <v>82.927000000000007</v>
      </c>
      <c r="I7362" s="4">
        <v>306.46100000000001</v>
      </c>
      <c r="J7362" s="4">
        <v>100069.413</v>
      </c>
      <c r="K7362" s="3">
        <f t="shared" si="456"/>
        <v>-0.8951460393929267</v>
      </c>
      <c r="L7362" s="3">
        <f t="shared" si="457"/>
        <v>0.80128643184084303</v>
      </c>
      <c r="M7362" s="4">
        <f t="shared" si="458"/>
        <v>-0.39508737554578488</v>
      </c>
      <c r="N7362" s="4">
        <f t="shared" si="459"/>
        <v>0.15609403431565605</v>
      </c>
    </row>
    <row r="7363" spans="1:14" x14ac:dyDescent="0.3">
      <c r="A7363" s="1">
        <v>38164.559027777781</v>
      </c>
      <c r="B7363">
        <v>32.863999999999997</v>
      </c>
      <c r="C7363">
        <v>33.654000000000003</v>
      </c>
      <c r="D7363">
        <v>99312.986000000004</v>
      </c>
      <c r="E7363" s="3">
        <v>197.15</v>
      </c>
      <c r="F7363" s="3">
        <v>306.97500000000002</v>
      </c>
      <c r="G7363" s="3">
        <v>100069.151</v>
      </c>
      <c r="H7363" s="4">
        <v>83.028000000000006</v>
      </c>
      <c r="I7363" s="4">
        <v>306.488</v>
      </c>
      <c r="J7363" s="4">
        <v>100069.367</v>
      </c>
      <c r="K7363" s="3">
        <f t="shared" ref="K7363:K7426" si="460">$B7363-(F7363-273.15)*(G7363/$D7363)^0.286</f>
        <v>-1.0344577114065316</v>
      </c>
      <c r="L7363" s="3">
        <f t="shared" ref="L7363:L7426" si="461">K7363^2</f>
        <v>1.0701027566884391</v>
      </c>
      <c r="M7363" s="4">
        <f t="shared" ref="M7363:M7426" si="462">B7363-(I7363-273.15)*(J7363/D7363)^0.286</f>
        <v>-0.54642071942839721</v>
      </c>
      <c r="N7363" s="4">
        <f t="shared" ref="N7363:N7426" si="463">M7363^2</f>
        <v>0.2985756026206472</v>
      </c>
    </row>
    <row r="7364" spans="1:14" x14ac:dyDescent="0.3">
      <c r="A7364" s="1">
        <v>38164.5625</v>
      </c>
      <c r="B7364">
        <v>32.944000000000003</v>
      </c>
      <c r="C7364">
        <v>33.828000000000003</v>
      </c>
      <c r="D7364">
        <v>99310.082999999999</v>
      </c>
      <c r="E7364" s="3">
        <v>196.96100000000001</v>
      </c>
      <c r="F7364" s="3">
        <v>306.99099999999999</v>
      </c>
      <c r="G7364" s="3">
        <v>100069.109</v>
      </c>
      <c r="H7364" s="4">
        <v>83.161000000000001</v>
      </c>
      <c r="I7364" s="4">
        <v>306.51600000000002</v>
      </c>
      <c r="J7364" s="4">
        <v>100069.321</v>
      </c>
      <c r="K7364" s="3">
        <f t="shared" si="460"/>
        <v>-0.97077191853549749</v>
      </c>
      <c r="L7364" s="3">
        <f t="shared" si="461"/>
        <v>0.9423981178170906</v>
      </c>
      <c r="M7364" s="4">
        <f t="shared" si="462"/>
        <v>-0.49475669960645519</v>
      </c>
      <c r="N7364" s="4">
        <f t="shared" si="463"/>
        <v>0.24478419180547215</v>
      </c>
    </row>
    <row r="7365" spans="1:14" x14ac:dyDescent="0.3">
      <c r="A7365" s="1">
        <v>38164.565972222219</v>
      </c>
      <c r="B7365">
        <v>33.618000000000002</v>
      </c>
      <c r="C7365">
        <v>33.942</v>
      </c>
      <c r="D7365">
        <v>99307.180999999997</v>
      </c>
      <c r="E7365" s="3">
        <v>196.85300000000001</v>
      </c>
      <c r="F7365" s="3">
        <v>307.00900000000001</v>
      </c>
      <c r="G7365" s="3">
        <v>100069.069</v>
      </c>
      <c r="H7365" s="4">
        <v>83.283000000000001</v>
      </c>
      <c r="I7365" s="4">
        <v>306.54399999999998</v>
      </c>
      <c r="J7365" s="4">
        <v>100069.27499999999</v>
      </c>
      <c r="K7365" s="3">
        <f t="shared" si="460"/>
        <v>-0.31509087318377027</v>
      </c>
      <c r="L7365" s="3">
        <f t="shared" si="461"/>
        <v>9.9282258363710796E-2</v>
      </c>
      <c r="M7365" s="4">
        <f t="shared" si="462"/>
        <v>0.15090694434798735</v>
      </c>
      <c r="N7365" s="4">
        <f t="shared" si="463"/>
        <v>2.277290585244655E-2</v>
      </c>
    </row>
    <row r="7366" spans="1:14" x14ac:dyDescent="0.3">
      <c r="A7366" s="1">
        <v>38164.569444444445</v>
      </c>
      <c r="B7366">
        <v>34.027999999999999</v>
      </c>
      <c r="C7366">
        <v>33.739999999999988</v>
      </c>
      <c r="D7366">
        <v>99304.278000000006</v>
      </c>
      <c r="E7366" s="3">
        <v>196.773</v>
      </c>
      <c r="F7366" s="3">
        <v>307.02699999999999</v>
      </c>
      <c r="G7366" s="3">
        <v>100069.02899999999</v>
      </c>
      <c r="H7366" s="4">
        <v>83.42</v>
      </c>
      <c r="I7366" s="4">
        <v>306.572</v>
      </c>
      <c r="J7366" s="4">
        <v>100069.231</v>
      </c>
      <c r="K7366" s="3">
        <f t="shared" si="460"/>
        <v>7.6589766386689462E-2</v>
      </c>
      <c r="L7366" s="3">
        <f t="shared" si="461"/>
        <v>5.8659923151676667E-3</v>
      </c>
      <c r="M7366" s="4">
        <f t="shared" si="462"/>
        <v>0.53256982826367505</v>
      </c>
      <c r="N7366" s="4">
        <f t="shared" si="463"/>
        <v>0.28363062197680033</v>
      </c>
    </row>
    <row r="7367" spans="1:14" x14ac:dyDescent="0.3">
      <c r="A7367" s="1">
        <v>38164.572916666664</v>
      </c>
      <c r="B7367">
        <v>33.573999999999998</v>
      </c>
      <c r="C7367">
        <v>33.840000000000003</v>
      </c>
      <c r="D7367">
        <v>99301.375</v>
      </c>
      <c r="E7367" s="3">
        <v>196.72499999999999</v>
      </c>
      <c r="F7367" s="3">
        <v>307.04399999999998</v>
      </c>
      <c r="G7367" s="3">
        <v>100068.989</v>
      </c>
      <c r="H7367" s="4">
        <v>83.552999999999997</v>
      </c>
      <c r="I7367" s="4">
        <v>306.59800000000001</v>
      </c>
      <c r="J7367" s="4">
        <v>100069.186</v>
      </c>
      <c r="K7367" s="3">
        <f t="shared" si="460"/>
        <v>-0.3947276974246563</v>
      </c>
      <c r="L7367" s="3">
        <f t="shared" si="461"/>
        <v>0.15580995511417101</v>
      </c>
      <c r="M7367" s="4">
        <f t="shared" si="462"/>
        <v>5.2236745984501454E-2</v>
      </c>
      <c r="N7367" s="4">
        <f t="shared" si="463"/>
        <v>2.7286776310493288E-3</v>
      </c>
    </row>
    <row r="7368" spans="1:14" x14ac:dyDescent="0.3">
      <c r="A7368" s="1">
        <v>38164.576388888891</v>
      </c>
      <c r="B7368">
        <v>33.637999999999998</v>
      </c>
      <c r="C7368">
        <v>34.238</v>
      </c>
      <c r="D7368">
        <v>99298.471999999994</v>
      </c>
      <c r="E7368" s="3">
        <v>196.64099999999999</v>
      </c>
      <c r="F7368" s="3">
        <v>307.06099999999998</v>
      </c>
      <c r="G7368" s="3">
        <v>100068.94899999999</v>
      </c>
      <c r="H7368" s="4">
        <v>83.686000000000007</v>
      </c>
      <c r="I7368" s="4">
        <v>306.62400000000002</v>
      </c>
      <c r="J7368" s="4">
        <v>100069.14200000001</v>
      </c>
      <c r="K7368" s="3">
        <f t="shared" si="460"/>
        <v>-0.34804545285245325</v>
      </c>
      <c r="L7368" s="3">
        <f t="shared" si="461"/>
        <v>0.12113563725126926</v>
      </c>
      <c r="M7368" s="4">
        <f t="shared" si="462"/>
        <v>8.9903128332665005E-2</v>
      </c>
      <c r="N7368" s="4">
        <f t="shared" si="463"/>
        <v>8.0825724839996334E-3</v>
      </c>
    </row>
    <row r="7369" spans="1:14" x14ac:dyDescent="0.3">
      <c r="A7369" s="1">
        <v>38164.579861111109</v>
      </c>
      <c r="B7369">
        <v>33.784000000000013</v>
      </c>
      <c r="C7369">
        <v>34.128</v>
      </c>
      <c r="D7369">
        <v>99295.569000000003</v>
      </c>
      <c r="E7369" s="3">
        <v>196.74799999999999</v>
      </c>
      <c r="F7369" s="3">
        <v>307.07499999999999</v>
      </c>
      <c r="G7369" s="3">
        <v>100068.91</v>
      </c>
      <c r="H7369" s="4">
        <v>83.811999999999998</v>
      </c>
      <c r="I7369" s="4">
        <v>306.64699999999999</v>
      </c>
      <c r="J7369" s="4">
        <v>100069.099</v>
      </c>
      <c r="K7369" s="3">
        <f t="shared" si="460"/>
        <v>-0.21635693325521999</v>
      </c>
      <c r="L7369" s="3">
        <f t="shared" si="461"/>
        <v>4.6810322567603715E-2</v>
      </c>
      <c r="M7369" s="4">
        <f t="shared" si="462"/>
        <v>0.2125756405221253</v>
      </c>
      <c r="N7369" s="4">
        <f t="shared" si="463"/>
        <v>4.5188402943391839E-2</v>
      </c>
    </row>
    <row r="7370" spans="1:14" x14ac:dyDescent="0.3">
      <c r="A7370" s="1">
        <v>38164.583333333336</v>
      </c>
      <c r="B7370">
        <v>34.085999999999999</v>
      </c>
      <c r="C7370">
        <v>34.33</v>
      </c>
      <c r="D7370">
        <v>99292.667000000001</v>
      </c>
      <c r="E7370" s="3">
        <v>196.81899999999999</v>
      </c>
      <c r="F7370" s="3">
        <v>307.08699999999999</v>
      </c>
      <c r="G7370" s="3">
        <v>100068.872</v>
      </c>
      <c r="H7370" s="4">
        <v>83.930999999999997</v>
      </c>
      <c r="I7370" s="4">
        <v>306.66899999999998</v>
      </c>
      <c r="J7370" s="4">
        <v>100069.057</v>
      </c>
      <c r="K7370" s="3">
        <f t="shared" si="460"/>
        <v>7.3335804061592569E-2</v>
      </c>
      <c r="L7370" s="3">
        <f t="shared" si="461"/>
        <v>5.3781401573602975E-3</v>
      </c>
      <c r="M7370" s="4">
        <f t="shared" si="462"/>
        <v>0.49224999324039942</v>
      </c>
      <c r="N7370" s="4">
        <f t="shared" si="463"/>
        <v>0.24231005584517326</v>
      </c>
    </row>
    <row r="7371" spans="1:14" x14ac:dyDescent="0.3">
      <c r="A7371" s="1">
        <v>38164.586805555555</v>
      </c>
      <c r="B7371">
        <v>33.857999999999997</v>
      </c>
      <c r="C7371">
        <v>34.012</v>
      </c>
      <c r="D7371">
        <v>99290.417000000001</v>
      </c>
      <c r="E7371" s="3">
        <v>197.05500000000001</v>
      </c>
      <c r="F7371" s="3">
        <v>307.11700000000002</v>
      </c>
      <c r="G7371" s="3">
        <v>100068.808</v>
      </c>
      <c r="H7371" s="4">
        <v>84.088999999999999</v>
      </c>
      <c r="I7371" s="4">
        <v>306.709</v>
      </c>
      <c r="J7371" s="4">
        <v>100068.988</v>
      </c>
      <c r="K7371" s="3">
        <f t="shared" si="460"/>
        <v>-0.18494548421265478</v>
      </c>
      <c r="L7371" s="3">
        <f t="shared" si="461"/>
        <v>3.420483213065334E-2</v>
      </c>
      <c r="M7371" s="4">
        <f t="shared" si="462"/>
        <v>0.22394944411536244</v>
      </c>
      <c r="N7371" s="4">
        <f t="shared" si="463"/>
        <v>5.0153353519579842E-2</v>
      </c>
    </row>
    <row r="7372" spans="1:14" x14ac:dyDescent="0.3">
      <c r="A7372" s="1">
        <v>38164.590277777781</v>
      </c>
      <c r="B7372">
        <v>33.671999999999997</v>
      </c>
      <c r="C7372">
        <v>34.21</v>
      </c>
      <c r="D7372">
        <v>99288.167000000001</v>
      </c>
      <c r="E7372" s="3">
        <v>197.44399999999999</v>
      </c>
      <c r="F7372" s="3">
        <v>307.18900000000002</v>
      </c>
      <c r="G7372" s="3">
        <v>100068.723</v>
      </c>
      <c r="H7372" s="4">
        <v>84.308999999999997</v>
      </c>
      <c r="I7372" s="4">
        <v>306.78399999999999</v>
      </c>
      <c r="J7372" s="4">
        <v>100068.902</v>
      </c>
      <c r="K7372" s="3">
        <f t="shared" si="460"/>
        <v>-0.44331928127205344</v>
      </c>
      <c r="L7372" s="3">
        <f t="shared" si="461"/>
        <v>0.19653198514757003</v>
      </c>
      <c r="M7372" s="4">
        <f t="shared" si="462"/>
        <v>-3.7428470877777897E-2</v>
      </c>
      <c r="N7372" s="4">
        <f t="shared" si="463"/>
        <v>1.4008904322486682E-3</v>
      </c>
    </row>
    <row r="7373" spans="1:14" x14ac:dyDescent="0.3">
      <c r="A7373" s="1">
        <v>38164.59375</v>
      </c>
      <c r="B7373">
        <v>33.81</v>
      </c>
      <c r="C7373">
        <v>34.246000000000002</v>
      </c>
      <c r="D7373">
        <v>99285.917000000001</v>
      </c>
      <c r="E7373" s="3">
        <v>198.065</v>
      </c>
      <c r="F7373" s="3">
        <v>307.27600000000001</v>
      </c>
      <c r="G7373" s="3">
        <v>100068.63099999999</v>
      </c>
      <c r="H7373" s="4">
        <v>84.611000000000004</v>
      </c>
      <c r="I7373" s="4">
        <v>306.86900000000003</v>
      </c>
      <c r="J7373" s="4">
        <v>100068.81</v>
      </c>
      <c r="K7373" s="3">
        <f t="shared" si="460"/>
        <v>-0.39272702618657718</v>
      </c>
      <c r="L7373" s="3">
        <f t="shared" si="461"/>
        <v>0.15423451709735247</v>
      </c>
      <c r="M7373" s="4">
        <f t="shared" si="462"/>
        <v>1.5170761245315134E-2</v>
      </c>
      <c r="N7373" s="4">
        <f t="shared" si="463"/>
        <v>2.301519967623556E-4</v>
      </c>
    </row>
    <row r="7374" spans="1:14" x14ac:dyDescent="0.3">
      <c r="A7374" s="1">
        <v>38164.597222222219</v>
      </c>
      <c r="B7374">
        <v>33.968000000000004</v>
      </c>
      <c r="C7374">
        <v>34.326000000000001</v>
      </c>
      <c r="D7374">
        <v>99283.667000000001</v>
      </c>
      <c r="E7374" s="3">
        <v>198.53800000000001</v>
      </c>
      <c r="F7374" s="3">
        <v>307.35700000000003</v>
      </c>
      <c r="G7374" s="3">
        <v>100068.54</v>
      </c>
      <c r="H7374" s="4">
        <v>84.84</v>
      </c>
      <c r="I7374" s="4">
        <v>306.94900000000001</v>
      </c>
      <c r="J7374" s="4">
        <v>100068.72</v>
      </c>
      <c r="K7374" s="3">
        <f t="shared" si="460"/>
        <v>-0.31612243238336646</v>
      </c>
      <c r="L7374" s="3">
        <f t="shared" si="461"/>
        <v>9.9933392255976097E-2</v>
      </c>
      <c r="M7374" s="4">
        <f t="shared" si="462"/>
        <v>9.2780009428864219E-2</v>
      </c>
      <c r="N7374" s="4">
        <f t="shared" si="463"/>
        <v>8.6081301496201326E-3</v>
      </c>
    </row>
    <row r="7375" spans="1:14" x14ac:dyDescent="0.3">
      <c r="A7375" s="1">
        <v>38164.600694444445</v>
      </c>
      <c r="B7375">
        <v>34.027999999999999</v>
      </c>
      <c r="C7375">
        <v>34.402000000000001</v>
      </c>
      <c r="D7375">
        <v>99281.417000000001</v>
      </c>
      <c r="E7375" s="3">
        <v>199.12200000000001</v>
      </c>
      <c r="F7375" s="3">
        <v>307.43299999999999</v>
      </c>
      <c r="G7375" s="3">
        <v>100068.452</v>
      </c>
      <c r="H7375" s="4">
        <v>85.113</v>
      </c>
      <c r="I7375" s="4">
        <v>307.02199999999999</v>
      </c>
      <c r="J7375" s="4">
        <v>100068.632</v>
      </c>
      <c r="K7375" s="3">
        <f t="shared" si="460"/>
        <v>-0.33250784559733404</v>
      </c>
      <c r="L7375" s="3">
        <f t="shared" si="461"/>
        <v>0.11056146738378053</v>
      </c>
      <c r="M7375" s="4">
        <f t="shared" si="462"/>
        <v>7.9403888501261122E-2</v>
      </c>
      <c r="N7375" s="4">
        <f t="shared" si="463"/>
        <v>6.3049775091207081E-3</v>
      </c>
    </row>
    <row r="7376" spans="1:14" x14ac:dyDescent="0.3">
      <c r="A7376" s="1">
        <v>38164.604166666664</v>
      </c>
      <c r="B7376">
        <v>34.155999999999999</v>
      </c>
      <c r="C7376">
        <v>34.215999999999987</v>
      </c>
      <c r="D7376">
        <v>99279.167000000001</v>
      </c>
      <c r="E7376" s="3">
        <v>199.48599999999999</v>
      </c>
      <c r="F7376" s="3">
        <v>307.50599999999997</v>
      </c>
      <c r="G7376" s="3">
        <v>100068.364</v>
      </c>
      <c r="H7376" s="4">
        <v>85.313999999999993</v>
      </c>
      <c r="I7376" s="4">
        <v>307.09300000000002</v>
      </c>
      <c r="J7376" s="4">
        <v>100068.546</v>
      </c>
      <c r="K7376" s="3">
        <f t="shared" si="460"/>
        <v>-0.27788741308966536</v>
      </c>
      <c r="L7376" s="3">
        <f t="shared" si="461"/>
        <v>7.7221414353666321E-2</v>
      </c>
      <c r="M7376" s="4">
        <f t="shared" si="462"/>
        <v>0.13603119033759725</v>
      </c>
      <c r="N7376" s="4">
        <f t="shared" si="463"/>
        <v>1.8504484744663614E-2</v>
      </c>
    </row>
    <row r="7377" spans="1:14" x14ac:dyDescent="0.3">
      <c r="A7377" s="1">
        <v>38164.607638888891</v>
      </c>
      <c r="B7377">
        <v>34.04</v>
      </c>
      <c r="C7377">
        <v>34.344000000000001</v>
      </c>
      <c r="D7377">
        <v>99276.917000000001</v>
      </c>
      <c r="E7377" s="3">
        <v>199.94900000000001</v>
      </c>
      <c r="F7377" s="3">
        <v>307.57499999999999</v>
      </c>
      <c r="G7377" s="3">
        <v>100068.27899999999</v>
      </c>
      <c r="H7377" s="4">
        <v>85.557000000000002</v>
      </c>
      <c r="I7377" s="4">
        <v>307.16000000000003</v>
      </c>
      <c r="J7377" s="4">
        <v>100068.461</v>
      </c>
      <c r="K7377" s="3">
        <f t="shared" si="460"/>
        <v>-0.46325910122604341</v>
      </c>
      <c r="L7377" s="3">
        <f t="shared" si="461"/>
        <v>0.21460899486876153</v>
      </c>
      <c r="M7377" s="4">
        <f t="shared" si="462"/>
        <v>-4.733340371151229E-2</v>
      </c>
      <c r="N7377" s="4">
        <f t="shared" si="463"/>
        <v>2.2404511069170053E-3</v>
      </c>
    </row>
    <row r="7378" spans="1:14" x14ac:dyDescent="0.3">
      <c r="A7378" s="1">
        <v>38164.611111111109</v>
      </c>
      <c r="B7378">
        <v>34.661999999999999</v>
      </c>
      <c r="C7378">
        <v>34.573999999999998</v>
      </c>
      <c r="D7378">
        <v>99274.667000000001</v>
      </c>
      <c r="E7378" s="3">
        <v>200.488</v>
      </c>
      <c r="F7378" s="3">
        <v>307.65800000000002</v>
      </c>
      <c r="G7378" s="3">
        <v>100068.18700000001</v>
      </c>
      <c r="H7378" s="4">
        <v>85.77</v>
      </c>
      <c r="I7378" s="4">
        <v>307.23599999999999</v>
      </c>
      <c r="J7378" s="4">
        <v>100068.37300000001</v>
      </c>
      <c r="K7378" s="3">
        <f t="shared" si="460"/>
        <v>7.5337119206380976E-2</v>
      </c>
      <c r="L7378" s="3">
        <f t="shared" si="461"/>
        <v>5.6756815303164575E-3</v>
      </c>
      <c r="M7378" s="4">
        <f t="shared" si="462"/>
        <v>0.49828093005132246</v>
      </c>
      <c r="N7378" s="4">
        <f t="shared" si="463"/>
        <v>0.24828388525281089</v>
      </c>
    </row>
    <row r="7379" spans="1:14" x14ac:dyDescent="0.3">
      <c r="A7379" s="1">
        <v>38164.614583333336</v>
      </c>
      <c r="B7379">
        <v>34.146000000000001</v>
      </c>
      <c r="C7379">
        <v>34.515999999999998</v>
      </c>
      <c r="D7379">
        <v>99272.417000000001</v>
      </c>
      <c r="E7379" s="3">
        <v>201.21</v>
      </c>
      <c r="F7379" s="3">
        <v>307.75299999999999</v>
      </c>
      <c r="G7379" s="3">
        <v>100068.09</v>
      </c>
      <c r="H7379" s="4">
        <v>86.054000000000002</v>
      </c>
      <c r="I7379" s="4">
        <v>307.32</v>
      </c>
      <c r="J7379" s="4">
        <v>100068.281</v>
      </c>
      <c r="K7379" s="3">
        <f t="shared" si="460"/>
        <v>-0.53609463533407364</v>
      </c>
      <c r="L7379" s="3">
        <f t="shared" si="461"/>
        <v>0.28739745803397337</v>
      </c>
      <c r="M7379" s="4">
        <f t="shared" si="462"/>
        <v>-0.10212359084914624</v>
      </c>
      <c r="N7379" s="4">
        <f t="shared" si="463"/>
        <v>1.0429227807923826E-2</v>
      </c>
    </row>
    <row r="7380" spans="1:14" x14ac:dyDescent="0.3">
      <c r="A7380" s="1">
        <v>38164.618055555555</v>
      </c>
      <c r="B7380">
        <v>34.229999999999997</v>
      </c>
      <c r="C7380">
        <v>34.472000000000001</v>
      </c>
      <c r="D7380">
        <v>99270.167000000001</v>
      </c>
      <c r="E7380" s="3">
        <v>201.898</v>
      </c>
      <c r="F7380" s="3">
        <v>307.85700000000003</v>
      </c>
      <c r="G7380" s="3">
        <v>100067.99</v>
      </c>
      <c r="H7380" s="4">
        <v>86.301000000000002</v>
      </c>
      <c r="I7380" s="4">
        <v>307.411</v>
      </c>
      <c r="J7380" s="4">
        <v>100068.186</v>
      </c>
      <c r="K7380" s="3">
        <f t="shared" si="460"/>
        <v>-0.55654790760031148</v>
      </c>
      <c r="L7380" s="3">
        <f t="shared" si="461"/>
        <v>0.30974557345428483</v>
      </c>
      <c r="M7380" s="4">
        <f t="shared" si="462"/>
        <v>-0.1095449187655646</v>
      </c>
      <c r="N7380" s="4">
        <f t="shared" si="463"/>
        <v>1.2000089227354148E-2</v>
      </c>
    </row>
    <row r="7381" spans="1:14" x14ac:dyDescent="0.3">
      <c r="A7381" s="1">
        <v>38164.621527777781</v>
      </c>
      <c r="B7381">
        <v>34.537999999999997</v>
      </c>
      <c r="C7381">
        <v>34.840000000000003</v>
      </c>
      <c r="D7381">
        <v>99267.917000000001</v>
      </c>
      <c r="E7381" s="3">
        <v>202.6</v>
      </c>
      <c r="F7381" s="3">
        <v>307.96100000000001</v>
      </c>
      <c r="G7381" s="3">
        <v>100067.88800000001</v>
      </c>
      <c r="H7381" s="4">
        <v>86.611000000000004</v>
      </c>
      <c r="I7381" s="4">
        <v>307.50200000000001</v>
      </c>
      <c r="J7381" s="4">
        <v>100068.091</v>
      </c>
      <c r="K7381" s="3">
        <f t="shared" si="460"/>
        <v>-0.35300227868906831</v>
      </c>
      <c r="L7381" s="3">
        <f t="shared" si="461"/>
        <v>0.12461060875967464</v>
      </c>
      <c r="M7381" s="4">
        <f t="shared" si="462"/>
        <v>0.10703261400080066</v>
      </c>
      <c r="N7381" s="4">
        <f t="shared" si="463"/>
        <v>1.1455980459844391E-2</v>
      </c>
    </row>
    <row r="7382" spans="1:14" x14ac:dyDescent="0.3">
      <c r="A7382" s="1">
        <v>38164.625</v>
      </c>
      <c r="B7382">
        <v>33.996000000000002</v>
      </c>
      <c r="C7382">
        <v>35.029999999999987</v>
      </c>
      <c r="D7382">
        <v>99265.667000000001</v>
      </c>
      <c r="E7382" s="3">
        <v>203.28700000000001</v>
      </c>
      <c r="F7382" s="3">
        <v>308.06200000000001</v>
      </c>
      <c r="G7382" s="3">
        <v>100067.788</v>
      </c>
      <c r="H7382" s="4">
        <v>86.927000000000007</v>
      </c>
      <c r="I7382" s="4">
        <v>307.59199999999998</v>
      </c>
      <c r="J7382" s="4">
        <v>100067.996</v>
      </c>
      <c r="K7382" s="3">
        <f t="shared" si="460"/>
        <v>-0.99645123374180855</v>
      </c>
      <c r="L7382" s="3">
        <f t="shared" si="461"/>
        <v>0.99291506122557238</v>
      </c>
      <c r="M7382" s="4">
        <f t="shared" si="462"/>
        <v>-0.52538868760456126</v>
      </c>
      <c r="N7382" s="4">
        <f t="shared" si="463"/>
        <v>0.27603327306284325</v>
      </c>
    </row>
    <row r="7383" spans="1:14" x14ac:dyDescent="0.3">
      <c r="A7383" s="1">
        <v>38164.628472222219</v>
      </c>
      <c r="B7383">
        <v>34.022000000000013</v>
      </c>
      <c r="C7383">
        <v>34.863999999999997</v>
      </c>
      <c r="D7383">
        <v>99265.694000000003</v>
      </c>
      <c r="E7383" s="3">
        <v>203.762</v>
      </c>
      <c r="F7383" s="3">
        <v>308.08499999999998</v>
      </c>
      <c r="G7383" s="3">
        <v>100067.79300000001</v>
      </c>
      <c r="H7383" s="4">
        <v>87.069000000000003</v>
      </c>
      <c r="I7383" s="4">
        <v>307.60500000000002</v>
      </c>
      <c r="J7383" s="4">
        <v>100068.004</v>
      </c>
      <c r="K7383" s="3">
        <f t="shared" si="460"/>
        <v>-0.99350201143877825</v>
      </c>
      <c r="L7383" s="3">
        <f t="shared" si="461"/>
        <v>0.98704624673289831</v>
      </c>
      <c r="M7383" s="4">
        <f t="shared" si="462"/>
        <v>-0.51241675569388434</v>
      </c>
      <c r="N7383" s="4">
        <f t="shared" si="463"/>
        <v>0.26257093151584593</v>
      </c>
    </row>
    <row r="7384" spans="1:14" x14ac:dyDescent="0.3">
      <c r="A7384" s="1">
        <v>38164.631944444445</v>
      </c>
      <c r="B7384">
        <v>34.031999999999996</v>
      </c>
      <c r="C7384">
        <v>34.695999999999998</v>
      </c>
      <c r="D7384">
        <v>99265.721999999994</v>
      </c>
      <c r="E7384" s="3">
        <v>204.06299999999999</v>
      </c>
      <c r="F7384" s="3">
        <v>308.08</v>
      </c>
      <c r="G7384" s="3">
        <v>100067.819</v>
      </c>
      <c r="H7384" s="4">
        <v>87.138000000000005</v>
      </c>
      <c r="I7384" s="4">
        <v>307.596</v>
      </c>
      <c r="J7384" s="4">
        <v>100068.03200000001</v>
      </c>
      <c r="K7384" s="3">
        <f t="shared" si="460"/>
        <v>-0.97849026699078934</v>
      </c>
      <c r="L7384" s="3">
        <f t="shared" si="461"/>
        <v>0.95744320259570626</v>
      </c>
      <c r="M7384" s="4">
        <f t="shared" si="462"/>
        <v>-0.49339598889023506</v>
      </c>
      <c r="N7384" s="4">
        <f t="shared" si="463"/>
        <v>0.24343960185297295</v>
      </c>
    </row>
    <row r="7385" spans="1:14" x14ac:dyDescent="0.3">
      <c r="A7385" s="1">
        <v>38164.635416666664</v>
      </c>
      <c r="B7385">
        <v>34.19</v>
      </c>
      <c r="C7385">
        <v>34.808</v>
      </c>
      <c r="D7385">
        <v>99265.75</v>
      </c>
      <c r="E7385" s="3">
        <v>204.34100000000001</v>
      </c>
      <c r="F7385" s="3">
        <v>308.06099999999998</v>
      </c>
      <c r="G7385" s="3">
        <v>100067.85</v>
      </c>
      <c r="H7385" s="4">
        <v>87.197999999999993</v>
      </c>
      <c r="I7385" s="4">
        <v>307.57499999999999</v>
      </c>
      <c r="J7385" s="4">
        <v>100068.064</v>
      </c>
      <c r="K7385" s="3">
        <f t="shared" si="460"/>
        <v>-0.80144676210632326</v>
      </c>
      <c r="L7385" s="3">
        <f t="shared" si="461"/>
        <v>0.64231691249070955</v>
      </c>
      <c r="M7385" s="4">
        <f t="shared" si="462"/>
        <v>-0.31434795727835763</v>
      </c>
      <c r="N7385" s="4">
        <f t="shared" si="463"/>
        <v>9.881463824507615E-2</v>
      </c>
    </row>
    <row r="7386" spans="1:14" x14ac:dyDescent="0.3">
      <c r="A7386" s="1">
        <v>38164.638888888891</v>
      </c>
      <c r="B7386">
        <v>34.195999999999998</v>
      </c>
      <c r="C7386">
        <v>34.683999999999997</v>
      </c>
      <c r="D7386">
        <v>99265.778000000006</v>
      </c>
      <c r="E7386" s="3">
        <v>204.52699999999999</v>
      </c>
      <c r="F7386" s="3">
        <v>308.04300000000001</v>
      </c>
      <c r="G7386" s="3">
        <v>100067.879</v>
      </c>
      <c r="H7386" s="4">
        <v>87.248999999999995</v>
      </c>
      <c r="I7386" s="4">
        <v>307.553</v>
      </c>
      <c r="J7386" s="4">
        <v>100068.095</v>
      </c>
      <c r="K7386" s="3">
        <f t="shared" si="460"/>
        <v>-0.77740536135407012</v>
      </c>
      <c r="L7386" s="3">
        <f t="shared" si="461"/>
        <v>0.60435909586205239</v>
      </c>
      <c r="M7386" s="4">
        <f t="shared" si="462"/>
        <v>-0.28629752169761957</v>
      </c>
      <c r="N7386" s="4">
        <f t="shared" si="463"/>
        <v>8.1966270930198953E-2</v>
      </c>
    </row>
    <row r="7387" spans="1:14" x14ac:dyDescent="0.3">
      <c r="A7387" s="1">
        <v>38164.642361111109</v>
      </c>
      <c r="B7387">
        <v>34.200000000000003</v>
      </c>
      <c r="C7387">
        <v>35.29</v>
      </c>
      <c r="D7387">
        <v>99265.805999999997</v>
      </c>
      <c r="E7387" s="3">
        <v>204.72900000000001</v>
      </c>
      <c r="F7387" s="3">
        <v>308.02199999999999</v>
      </c>
      <c r="G7387" s="3">
        <v>100067.908</v>
      </c>
      <c r="H7387" s="4">
        <v>87.4</v>
      </c>
      <c r="I7387" s="4">
        <v>307.52999999999997</v>
      </c>
      <c r="J7387" s="4">
        <v>100068.126</v>
      </c>
      <c r="K7387" s="3">
        <f t="shared" si="460"/>
        <v>-0.75235704749307786</v>
      </c>
      <c r="L7387" s="3">
        <f t="shared" si="461"/>
        <v>0.56604112691250141</v>
      </c>
      <c r="M7387" s="4">
        <f t="shared" si="462"/>
        <v>-0.25924478079963365</v>
      </c>
      <c r="N7387" s="4">
        <f t="shared" si="463"/>
        <v>6.7207856371850103E-2</v>
      </c>
    </row>
    <row r="7388" spans="1:14" x14ac:dyDescent="0.3">
      <c r="A7388" s="1">
        <v>38164.645833333336</v>
      </c>
      <c r="B7388">
        <v>34.026000000000003</v>
      </c>
      <c r="C7388">
        <v>35.29</v>
      </c>
      <c r="D7388">
        <v>99265.832999999999</v>
      </c>
      <c r="E7388" s="3">
        <v>204.886</v>
      </c>
      <c r="F7388" s="3">
        <v>307.99900000000002</v>
      </c>
      <c r="G7388" s="3">
        <v>100067.93799999999</v>
      </c>
      <c r="H7388" s="4">
        <v>87.349000000000004</v>
      </c>
      <c r="I7388" s="4">
        <v>307.50599999999997</v>
      </c>
      <c r="J7388" s="4">
        <v>100068.15700000001</v>
      </c>
      <c r="K7388" s="3">
        <f t="shared" si="460"/>
        <v>-0.9033043253152826</v>
      </c>
      <c r="L7388" s="3">
        <f t="shared" si="461"/>
        <v>0.81595870413329785</v>
      </c>
      <c r="M7388" s="4">
        <f t="shared" si="462"/>
        <v>-0.40918983377366658</v>
      </c>
      <c r="N7388" s="4">
        <f t="shared" si="463"/>
        <v>0.16743632006372089</v>
      </c>
    </row>
    <row r="7389" spans="1:14" x14ac:dyDescent="0.3">
      <c r="A7389" s="1">
        <v>38164.649305555555</v>
      </c>
      <c r="B7389">
        <v>34.073999999999998</v>
      </c>
      <c r="C7389">
        <v>35.414000000000001</v>
      </c>
      <c r="D7389">
        <v>99265.861000000004</v>
      </c>
      <c r="E7389" s="3">
        <v>205.15899999999999</v>
      </c>
      <c r="F7389" s="3">
        <v>307.97500000000002</v>
      </c>
      <c r="G7389" s="3">
        <v>100067.96799999999</v>
      </c>
      <c r="H7389" s="4">
        <v>87.335999999999999</v>
      </c>
      <c r="I7389" s="4">
        <v>307.48200000000003</v>
      </c>
      <c r="J7389" s="4">
        <v>100068.18700000001</v>
      </c>
      <c r="K7389" s="3">
        <f t="shared" si="460"/>
        <v>-0.8312491978445351</v>
      </c>
      <c r="L7389" s="3">
        <f t="shared" si="461"/>
        <v>0.6909752289171831</v>
      </c>
      <c r="M7389" s="4">
        <f t="shared" si="462"/>
        <v>-0.33713468873504837</v>
      </c>
      <c r="N7389" s="4">
        <f t="shared" si="463"/>
        <v>0.11365979834847795</v>
      </c>
    </row>
    <row r="7390" spans="1:14" x14ac:dyDescent="0.3">
      <c r="A7390" s="1">
        <v>38164.652777777781</v>
      </c>
      <c r="B7390">
        <v>34.067999999999998</v>
      </c>
      <c r="C7390">
        <v>35.326000000000001</v>
      </c>
      <c r="D7390">
        <v>99265.888999999996</v>
      </c>
      <c r="E7390" s="3">
        <v>205.547</v>
      </c>
      <c r="F7390" s="3">
        <v>307.96199999999999</v>
      </c>
      <c r="G7390" s="3">
        <v>100067.992</v>
      </c>
      <c r="H7390" s="4">
        <v>87.403000000000006</v>
      </c>
      <c r="I7390" s="4">
        <v>307.46499999999997</v>
      </c>
      <c r="J7390" s="4">
        <v>100068.213</v>
      </c>
      <c r="K7390" s="3">
        <f t="shared" si="460"/>
        <v>-0.82421881975805888</v>
      </c>
      <c r="L7390" s="3">
        <f t="shared" si="461"/>
        <v>0.67933666284336758</v>
      </c>
      <c r="M7390" s="4">
        <f t="shared" si="462"/>
        <v>-0.32609528517119202</v>
      </c>
      <c r="N7390" s="4">
        <f t="shared" si="463"/>
        <v>0.10633813501088105</v>
      </c>
    </row>
    <row r="7391" spans="1:14" x14ac:dyDescent="0.3">
      <c r="A7391" s="1">
        <v>38164.65625</v>
      </c>
      <c r="B7391">
        <v>34.002000000000002</v>
      </c>
      <c r="C7391">
        <v>35.03</v>
      </c>
      <c r="D7391">
        <v>99265.917000000001</v>
      </c>
      <c r="E7391" s="3">
        <v>206.13900000000001</v>
      </c>
      <c r="F7391" s="3">
        <v>307.96199999999999</v>
      </c>
      <c r="G7391" s="3">
        <v>100068.01</v>
      </c>
      <c r="H7391" s="4">
        <v>87.578000000000003</v>
      </c>
      <c r="I7391" s="4">
        <v>307.459</v>
      </c>
      <c r="J7391" s="4">
        <v>100068.235</v>
      </c>
      <c r="K7391" s="3">
        <f t="shared" si="460"/>
        <v>-0.89021779995636763</v>
      </c>
      <c r="L7391" s="3">
        <f t="shared" si="461"/>
        <v>0.7924877313591554</v>
      </c>
      <c r="M7391" s="4">
        <f t="shared" si="462"/>
        <v>-0.38608084336965476</v>
      </c>
      <c r="N7391" s="4">
        <f t="shared" si="463"/>
        <v>0.1490584176170239</v>
      </c>
    </row>
    <row r="7392" spans="1:14" x14ac:dyDescent="0.3">
      <c r="A7392" s="1">
        <v>38164.659722222219</v>
      </c>
      <c r="B7392">
        <v>34.06</v>
      </c>
      <c r="C7392">
        <v>34.433999999999997</v>
      </c>
      <c r="D7392">
        <v>99265.944000000003</v>
      </c>
      <c r="E7392" s="3">
        <v>206.80199999999999</v>
      </c>
      <c r="F7392" s="3">
        <v>307.96899999999999</v>
      </c>
      <c r="G7392" s="3">
        <v>100068.024</v>
      </c>
      <c r="H7392" s="4">
        <v>87.8</v>
      </c>
      <c r="I7392" s="4">
        <v>307.45800000000003</v>
      </c>
      <c r="J7392" s="4">
        <v>100068.25199999999</v>
      </c>
      <c r="K7392" s="3">
        <f t="shared" si="460"/>
        <v>-0.83923261172642327</v>
      </c>
      <c r="L7392" s="3">
        <f t="shared" si="461"/>
        <v>0.70431137658515353</v>
      </c>
      <c r="M7392" s="4">
        <f t="shared" si="462"/>
        <v>-0.32707753416350016</v>
      </c>
      <c r="N7392" s="4">
        <f t="shared" si="463"/>
        <v>0.10697971335447562</v>
      </c>
    </row>
    <row r="7393" spans="1:14" x14ac:dyDescent="0.3">
      <c r="A7393" s="1">
        <v>38164.663194444445</v>
      </c>
      <c r="B7393">
        <v>34.423999999999999</v>
      </c>
      <c r="C7393">
        <v>34.936</v>
      </c>
      <c r="D7393">
        <v>99265.971999999994</v>
      </c>
      <c r="E7393" s="3">
        <v>207.73400000000001</v>
      </c>
      <c r="F7393" s="3">
        <v>307.97800000000001</v>
      </c>
      <c r="G7393" s="3">
        <v>100068.03599999999</v>
      </c>
      <c r="H7393" s="4">
        <v>88.064999999999998</v>
      </c>
      <c r="I7393" s="4">
        <v>307.459</v>
      </c>
      <c r="J7393" s="4">
        <v>100068.268</v>
      </c>
      <c r="K7393" s="3">
        <f t="shared" si="460"/>
        <v>-0.48425173132942945</v>
      </c>
      <c r="L7393" s="3">
        <f t="shared" si="461"/>
        <v>0.23449973929554993</v>
      </c>
      <c r="M7393" s="4">
        <f t="shared" si="462"/>
        <v>3.5921362542431723E-2</v>
      </c>
      <c r="N7393" s="4">
        <f t="shared" si="463"/>
        <v>1.2903442869048169E-3</v>
      </c>
    </row>
    <row r="7394" spans="1:14" x14ac:dyDescent="0.3">
      <c r="A7394" s="1">
        <v>38164.666666666664</v>
      </c>
      <c r="B7394">
        <v>34.200000000000003</v>
      </c>
      <c r="C7394">
        <v>35.222000000000001</v>
      </c>
      <c r="D7394">
        <v>99266</v>
      </c>
      <c r="E7394" s="3">
        <v>206.58799999999999</v>
      </c>
      <c r="F7394" s="3">
        <v>307.98500000000001</v>
      </c>
      <c r="G7394" s="3">
        <v>100068.048</v>
      </c>
      <c r="H7394" s="4">
        <v>88.322999999999993</v>
      </c>
      <c r="I7394" s="4">
        <v>307.459</v>
      </c>
      <c r="J7394" s="4">
        <v>100068.284</v>
      </c>
      <c r="K7394" s="3">
        <f t="shared" si="460"/>
        <v>-0.71526624172891218</v>
      </c>
      <c r="L7394" s="3">
        <f t="shared" si="461"/>
        <v>0.51160579655700267</v>
      </c>
      <c r="M7394" s="4">
        <f t="shared" si="462"/>
        <v>-0.18807743582234338</v>
      </c>
      <c r="N7394" s="4">
        <f t="shared" si="463"/>
        <v>3.5373121865507694E-2</v>
      </c>
    </row>
    <row r="7395" spans="1:14" x14ac:dyDescent="0.3">
      <c r="A7395" s="1">
        <v>38164.670138888891</v>
      </c>
      <c r="B7395">
        <v>34.043999999999997</v>
      </c>
      <c r="C7395">
        <v>34.97</v>
      </c>
      <c r="D7395">
        <v>99266.236000000004</v>
      </c>
      <c r="E7395" s="3">
        <v>206.00899999999999</v>
      </c>
      <c r="F7395" s="3">
        <v>307.93099999999998</v>
      </c>
      <c r="G7395" s="3">
        <v>100068.13400000001</v>
      </c>
      <c r="H7395" s="4">
        <v>88.277000000000001</v>
      </c>
      <c r="I7395" s="4">
        <v>307.40699999999998</v>
      </c>
      <c r="J7395" s="4">
        <v>100068.37</v>
      </c>
      <c r="K7395" s="3">
        <f t="shared" si="460"/>
        <v>-0.8171266805859716</v>
      </c>
      <c r="L7395" s="3">
        <f t="shared" si="461"/>
        <v>0.66769601212544849</v>
      </c>
      <c r="M7395" s="4">
        <f t="shared" si="462"/>
        <v>-0.29194267588477629</v>
      </c>
      <c r="N7395" s="4">
        <f t="shared" si="463"/>
        <v>8.523052600276354E-2</v>
      </c>
    </row>
    <row r="7396" spans="1:14" x14ac:dyDescent="0.3">
      <c r="A7396" s="1">
        <v>38164.673611111109</v>
      </c>
      <c r="B7396">
        <v>34.475999999999999</v>
      </c>
      <c r="C7396">
        <v>34.712000000000003</v>
      </c>
      <c r="D7396">
        <v>99266.471999999994</v>
      </c>
      <c r="E7396" s="3">
        <v>206.221</v>
      </c>
      <c r="F7396" s="3">
        <v>307.83</v>
      </c>
      <c r="G7396" s="3">
        <v>100068.24800000001</v>
      </c>
      <c r="H7396" s="4">
        <v>88.072999999999993</v>
      </c>
      <c r="I7396" s="4">
        <v>307.30900000000003</v>
      </c>
      <c r="J7396" s="4">
        <v>100068.48299999999</v>
      </c>
      <c r="K7396" s="3">
        <f t="shared" si="460"/>
        <v>-0.28388169243614669</v>
      </c>
      <c r="L7396" s="3">
        <f t="shared" si="461"/>
        <v>8.0588815300410982E-2</v>
      </c>
      <c r="M7396" s="4">
        <f t="shared" si="462"/>
        <v>0.23829538023267816</v>
      </c>
      <c r="N7396" s="4">
        <f t="shared" si="463"/>
        <v>5.6784688240236657E-2</v>
      </c>
    </row>
    <row r="7397" spans="1:14" x14ac:dyDescent="0.3">
      <c r="A7397" s="1">
        <v>38164.677083333336</v>
      </c>
      <c r="B7397">
        <v>34.152000000000001</v>
      </c>
      <c r="C7397">
        <v>34.661999999999999</v>
      </c>
      <c r="D7397">
        <v>99266.707999999999</v>
      </c>
      <c r="E7397" s="3">
        <v>206.00399999999999</v>
      </c>
      <c r="F7397" s="3">
        <v>307.71899999999999</v>
      </c>
      <c r="G7397" s="3">
        <v>100068.368</v>
      </c>
      <c r="H7397" s="4">
        <v>87.846999999999994</v>
      </c>
      <c r="I7397" s="4">
        <v>307.197</v>
      </c>
      <c r="J7397" s="4">
        <v>100068.603</v>
      </c>
      <c r="K7397" s="3">
        <f t="shared" si="460"/>
        <v>-0.49661433980978131</v>
      </c>
      <c r="L7397" s="3">
        <f t="shared" si="461"/>
        <v>0.24662580250470495</v>
      </c>
      <c r="M7397" s="4">
        <f t="shared" si="462"/>
        <v>2.6564935375759546E-2</v>
      </c>
      <c r="N7397" s="4">
        <f t="shared" si="463"/>
        <v>7.0569579151828104E-4</v>
      </c>
    </row>
    <row r="7398" spans="1:14" x14ac:dyDescent="0.3">
      <c r="A7398" s="1">
        <v>38164.680555555555</v>
      </c>
      <c r="B7398">
        <v>34.198</v>
      </c>
      <c r="C7398">
        <v>34.713999999999999</v>
      </c>
      <c r="D7398">
        <v>99266.944000000003</v>
      </c>
      <c r="E7398" s="3">
        <v>205.791</v>
      </c>
      <c r="F7398" s="3">
        <v>307.60500000000002</v>
      </c>
      <c r="G7398" s="3">
        <v>100068.48699999999</v>
      </c>
      <c r="H7398" s="4">
        <v>87.652000000000001</v>
      </c>
      <c r="I7398" s="4">
        <v>307.084</v>
      </c>
      <c r="J7398" s="4">
        <v>100068.723</v>
      </c>
      <c r="K7398" s="3">
        <f t="shared" si="460"/>
        <v>-0.33634005535599698</v>
      </c>
      <c r="L7398" s="3">
        <f t="shared" si="461"/>
        <v>0.11312463283687511</v>
      </c>
      <c r="M7398" s="4">
        <f t="shared" si="462"/>
        <v>0.18583671820745451</v>
      </c>
      <c r="N7398" s="4">
        <f t="shared" si="463"/>
        <v>3.4535285834116858E-2</v>
      </c>
    </row>
    <row r="7399" spans="1:14" x14ac:dyDescent="0.3">
      <c r="A7399" s="1">
        <v>38164.684027777781</v>
      </c>
      <c r="B7399">
        <v>34.338000000000001</v>
      </c>
      <c r="C7399">
        <v>34.607999999999997</v>
      </c>
      <c r="D7399">
        <v>99267.180999999997</v>
      </c>
      <c r="E7399" s="3">
        <v>205.63800000000001</v>
      </c>
      <c r="F7399" s="3">
        <v>307.49400000000003</v>
      </c>
      <c r="G7399" s="3">
        <v>100068.605</v>
      </c>
      <c r="H7399" s="4">
        <v>87.474000000000004</v>
      </c>
      <c r="I7399" s="4">
        <v>306.97399999999999</v>
      </c>
      <c r="J7399" s="4">
        <v>100068.841</v>
      </c>
      <c r="K7399" s="3">
        <f t="shared" si="460"/>
        <v>-8.507255817411874E-2</v>
      </c>
      <c r="L7399" s="3">
        <f t="shared" si="461"/>
        <v>7.2373401542888171E-3</v>
      </c>
      <c r="M7399" s="4">
        <f t="shared" si="462"/>
        <v>0.43610180696128964</v>
      </c>
      <c r="N7399" s="4">
        <f t="shared" si="463"/>
        <v>0.19018478603490194</v>
      </c>
    </row>
    <row r="7400" spans="1:14" x14ac:dyDescent="0.3">
      <c r="A7400" s="1">
        <v>38164.6875</v>
      </c>
      <c r="B7400">
        <v>34.058</v>
      </c>
      <c r="C7400">
        <v>34.119999999999997</v>
      </c>
      <c r="D7400">
        <v>99267.417000000001</v>
      </c>
      <c r="E7400" s="3">
        <v>205.285</v>
      </c>
      <c r="F7400" s="3">
        <v>307.38299999999998</v>
      </c>
      <c r="G7400" s="3">
        <v>100068.723</v>
      </c>
      <c r="H7400" s="4">
        <v>87.307000000000002</v>
      </c>
      <c r="I7400" s="4">
        <v>306.86399999999998</v>
      </c>
      <c r="J7400" s="4">
        <v>100068.958</v>
      </c>
      <c r="K7400" s="3">
        <f t="shared" si="460"/>
        <v>-0.25380523678903444</v>
      </c>
      <c r="L7400" s="3">
        <f t="shared" si="461"/>
        <v>6.4417098221537836E-2</v>
      </c>
      <c r="M7400" s="4">
        <f t="shared" si="462"/>
        <v>0.26636681868765777</v>
      </c>
      <c r="N7400" s="4">
        <f t="shared" si="463"/>
        <v>7.095128209778355E-2</v>
      </c>
    </row>
    <row r="7401" spans="1:14" x14ac:dyDescent="0.3">
      <c r="A7401" s="1">
        <v>38164.690972222219</v>
      </c>
      <c r="B7401">
        <v>34.200000000000003</v>
      </c>
      <c r="C7401">
        <v>34.091999999999999</v>
      </c>
      <c r="D7401">
        <v>99267.653000000006</v>
      </c>
      <c r="E7401" s="3">
        <v>204.881</v>
      </c>
      <c r="F7401" s="3">
        <v>307.27300000000002</v>
      </c>
      <c r="G7401" s="3">
        <v>100068.83900000001</v>
      </c>
      <c r="H7401" s="4">
        <v>87.14</v>
      </c>
      <c r="I7401" s="4">
        <v>306.755</v>
      </c>
      <c r="J7401" s="4">
        <v>100069.07399999999</v>
      </c>
      <c r="K7401" s="3">
        <f t="shared" si="460"/>
        <v>-1.5400978865542925E-3</v>
      </c>
      <c r="L7401" s="3">
        <f t="shared" si="461"/>
        <v>2.3719015001689984E-6</v>
      </c>
      <c r="M7401" s="4">
        <f t="shared" si="462"/>
        <v>0.51762954808492623</v>
      </c>
      <c r="N7401" s="4">
        <f t="shared" si="463"/>
        <v>0.26794034905060493</v>
      </c>
    </row>
    <row r="7402" spans="1:14" x14ac:dyDescent="0.3">
      <c r="A7402" s="1">
        <v>38164.694444444445</v>
      </c>
      <c r="B7402">
        <v>34.281999999999996</v>
      </c>
      <c r="C7402">
        <v>34.08</v>
      </c>
      <c r="D7402">
        <v>99267.888999999996</v>
      </c>
      <c r="E7402" s="3">
        <v>204.501</v>
      </c>
      <c r="F7402" s="3">
        <v>307.16399999999999</v>
      </c>
      <c r="G7402" s="3">
        <v>100068.955</v>
      </c>
      <c r="H7402" s="4">
        <v>86.972999999999999</v>
      </c>
      <c r="I7402" s="4">
        <v>306.64600000000002</v>
      </c>
      <c r="J7402" s="4">
        <v>100069.19</v>
      </c>
      <c r="K7402" s="3">
        <f t="shared" si="460"/>
        <v>0.18972266281654981</v>
      </c>
      <c r="L7402" s="3">
        <f t="shared" si="461"/>
        <v>3.5994688786202253E-2</v>
      </c>
      <c r="M7402" s="4">
        <f t="shared" si="462"/>
        <v>0.70889220130866448</v>
      </c>
      <c r="N7402" s="4">
        <f t="shared" si="463"/>
        <v>0.5025281530762441</v>
      </c>
    </row>
    <row r="7403" spans="1:14" x14ac:dyDescent="0.3">
      <c r="A7403" s="1">
        <v>38164.697916666664</v>
      </c>
      <c r="B7403">
        <v>34.488</v>
      </c>
      <c r="C7403">
        <v>33.880000000000003</v>
      </c>
      <c r="D7403">
        <v>99268.125</v>
      </c>
      <c r="E7403" s="3">
        <v>204.089</v>
      </c>
      <c r="F7403" s="3">
        <v>307.05500000000001</v>
      </c>
      <c r="G7403" s="3">
        <v>100069.069</v>
      </c>
      <c r="H7403" s="4">
        <v>86.838999999999999</v>
      </c>
      <c r="I7403" s="4">
        <v>306.53899999999999</v>
      </c>
      <c r="J7403" s="4">
        <v>100069.30499999999</v>
      </c>
      <c r="K7403" s="3">
        <f t="shared" si="460"/>
        <v>0.50498554159472775</v>
      </c>
      <c r="L7403" s="3">
        <f t="shared" si="461"/>
        <v>0.25501039721972052</v>
      </c>
      <c r="M7403" s="4">
        <f t="shared" si="462"/>
        <v>1.0221502707034418</v>
      </c>
      <c r="N7403" s="4">
        <f t="shared" si="463"/>
        <v>1.0447911758991193</v>
      </c>
    </row>
    <row r="7404" spans="1:14" x14ac:dyDescent="0.3">
      <c r="A7404" s="1">
        <v>38164.701388888891</v>
      </c>
      <c r="B7404">
        <v>34.206000000000003</v>
      </c>
      <c r="C7404">
        <v>33.572000000000003</v>
      </c>
      <c r="D7404">
        <v>99268.361000000004</v>
      </c>
      <c r="E7404" s="3">
        <v>203.66399999999999</v>
      </c>
      <c r="F7404" s="3">
        <v>306.94600000000003</v>
      </c>
      <c r="G7404" s="3">
        <v>100069.18399999999</v>
      </c>
      <c r="H7404" s="4">
        <v>86.79</v>
      </c>
      <c r="I7404" s="4">
        <v>306.43200000000002</v>
      </c>
      <c r="J7404" s="4">
        <v>100069.41899999999</v>
      </c>
      <c r="K7404" s="3">
        <f t="shared" si="460"/>
        <v>0.33224824613830606</v>
      </c>
      <c r="L7404" s="3">
        <f t="shared" si="461"/>
        <v>0.11038889706198041</v>
      </c>
      <c r="M7404" s="4">
        <f t="shared" si="462"/>
        <v>0.84740836004843345</v>
      </c>
      <c r="N7404" s="4">
        <f t="shared" si="463"/>
        <v>0.71810092867997544</v>
      </c>
    </row>
    <row r="7405" spans="1:14" x14ac:dyDescent="0.3">
      <c r="A7405" s="1">
        <v>38164.704861111109</v>
      </c>
      <c r="B7405">
        <v>34.316000000000003</v>
      </c>
      <c r="C7405">
        <v>33.558000000000007</v>
      </c>
      <c r="D7405">
        <v>99268.596999999994</v>
      </c>
      <c r="E7405" s="3">
        <v>203.21600000000001</v>
      </c>
      <c r="F7405" s="3">
        <v>306.83800000000002</v>
      </c>
      <c r="G7405" s="3">
        <v>100069.29700000001</v>
      </c>
      <c r="H7405" s="4">
        <v>86.731999999999999</v>
      </c>
      <c r="I7405" s="4">
        <v>306.32600000000002</v>
      </c>
      <c r="J7405" s="4">
        <v>100069.531</v>
      </c>
      <c r="K7405" s="3">
        <f t="shared" si="460"/>
        <v>0.55050876662136972</v>
      </c>
      <c r="L7405" s="3">
        <f t="shared" si="461"/>
        <v>0.3030599021269817</v>
      </c>
      <c r="M7405" s="4">
        <f t="shared" si="462"/>
        <v>1.0636642625244193</v>
      </c>
      <c r="N7405" s="4">
        <f t="shared" si="463"/>
        <v>1.1313816633716167</v>
      </c>
    </row>
    <row r="7406" spans="1:14" x14ac:dyDescent="0.3">
      <c r="A7406" s="1">
        <v>38164.708333333336</v>
      </c>
      <c r="B7406">
        <v>34.014000000000003</v>
      </c>
      <c r="C7406">
        <v>33.454000000000001</v>
      </c>
      <c r="D7406">
        <v>99268.832999999999</v>
      </c>
      <c r="E7406" s="3">
        <v>0</v>
      </c>
      <c r="F7406" s="3">
        <v>306.73099999999999</v>
      </c>
      <c r="G7406" s="3">
        <v>100069.41</v>
      </c>
      <c r="H7406" s="4">
        <v>0</v>
      </c>
      <c r="I7406" s="4">
        <v>306.221</v>
      </c>
      <c r="J7406" s="4">
        <v>100069.643</v>
      </c>
      <c r="K7406" s="3">
        <f t="shared" si="460"/>
        <v>0.35576690986911075</v>
      </c>
      <c r="L7406" s="3">
        <f t="shared" si="461"/>
        <v>0.12657009415781598</v>
      </c>
      <c r="M7406" s="4">
        <f t="shared" si="462"/>
        <v>0.8669177879217429</v>
      </c>
      <c r="N7406" s="4">
        <f t="shared" si="463"/>
        <v>0.75154645101512796</v>
      </c>
    </row>
    <row r="7407" spans="1:14" x14ac:dyDescent="0.3">
      <c r="A7407" s="1">
        <v>38164.711805555555</v>
      </c>
      <c r="B7407">
        <v>33.9</v>
      </c>
      <c r="C7407">
        <v>33.18</v>
      </c>
      <c r="D7407">
        <v>99272.694000000003</v>
      </c>
      <c r="E7407" s="3">
        <v>110.706</v>
      </c>
      <c r="F7407" s="3">
        <v>305.90600000000001</v>
      </c>
      <c r="G7407" s="3">
        <v>100069.863</v>
      </c>
      <c r="H7407" s="4">
        <v>0</v>
      </c>
      <c r="I7407" s="4">
        <v>305.78699999999998</v>
      </c>
      <c r="J7407" s="4">
        <v>100069.927</v>
      </c>
      <c r="K7407" s="3">
        <f t="shared" si="460"/>
        <v>1.0689870252991724</v>
      </c>
      <c r="L7407" s="3">
        <f t="shared" si="461"/>
        <v>1.1427332602579736</v>
      </c>
      <c r="M7407" s="4">
        <f t="shared" si="462"/>
        <v>1.1882535582257887</v>
      </c>
      <c r="N7407" s="4">
        <f t="shared" si="463"/>
        <v>1.4119465186362479</v>
      </c>
    </row>
    <row r="7408" spans="1:14" x14ac:dyDescent="0.3">
      <c r="A7408" s="1">
        <v>38164.715277777781</v>
      </c>
      <c r="B7408">
        <v>33.808</v>
      </c>
      <c r="C7408">
        <v>32.927999999999997</v>
      </c>
      <c r="D7408">
        <v>99276.555999999997</v>
      </c>
      <c r="E7408" s="3">
        <v>274.20299999999997</v>
      </c>
      <c r="F7408" s="3">
        <v>306.17500000000001</v>
      </c>
      <c r="G7408" s="3">
        <v>100069.811</v>
      </c>
      <c r="H7408" s="4">
        <v>0</v>
      </c>
      <c r="I7408" s="4">
        <v>305.67399999999998</v>
      </c>
      <c r="J7408" s="4">
        <v>100070.03</v>
      </c>
      <c r="K7408" s="3">
        <f t="shared" si="460"/>
        <v>0.70774419667889532</v>
      </c>
      <c r="L7408" s="3">
        <f t="shared" si="461"/>
        <v>0.50090184793265491</v>
      </c>
      <c r="M7408" s="4">
        <f t="shared" si="462"/>
        <v>1.2098654484687472</v>
      </c>
      <c r="N7408" s="4">
        <f t="shared" si="463"/>
        <v>1.4637744033984827</v>
      </c>
    </row>
    <row r="7409" spans="1:14" x14ac:dyDescent="0.3">
      <c r="A7409" s="1">
        <v>38164.71875</v>
      </c>
      <c r="B7409">
        <v>33.972000000000001</v>
      </c>
      <c r="C7409">
        <v>32.822000000000003</v>
      </c>
      <c r="D7409">
        <v>99280.417000000001</v>
      </c>
      <c r="E7409" s="3">
        <v>319.05</v>
      </c>
      <c r="F7409" s="3">
        <v>305.88400000000001</v>
      </c>
      <c r="G7409" s="3">
        <v>100070.023</v>
      </c>
      <c r="H7409" s="4">
        <v>0</v>
      </c>
      <c r="I7409" s="4">
        <v>304.983</v>
      </c>
      <c r="J7409" s="4">
        <v>100070.43799999999</v>
      </c>
      <c r="K7409" s="3">
        <f t="shared" si="460"/>
        <v>1.1637523537756209</v>
      </c>
      <c r="L7409" s="3">
        <f t="shared" si="461"/>
        <v>1.354319540918298</v>
      </c>
      <c r="M7409" s="4">
        <f t="shared" si="462"/>
        <v>2.0667581709068124</v>
      </c>
      <c r="N7409" s="4">
        <f t="shared" si="463"/>
        <v>4.2714893370100722</v>
      </c>
    </row>
    <row r="7410" spans="1:14" x14ac:dyDescent="0.3">
      <c r="A7410" s="1">
        <v>38164.722222222219</v>
      </c>
      <c r="B7410">
        <v>33.83</v>
      </c>
      <c r="C7410">
        <v>32.655999999999999</v>
      </c>
      <c r="D7410">
        <v>99284.278000000006</v>
      </c>
      <c r="E7410" s="3">
        <v>318.06</v>
      </c>
      <c r="F7410" s="3">
        <v>305.77499999999998</v>
      </c>
      <c r="G7410" s="3">
        <v>100070.183</v>
      </c>
      <c r="H7410" s="4">
        <v>0</v>
      </c>
      <c r="I7410" s="4">
        <v>304.75700000000001</v>
      </c>
      <c r="J7410" s="4">
        <v>100070.66099999999</v>
      </c>
      <c r="K7410" s="3">
        <f t="shared" si="460"/>
        <v>1.1313483218416849</v>
      </c>
      <c r="L7410" s="3">
        <f t="shared" si="461"/>
        <v>1.2799490253339967</v>
      </c>
      <c r="M7410" s="4">
        <f t="shared" si="462"/>
        <v>2.1516032035554566</v>
      </c>
      <c r="N7410" s="4">
        <f t="shared" si="463"/>
        <v>4.6293963455501039</v>
      </c>
    </row>
    <row r="7411" spans="1:14" x14ac:dyDescent="0.3">
      <c r="A7411" s="1">
        <v>38164.725694444445</v>
      </c>
      <c r="B7411">
        <v>33.676000000000002</v>
      </c>
      <c r="C7411">
        <v>32.777999999999999</v>
      </c>
      <c r="D7411">
        <v>99288.138999999996</v>
      </c>
      <c r="E7411" s="3">
        <v>158.416</v>
      </c>
      <c r="F7411" s="3">
        <v>305.63</v>
      </c>
      <c r="G7411" s="3">
        <v>100070.356</v>
      </c>
      <c r="H7411" s="4">
        <v>0</v>
      </c>
      <c r="I7411" s="4">
        <v>304.49200000000002</v>
      </c>
      <c r="J7411" s="4">
        <v>100070.887</v>
      </c>
      <c r="K7411" s="3">
        <f t="shared" si="460"/>
        <v>1.1230216184575923</v>
      </c>
      <c r="L7411" s="3">
        <f t="shared" si="461"/>
        <v>1.2611775555231099</v>
      </c>
      <c r="M7411" s="4">
        <f t="shared" si="462"/>
        <v>2.2635308868991153</v>
      </c>
      <c r="N7411" s="4">
        <f t="shared" si="463"/>
        <v>5.1235720759462957</v>
      </c>
    </row>
    <row r="7412" spans="1:14" x14ac:dyDescent="0.3">
      <c r="A7412" s="1">
        <v>38164.729166666664</v>
      </c>
      <c r="B7412">
        <v>33.64</v>
      </c>
      <c r="C7412">
        <v>32.655999999999999</v>
      </c>
      <c r="D7412">
        <v>99292</v>
      </c>
      <c r="E7412" s="3">
        <v>157.60499999999999</v>
      </c>
      <c r="F7412" s="3">
        <v>304.99900000000002</v>
      </c>
      <c r="G7412" s="3">
        <v>100070.743</v>
      </c>
      <c r="H7412" s="4">
        <v>0</v>
      </c>
      <c r="I7412" s="4">
        <v>304.303</v>
      </c>
      <c r="J7412" s="4">
        <v>100071.079</v>
      </c>
      <c r="K7412" s="3">
        <f t="shared" si="460"/>
        <v>1.7197590890528218</v>
      </c>
      <c r="L7412" s="3">
        <f t="shared" si="461"/>
        <v>2.9575713243797916</v>
      </c>
      <c r="M7412" s="4">
        <f t="shared" si="462"/>
        <v>2.417285942682458</v>
      </c>
      <c r="N7412" s="4">
        <f t="shared" si="463"/>
        <v>5.8432713286902196</v>
      </c>
    </row>
    <row r="7413" spans="1:14" x14ac:dyDescent="0.3">
      <c r="A7413" s="1">
        <v>38164.732638888891</v>
      </c>
      <c r="B7413">
        <v>33.591999999999999</v>
      </c>
      <c r="C7413">
        <v>32.456000000000003</v>
      </c>
      <c r="D7413">
        <v>99295.861000000004</v>
      </c>
      <c r="E7413" s="3">
        <v>84.832999999999998</v>
      </c>
      <c r="F7413" s="3">
        <v>304.85300000000001</v>
      </c>
      <c r="G7413" s="3">
        <v>100070.924</v>
      </c>
      <c r="H7413" s="4">
        <v>0</v>
      </c>
      <c r="I7413" s="4">
        <v>304.11</v>
      </c>
      <c r="J7413" s="4">
        <v>100071.27099999999</v>
      </c>
      <c r="K7413" s="3">
        <f t="shared" si="460"/>
        <v>1.818422585644246</v>
      </c>
      <c r="L7413" s="3">
        <f t="shared" si="461"/>
        <v>3.306660699981105</v>
      </c>
      <c r="M7413" s="4">
        <f t="shared" si="462"/>
        <v>2.563045884970677</v>
      </c>
      <c r="N7413" s="4">
        <f t="shared" si="463"/>
        <v>6.5692042084651208</v>
      </c>
    </row>
    <row r="7414" spans="1:14" x14ac:dyDescent="0.3">
      <c r="A7414" s="1">
        <v>38164.736111111109</v>
      </c>
      <c r="B7414">
        <v>33.488</v>
      </c>
      <c r="C7414">
        <v>32.305999999999997</v>
      </c>
      <c r="D7414">
        <v>99299.721999999994</v>
      </c>
      <c r="E7414" s="3">
        <v>178.995</v>
      </c>
      <c r="F7414" s="3">
        <v>304.39299999999997</v>
      </c>
      <c r="G7414" s="3">
        <v>100071.231</v>
      </c>
      <c r="H7414" s="4">
        <v>0</v>
      </c>
      <c r="I7414" s="4">
        <v>303.928</v>
      </c>
      <c r="J7414" s="4">
        <v>100071.459</v>
      </c>
      <c r="K7414" s="3">
        <f t="shared" si="460"/>
        <v>2.1757673781192217</v>
      </c>
      <c r="L7414" s="3">
        <f t="shared" si="461"/>
        <v>4.7339636836877927</v>
      </c>
      <c r="M7414" s="4">
        <f t="shared" si="462"/>
        <v>2.6417776904872703</v>
      </c>
      <c r="N7414" s="4">
        <f t="shared" si="463"/>
        <v>6.9789893659562559</v>
      </c>
    </row>
    <row r="7415" spans="1:14" x14ac:dyDescent="0.3">
      <c r="A7415" s="1">
        <v>38164.739583333336</v>
      </c>
      <c r="B7415">
        <v>33.118000000000002</v>
      </c>
      <c r="C7415">
        <v>32.195999999999998</v>
      </c>
      <c r="D7415">
        <v>99303.582999999999</v>
      </c>
      <c r="E7415" s="3">
        <v>234.749</v>
      </c>
      <c r="F7415" s="3">
        <v>304.50200000000001</v>
      </c>
      <c r="G7415" s="3">
        <v>100071.292</v>
      </c>
      <c r="H7415" s="4">
        <v>0</v>
      </c>
      <c r="I7415" s="4">
        <v>303.74900000000002</v>
      </c>
      <c r="J7415" s="4">
        <v>100071.645</v>
      </c>
      <c r="K7415" s="3">
        <f t="shared" si="460"/>
        <v>1.6968697713314924</v>
      </c>
      <c r="L7415" s="3">
        <f t="shared" si="461"/>
        <v>2.8793670208585915</v>
      </c>
      <c r="M7415" s="4">
        <f t="shared" si="462"/>
        <v>2.4514991758038747</v>
      </c>
      <c r="N7415" s="4">
        <f t="shared" si="463"/>
        <v>6.0098482089670764</v>
      </c>
    </row>
    <row r="7416" spans="1:14" x14ac:dyDescent="0.3">
      <c r="A7416" s="1">
        <v>38164.743055555555</v>
      </c>
      <c r="B7416">
        <v>33.04</v>
      </c>
      <c r="C7416">
        <v>31.942</v>
      </c>
      <c r="D7416">
        <v>99307.444000000003</v>
      </c>
      <c r="E7416" s="3">
        <v>274.892</v>
      </c>
      <c r="F7416" s="3">
        <v>304.41000000000003</v>
      </c>
      <c r="G7416" s="3">
        <v>100071.429</v>
      </c>
      <c r="H7416" s="4">
        <v>0</v>
      </c>
      <c r="I7416" s="4">
        <v>303.572</v>
      </c>
      <c r="J7416" s="4">
        <v>100071.83</v>
      </c>
      <c r="K7416" s="3">
        <f t="shared" si="460"/>
        <v>1.7114087280435228</v>
      </c>
      <c r="L7416" s="3">
        <f t="shared" si="461"/>
        <v>2.9289198344235485</v>
      </c>
      <c r="M7416" s="4">
        <f t="shared" si="462"/>
        <v>2.5512125418682317</v>
      </c>
      <c r="N7416" s="4">
        <f t="shared" si="463"/>
        <v>6.5086854337857636</v>
      </c>
    </row>
    <row r="7417" spans="1:14" x14ac:dyDescent="0.3">
      <c r="A7417" s="1">
        <v>38164.746527777781</v>
      </c>
      <c r="B7417">
        <v>32.72</v>
      </c>
      <c r="C7417">
        <v>31.64</v>
      </c>
      <c r="D7417">
        <v>99311.305999999997</v>
      </c>
      <c r="E7417" s="3">
        <v>318.32499999999999</v>
      </c>
      <c r="F7417" s="3">
        <v>304.33800000000002</v>
      </c>
      <c r="G7417" s="3">
        <v>100071.565</v>
      </c>
      <c r="H7417" s="4">
        <v>0</v>
      </c>
      <c r="I7417" s="4">
        <v>303.39699999999999</v>
      </c>
      <c r="J7417" s="4">
        <v>100072.014</v>
      </c>
      <c r="K7417" s="3">
        <f t="shared" si="460"/>
        <v>1.463902199346574</v>
      </c>
      <c r="L7417" s="3">
        <f t="shared" si="461"/>
        <v>2.1430096492517365</v>
      </c>
      <c r="M7417" s="4">
        <f t="shared" si="462"/>
        <v>2.4069179384290926</v>
      </c>
      <c r="N7417" s="4">
        <f t="shared" si="463"/>
        <v>5.7932539623317529</v>
      </c>
    </row>
    <row r="7418" spans="1:14" x14ac:dyDescent="0.3">
      <c r="A7418" s="1">
        <v>38164.75</v>
      </c>
      <c r="B7418">
        <v>32.518000000000001</v>
      </c>
      <c r="C7418">
        <v>31.28</v>
      </c>
      <c r="D7418">
        <v>99315.167000000001</v>
      </c>
      <c r="E7418" s="3">
        <v>317.05700000000002</v>
      </c>
      <c r="F7418" s="3">
        <v>304.31099999999998</v>
      </c>
      <c r="G7418" s="3">
        <v>100071.681</v>
      </c>
      <c r="H7418" s="4">
        <v>0</v>
      </c>
      <c r="I7418" s="4">
        <v>303.22199999999998</v>
      </c>
      <c r="J7418" s="4">
        <v>100072.198</v>
      </c>
      <c r="K7418" s="3">
        <f t="shared" si="460"/>
        <v>1.2892980279240334</v>
      </c>
      <c r="L7418" s="3">
        <f t="shared" si="461"/>
        <v>1.6622894048088015</v>
      </c>
      <c r="M7418" s="4">
        <f t="shared" si="462"/>
        <v>2.3806195149964147</v>
      </c>
      <c r="N7418" s="4">
        <f t="shared" si="463"/>
        <v>5.6673492751817642</v>
      </c>
    </row>
    <row r="7419" spans="1:14" x14ac:dyDescent="0.3">
      <c r="A7419" s="1">
        <v>38164.753472222219</v>
      </c>
      <c r="B7419">
        <v>32.322000000000003</v>
      </c>
      <c r="C7419">
        <v>31.102</v>
      </c>
      <c r="D7419">
        <v>99318.542000000001</v>
      </c>
      <c r="E7419" s="3">
        <v>157.87200000000001</v>
      </c>
      <c r="F7419" s="3">
        <v>304.13</v>
      </c>
      <c r="G7419" s="3">
        <v>100071.85799999999</v>
      </c>
      <c r="H7419" s="4">
        <v>0</v>
      </c>
      <c r="I7419" s="4">
        <v>303.05599999999998</v>
      </c>
      <c r="J7419" s="4">
        <v>100072.37</v>
      </c>
      <c r="K7419" s="3">
        <f t="shared" si="460"/>
        <v>1.2749773164155265</v>
      </c>
      <c r="L7419" s="3">
        <f t="shared" si="461"/>
        <v>1.6255671573741375</v>
      </c>
      <c r="M7419" s="4">
        <f t="shared" si="462"/>
        <v>2.3512569720369569</v>
      </c>
      <c r="N7419" s="4">
        <f t="shared" si="463"/>
        <v>5.5284093485523993</v>
      </c>
    </row>
    <row r="7420" spans="1:14" x14ac:dyDescent="0.3">
      <c r="A7420" s="1">
        <v>38164.756944444445</v>
      </c>
      <c r="B7420">
        <v>32.229999999999997</v>
      </c>
      <c r="C7420">
        <v>31.068000000000001</v>
      </c>
      <c r="D7420">
        <v>99321.917000000001</v>
      </c>
      <c r="E7420" s="3">
        <v>84.724999999999994</v>
      </c>
      <c r="F7420" s="3">
        <v>303.52100000000002</v>
      </c>
      <c r="G7420" s="3">
        <v>100072.231</v>
      </c>
      <c r="H7420" s="4">
        <v>0</v>
      </c>
      <c r="I7420" s="4">
        <v>302.88200000000001</v>
      </c>
      <c r="J7420" s="4">
        <v>100072.545</v>
      </c>
      <c r="K7420" s="3">
        <f t="shared" si="460"/>
        <v>1.7935581918912575</v>
      </c>
      <c r="L7420" s="3">
        <f t="shared" si="461"/>
        <v>3.2168509877002371</v>
      </c>
      <c r="M7420" s="4">
        <f t="shared" si="462"/>
        <v>2.4339083362356213</v>
      </c>
      <c r="N7420" s="4">
        <f t="shared" si="463"/>
        <v>5.9239097891972499</v>
      </c>
    </row>
    <row r="7421" spans="1:14" x14ac:dyDescent="0.3">
      <c r="A7421" s="1">
        <v>38164.760416666664</v>
      </c>
      <c r="B7421">
        <v>31.957999999999998</v>
      </c>
      <c r="C7421">
        <v>30.92</v>
      </c>
      <c r="D7421">
        <v>99325.292000000001</v>
      </c>
      <c r="E7421" s="3">
        <v>263.27300000000002</v>
      </c>
      <c r="F7421" s="3">
        <v>303.17399999999998</v>
      </c>
      <c r="G7421" s="3">
        <v>100072.493</v>
      </c>
      <c r="H7421" s="4">
        <v>0</v>
      </c>
      <c r="I7421" s="4">
        <v>302.71199999999999</v>
      </c>
      <c r="J7421" s="4">
        <v>100072.71799999999</v>
      </c>
      <c r="K7421" s="3">
        <f t="shared" si="460"/>
        <v>1.8695757669448128</v>
      </c>
      <c r="L7421" s="3">
        <f t="shared" si="461"/>
        <v>3.4953135483472848</v>
      </c>
      <c r="M7421" s="4">
        <f t="shared" si="462"/>
        <v>2.3325480569210058</v>
      </c>
      <c r="N7421" s="4">
        <f t="shared" si="463"/>
        <v>5.4407804378459597</v>
      </c>
    </row>
    <row r="7422" spans="1:14" x14ac:dyDescent="0.3">
      <c r="A7422" s="1">
        <v>38164.763888888891</v>
      </c>
      <c r="B7422">
        <v>31.716000000000001</v>
      </c>
      <c r="C7422">
        <v>30.652000000000001</v>
      </c>
      <c r="D7422">
        <v>99328.667000000001</v>
      </c>
      <c r="E7422" s="3">
        <v>234.703</v>
      </c>
      <c r="F7422" s="3">
        <v>303.47899999999998</v>
      </c>
      <c r="G7422" s="3">
        <v>100072.452</v>
      </c>
      <c r="H7422" s="4">
        <v>0</v>
      </c>
      <c r="I7422" s="4">
        <v>302.548</v>
      </c>
      <c r="J7422" s="4">
        <v>100072.886</v>
      </c>
      <c r="K7422" s="3">
        <f t="shared" si="460"/>
        <v>1.3222202374887821</v>
      </c>
      <c r="L7422" s="3">
        <f t="shared" si="461"/>
        <v>1.7482663564248915</v>
      </c>
      <c r="M7422" s="4">
        <f t="shared" si="462"/>
        <v>2.2551722205859868</v>
      </c>
      <c r="N7422" s="4">
        <f t="shared" si="463"/>
        <v>5.0858017445027306</v>
      </c>
    </row>
    <row r="7423" spans="1:14" x14ac:dyDescent="0.3">
      <c r="A7423" s="1">
        <v>38164.767361111109</v>
      </c>
      <c r="B7423">
        <v>31.5</v>
      </c>
      <c r="C7423">
        <v>30.41</v>
      </c>
      <c r="D7423">
        <v>99332.042000000001</v>
      </c>
      <c r="E7423" s="3">
        <v>232.04499999999999</v>
      </c>
      <c r="F7423" s="3">
        <v>302.928</v>
      </c>
      <c r="G7423" s="3">
        <v>100072.785</v>
      </c>
      <c r="H7423" s="4">
        <v>0</v>
      </c>
      <c r="I7423" s="4">
        <v>302.38799999999998</v>
      </c>
      <c r="J7423" s="4">
        <v>100073.05</v>
      </c>
      <c r="K7423" s="3">
        <f t="shared" si="460"/>
        <v>1.6586587062172846</v>
      </c>
      <c r="L7423" s="3">
        <f t="shared" si="461"/>
        <v>2.7511487037103963</v>
      </c>
      <c r="M7423" s="4">
        <f t="shared" si="462"/>
        <v>2.1997851590217294</v>
      </c>
      <c r="N7423" s="4">
        <f t="shared" si="463"/>
        <v>4.8390547458522555</v>
      </c>
    </row>
    <row r="7424" spans="1:14" x14ac:dyDescent="0.3">
      <c r="A7424" s="1">
        <v>38164.770833333336</v>
      </c>
      <c r="B7424">
        <v>31.326000000000001</v>
      </c>
      <c r="C7424">
        <v>30.161999999999999</v>
      </c>
      <c r="D7424">
        <v>99335.417000000001</v>
      </c>
      <c r="E7424" s="3">
        <v>229.50899999999999</v>
      </c>
      <c r="F7424" s="3">
        <v>302.745</v>
      </c>
      <c r="G7424" s="3">
        <v>100072.967</v>
      </c>
      <c r="H7424" s="4">
        <v>0</v>
      </c>
      <c r="I7424" s="4">
        <v>302.23399999999998</v>
      </c>
      <c r="J7424" s="4">
        <v>100073.208</v>
      </c>
      <c r="K7424" s="3">
        <f t="shared" si="460"/>
        <v>1.6683207346124114</v>
      </c>
      <c r="L7424" s="3">
        <f t="shared" si="461"/>
        <v>2.7832940735376961</v>
      </c>
      <c r="M7424" s="4">
        <f t="shared" si="462"/>
        <v>2.1803829075401211</v>
      </c>
      <c r="N7424" s="4">
        <f t="shared" si="463"/>
        <v>4.7540696234931126</v>
      </c>
    </row>
    <row r="7425" spans="1:14" x14ac:dyDescent="0.3">
      <c r="A7425" s="1">
        <v>38164.774305555555</v>
      </c>
      <c r="B7425">
        <v>31.155999999999999</v>
      </c>
      <c r="C7425">
        <v>29.928000000000001</v>
      </c>
      <c r="D7425">
        <v>99338.792000000001</v>
      </c>
      <c r="E7425" s="3">
        <v>113.96</v>
      </c>
      <c r="F7425" s="3">
        <v>302.67399999999998</v>
      </c>
      <c r="G7425" s="3">
        <v>100073.088</v>
      </c>
      <c r="H7425" s="4">
        <v>0</v>
      </c>
      <c r="I7425" s="4">
        <v>302.08600000000001</v>
      </c>
      <c r="J7425" s="4">
        <v>100073.361</v>
      </c>
      <c r="K7425" s="3">
        <f t="shared" si="460"/>
        <v>1.5697483627331223</v>
      </c>
      <c r="L7425" s="3">
        <f t="shared" si="461"/>
        <v>2.4641099223033183</v>
      </c>
      <c r="M7425" s="4">
        <f t="shared" si="462"/>
        <v>2.1589655426450136</v>
      </c>
      <c r="N7425" s="4">
        <f t="shared" si="463"/>
        <v>4.6611322143284779</v>
      </c>
    </row>
    <row r="7426" spans="1:14" x14ac:dyDescent="0.3">
      <c r="A7426" s="1">
        <v>38164.777777777781</v>
      </c>
      <c r="B7426">
        <v>30.942</v>
      </c>
      <c r="C7426">
        <v>29.724</v>
      </c>
      <c r="D7426">
        <v>99342.167000000001</v>
      </c>
      <c r="E7426" s="3">
        <v>313.286</v>
      </c>
      <c r="F7426" s="3">
        <v>302.27699999999999</v>
      </c>
      <c r="G7426" s="3">
        <v>100073.345</v>
      </c>
      <c r="H7426" s="4">
        <v>0</v>
      </c>
      <c r="I7426" s="4">
        <v>301.95499999999998</v>
      </c>
      <c r="J7426" s="4">
        <v>100073.5</v>
      </c>
      <c r="K7426" s="3">
        <f t="shared" si="460"/>
        <v>1.7538476131411578</v>
      </c>
      <c r="L7426" s="3">
        <f t="shared" si="461"/>
        <v>3.0759814501209362</v>
      </c>
      <c r="M7426" s="4">
        <f t="shared" si="462"/>
        <v>2.0765108682286915</v>
      </c>
      <c r="N7426" s="4">
        <f t="shared" si="463"/>
        <v>4.3118973858718741</v>
      </c>
    </row>
    <row r="7427" spans="1:14" x14ac:dyDescent="0.3">
      <c r="A7427" s="1">
        <v>38164.78125</v>
      </c>
      <c r="B7427">
        <v>30.738</v>
      </c>
      <c r="C7427">
        <v>29.411999999999999</v>
      </c>
      <c r="D7427">
        <v>99345.542000000001</v>
      </c>
      <c r="E7427" s="3">
        <v>86.698999999999998</v>
      </c>
      <c r="F7427" s="3">
        <v>302.47800000000001</v>
      </c>
      <c r="G7427" s="3">
        <v>100073.337</v>
      </c>
      <c r="H7427" s="4">
        <v>0</v>
      </c>
      <c r="I7427" s="4">
        <v>301.83499999999998</v>
      </c>
      <c r="J7427" s="4">
        <v>100073.632</v>
      </c>
      <c r="K7427" s="3">
        <f t="shared" ref="K7427:K7490" si="464">$B7427-(F7427-273.15)*(G7427/$D7427)^0.286</f>
        <v>1.3487118389934629</v>
      </c>
      <c r="L7427" s="3">
        <f t="shared" ref="L7427:L7490" si="465">K7427^2</f>
        <v>1.8190236246411287</v>
      </c>
      <c r="M7427" s="4">
        <f t="shared" ref="M7427:M7490" si="466">B7427-(I7427-273.15)*(J7427/D7427)^0.286</f>
        <v>1.9930313133402819</v>
      </c>
      <c r="N7427" s="4">
        <f t="shared" ref="N7427:N7490" si="467">M7427^2</f>
        <v>3.9721738159548892</v>
      </c>
    </row>
    <row r="7428" spans="1:14" x14ac:dyDescent="0.3">
      <c r="A7428" s="1">
        <v>38164.784722222219</v>
      </c>
      <c r="B7428">
        <v>30.553999999999998</v>
      </c>
      <c r="C7428">
        <v>29.277999999999999</v>
      </c>
      <c r="D7428">
        <v>99348.917000000001</v>
      </c>
      <c r="E7428" s="3">
        <v>146.773</v>
      </c>
      <c r="F7428" s="3">
        <v>302.01299999999998</v>
      </c>
      <c r="G7428" s="3">
        <v>100073.61599999999</v>
      </c>
      <c r="H7428" s="4">
        <v>0</v>
      </c>
      <c r="I7428" s="4">
        <v>301.72800000000001</v>
      </c>
      <c r="J7428" s="4">
        <v>100073.754</v>
      </c>
      <c r="K7428" s="3">
        <f t="shared" si="464"/>
        <v>1.6309415257453495</v>
      </c>
      <c r="L7428" s="3">
        <f t="shared" si="465"/>
        <v>2.6599702604005682</v>
      </c>
      <c r="M7428" s="4">
        <f t="shared" si="466"/>
        <v>1.9165232628257485</v>
      </c>
      <c r="N7428" s="4">
        <f t="shared" si="467"/>
        <v>3.6730614169522529</v>
      </c>
    </row>
    <row r="7429" spans="1:14" x14ac:dyDescent="0.3">
      <c r="A7429" s="1">
        <v>38164.788194444445</v>
      </c>
      <c r="B7429">
        <v>30.358000000000001</v>
      </c>
      <c r="C7429">
        <v>29.16</v>
      </c>
      <c r="D7429">
        <v>99352.292000000001</v>
      </c>
      <c r="E7429" s="3">
        <v>320.887</v>
      </c>
      <c r="F7429" s="3">
        <v>301.99599999999998</v>
      </c>
      <c r="G7429" s="3">
        <v>100073.697</v>
      </c>
      <c r="H7429" s="4">
        <v>0</v>
      </c>
      <c r="I7429" s="4">
        <v>301.62900000000002</v>
      </c>
      <c r="J7429" s="4">
        <v>100073.863</v>
      </c>
      <c r="K7429" s="3">
        <f t="shared" si="464"/>
        <v>1.4522510459519999</v>
      </c>
      <c r="L7429" s="3">
        <f t="shared" si="465"/>
        <v>2.109033100468678</v>
      </c>
      <c r="M7429" s="4">
        <f t="shared" si="466"/>
        <v>1.8199976773223305</v>
      </c>
      <c r="N7429" s="4">
        <f t="shared" si="467"/>
        <v>3.3123915454586781</v>
      </c>
    </row>
    <row r="7430" spans="1:14" x14ac:dyDescent="0.3">
      <c r="A7430" s="1">
        <v>38164.791666666664</v>
      </c>
      <c r="B7430">
        <v>30.186</v>
      </c>
      <c r="C7430">
        <v>28.943999999999999</v>
      </c>
      <c r="D7430">
        <v>99355.667000000001</v>
      </c>
      <c r="E7430" s="3">
        <v>318.84899999999999</v>
      </c>
      <c r="F7430" s="3">
        <v>302.41899999999998</v>
      </c>
      <c r="G7430" s="3">
        <v>100073.56299999999</v>
      </c>
      <c r="H7430" s="4">
        <v>0</v>
      </c>
      <c r="I7430" s="4">
        <v>301.55399999999997</v>
      </c>
      <c r="J7430" s="4">
        <v>100073.946</v>
      </c>
      <c r="K7430" s="3">
        <f t="shared" si="464"/>
        <v>0.85667105814659195</v>
      </c>
      <c r="L7430" s="3">
        <f t="shared" si="465"/>
        <v>0.73388530186600154</v>
      </c>
      <c r="M7430" s="4">
        <f t="shared" si="466"/>
        <v>1.7234228323185299</v>
      </c>
      <c r="N7430" s="4">
        <f t="shared" si="467"/>
        <v>2.9701862589568235</v>
      </c>
    </row>
    <row r="7431" spans="1:14" x14ac:dyDescent="0.3">
      <c r="A7431" s="1">
        <v>38164.795138888891</v>
      </c>
      <c r="B7431">
        <v>30.077999999999999</v>
      </c>
      <c r="C7431">
        <v>28.672000000000001</v>
      </c>
      <c r="D7431">
        <v>99361.944000000003</v>
      </c>
      <c r="E7431" s="3">
        <v>158.399</v>
      </c>
      <c r="F7431" s="3">
        <v>302.47800000000001</v>
      </c>
      <c r="G7431" s="3">
        <v>100073.58500000001</v>
      </c>
      <c r="H7431" s="4">
        <v>0</v>
      </c>
      <c r="I7431" s="4">
        <v>301.47000000000003</v>
      </c>
      <c r="J7431" s="4">
        <v>100074.041</v>
      </c>
      <c r="K7431" s="3">
        <f t="shared" si="464"/>
        <v>0.69007858809348832</v>
      </c>
      <c r="L7431" s="3">
        <f t="shared" si="465"/>
        <v>0.47620845774510234</v>
      </c>
      <c r="M7431" s="4">
        <f t="shared" si="466"/>
        <v>1.7001010981567255</v>
      </c>
      <c r="N7431" s="4">
        <f t="shared" si="467"/>
        <v>2.8903437439537041</v>
      </c>
    </row>
    <row r="7432" spans="1:14" x14ac:dyDescent="0.3">
      <c r="A7432" s="1">
        <v>38164.798611111109</v>
      </c>
      <c r="B7432">
        <v>29.838000000000001</v>
      </c>
      <c r="C7432">
        <v>28.507999999999999</v>
      </c>
      <c r="D7432">
        <v>99368.221999999994</v>
      </c>
      <c r="E7432" s="3">
        <v>230.57599999999999</v>
      </c>
      <c r="F7432" s="3">
        <v>301.93400000000003</v>
      </c>
      <c r="G7432" s="3">
        <v>100073.87300000001</v>
      </c>
      <c r="H7432" s="4">
        <v>0</v>
      </c>
      <c r="I7432" s="4">
        <v>301.39499999999998</v>
      </c>
      <c r="J7432" s="4">
        <v>100074.126</v>
      </c>
      <c r="K7432" s="3">
        <f t="shared" si="464"/>
        <v>0.99568750001402506</v>
      </c>
      <c r="L7432" s="3">
        <f t="shared" si="465"/>
        <v>0.99139359768417912</v>
      </c>
      <c r="M7432" s="4">
        <f t="shared" si="466"/>
        <v>1.5357589774982046</v>
      </c>
      <c r="N7432" s="4">
        <f t="shared" si="467"/>
        <v>2.3585556369663307</v>
      </c>
    </row>
    <row r="7433" spans="1:14" x14ac:dyDescent="0.3">
      <c r="A7433" s="1">
        <v>38164.802083333336</v>
      </c>
      <c r="B7433">
        <v>29.667999999999999</v>
      </c>
      <c r="C7433">
        <v>28.513999999999999</v>
      </c>
      <c r="D7433">
        <v>99374.5</v>
      </c>
      <c r="E7433" s="3">
        <v>229.5</v>
      </c>
      <c r="F7433" s="3">
        <v>301.89299999999997</v>
      </c>
      <c r="G7433" s="3">
        <v>100073.947</v>
      </c>
      <c r="H7433" s="4">
        <v>0</v>
      </c>
      <c r="I7433" s="4">
        <v>301.32299999999998</v>
      </c>
      <c r="J7433" s="4">
        <v>100074.205</v>
      </c>
      <c r="K7433" s="3">
        <f t="shared" si="464"/>
        <v>0.86728486471435318</v>
      </c>
      <c r="L7433" s="3">
        <f t="shared" si="465"/>
        <v>0.75218303656259389</v>
      </c>
      <c r="M7433" s="4">
        <f t="shared" si="466"/>
        <v>1.4384085940522198</v>
      </c>
      <c r="N7433" s="4">
        <f t="shared" si="467"/>
        <v>2.0690192834432835</v>
      </c>
    </row>
    <row r="7434" spans="1:14" x14ac:dyDescent="0.3">
      <c r="A7434" s="1">
        <v>38164.805555555555</v>
      </c>
      <c r="B7434">
        <v>29.538</v>
      </c>
      <c r="C7434">
        <v>28.367999999999999</v>
      </c>
      <c r="D7434">
        <v>99380.778000000006</v>
      </c>
      <c r="E7434" s="3">
        <v>107.01300000000001</v>
      </c>
      <c r="F7434" s="3">
        <v>301.91500000000002</v>
      </c>
      <c r="G7434" s="3">
        <v>100073.976</v>
      </c>
      <c r="H7434" s="4">
        <v>0</v>
      </c>
      <c r="I7434" s="4">
        <v>301.26499999999999</v>
      </c>
      <c r="J7434" s="4">
        <v>100074.269</v>
      </c>
      <c r="K7434" s="3">
        <f t="shared" si="464"/>
        <v>0.71575905181037314</v>
      </c>
      <c r="L7434" s="3">
        <f t="shared" si="465"/>
        <v>0.51231102024848441</v>
      </c>
      <c r="M7434" s="4">
        <f t="shared" si="466"/>
        <v>1.3670289309182913</v>
      </c>
      <c r="N7434" s="4">
        <f t="shared" si="467"/>
        <v>1.8687680979676062</v>
      </c>
    </row>
    <row r="7435" spans="1:14" x14ac:dyDescent="0.3">
      <c r="A7435" s="1">
        <v>38164.809027777781</v>
      </c>
      <c r="B7435">
        <v>29.384</v>
      </c>
      <c r="C7435">
        <v>28.18</v>
      </c>
      <c r="D7435">
        <v>99387.055999999997</v>
      </c>
      <c r="E7435" s="3">
        <v>0</v>
      </c>
      <c r="F7435" s="3">
        <v>301.62200000000001</v>
      </c>
      <c r="G7435" s="3">
        <v>100074.13099999999</v>
      </c>
      <c r="H7435" s="4">
        <v>0</v>
      </c>
      <c r="I7435" s="4">
        <v>301.21600000000001</v>
      </c>
      <c r="J7435" s="4">
        <v>100074.32</v>
      </c>
      <c r="K7435" s="3">
        <f t="shared" si="464"/>
        <v>0.85584487539206933</v>
      </c>
      <c r="L7435" s="3">
        <f t="shared" si="465"/>
        <v>0.73247045073486672</v>
      </c>
      <c r="M7435" s="4">
        <f t="shared" si="466"/>
        <v>1.2626304368794443</v>
      </c>
      <c r="N7435" s="4">
        <f t="shared" si="467"/>
        <v>1.5942356201343764</v>
      </c>
    </row>
    <row r="7436" spans="1:14" x14ac:dyDescent="0.3">
      <c r="A7436" s="1">
        <v>38164.8125</v>
      </c>
      <c r="B7436">
        <v>29.224</v>
      </c>
      <c r="C7436">
        <v>27.934000000000001</v>
      </c>
      <c r="D7436">
        <v>99393.332999999999</v>
      </c>
      <c r="E7436" s="3">
        <v>64.808999999999997</v>
      </c>
      <c r="F7436" s="3">
        <v>301.29000000000002</v>
      </c>
      <c r="G7436" s="3">
        <v>100074.298</v>
      </c>
      <c r="H7436" s="4">
        <v>0</v>
      </c>
      <c r="I7436" s="4">
        <v>301.18599999999998</v>
      </c>
      <c r="J7436" s="4">
        <v>100074.351</v>
      </c>
      <c r="K7436" s="3">
        <f t="shared" si="464"/>
        <v>1.0289954929676064</v>
      </c>
      <c r="L7436" s="3">
        <f t="shared" si="465"/>
        <v>1.0588317245476473</v>
      </c>
      <c r="M7436" s="4">
        <f t="shared" si="466"/>
        <v>1.1331945241506389</v>
      </c>
      <c r="N7436" s="4">
        <f t="shared" si="467"/>
        <v>1.284129829564993</v>
      </c>
    </row>
    <row r="7437" spans="1:14" x14ac:dyDescent="0.3">
      <c r="A7437" s="1">
        <v>38164.815972222219</v>
      </c>
      <c r="B7437">
        <v>29.024000000000001</v>
      </c>
      <c r="C7437">
        <v>27.824000000000002</v>
      </c>
      <c r="D7437">
        <v>99399.611000000004</v>
      </c>
      <c r="E7437" s="3">
        <v>133.386</v>
      </c>
      <c r="F7437" s="3">
        <v>301.39400000000001</v>
      </c>
      <c r="G7437" s="3">
        <v>100074.26300000001</v>
      </c>
      <c r="H7437" s="4">
        <v>0</v>
      </c>
      <c r="I7437" s="4">
        <v>301.161</v>
      </c>
      <c r="J7437" s="4">
        <v>100074.36500000001</v>
      </c>
      <c r="K7437" s="3">
        <f t="shared" si="464"/>
        <v>0.72530623269651073</v>
      </c>
      <c r="L7437" s="3">
        <f t="shared" si="465"/>
        <v>0.52606913118840493</v>
      </c>
      <c r="M7437" s="4">
        <f t="shared" si="466"/>
        <v>0.95874924998856415</v>
      </c>
      <c r="N7437" s="4">
        <f t="shared" si="467"/>
        <v>0.9192001243536343</v>
      </c>
    </row>
    <row r="7438" spans="1:14" x14ac:dyDescent="0.3">
      <c r="A7438" s="1">
        <v>38164.819444444445</v>
      </c>
      <c r="B7438">
        <v>28.882000000000001</v>
      </c>
      <c r="C7438">
        <v>27.681999999999999</v>
      </c>
      <c r="D7438">
        <v>99405.888999999996</v>
      </c>
      <c r="E7438" s="3">
        <v>184.542</v>
      </c>
      <c r="F7438" s="3">
        <v>301.71100000000001</v>
      </c>
      <c r="G7438" s="3">
        <v>100074.11</v>
      </c>
      <c r="H7438" s="4">
        <v>0</v>
      </c>
      <c r="I7438" s="4">
        <v>301.14</v>
      </c>
      <c r="J7438" s="4">
        <v>100074.36199999999</v>
      </c>
      <c r="K7438" s="3">
        <f t="shared" si="464"/>
        <v>0.26622177348134457</v>
      </c>
      <c r="L7438" s="3">
        <f t="shared" si="465"/>
        <v>7.087403267555234E-2</v>
      </c>
      <c r="M7438" s="4">
        <f t="shared" si="466"/>
        <v>0.83829671940803152</v>
      </c>
      <c r="N7438" s="4">
        <f t="shared" si="467"/>
        <v>0.7027413897702679</v>
      </c>
    </row>
    <row r="7439" spans="1:14" x14ac:dyDescent="0.3">
      <c r="A7439" s="1">
        <v>38164.822916666664</v>
      </c>
      <c r="B7439">
        <v>28.73</v>
      </c>
      <c r="C7439">
        <v>27.542000000000002</v>
      </c>
      <c r="D7439">
        <v>99412.167000000001</v>
      </c>
      <c r="E7439" s="3">
        <v>243.72399999999999</v>
      </c>
      <c r="F7439" s="3">
        <v>302.57299999999998</v>
      </c>
      <c r="G7439" s="3">
        <v>100073.732</v>
      </c>
      <c r="H7439" s="4">
        <v>0</v>
      </c>
      <c r="I7439" s="4">
        <v>301.10500000000002</v>
      </c>
      <c r="J7439" s="4">
        <v>100074.348</v>
      </c>
      <c r="K7439" s="3">
        <f t="shared" si="464"/>
        <v>-0.74886719617725461</v>
      </c>
      <c r="L7439" s="3">
        <f t="shared" si="465"/>
        <v>0.56080207751038269</v>
      </c>
      <c r="M7439" s="4">
        <f t="shared" si="466"/>
        <v>0.72187087548844175</v>
      </c>
      <c r="N7439" s="4">
        <f t="shared" si="467"/>
        <v>0.52109756087844938</v>
      </c>
    </row>
    <row r="7440" spans="1:14" x14ac:dyDescent="0.3">
      <c r="A7440" s="1">
        <v>38164.826388888891</v>
      </c>
      <c r="B7440">
        <v>28.556000000000001</v>
      </c>
      <c r="C7440">
        <v>27.398</v>
      </c>
      <c r="D7440">
        <v>99418.444000000003</v>
      </c>
      <c r="E7440" s="3">
        <v>244.36199999999999</v>
      </c>
      <c r="F7440" s="3">
        <v>303.70100000000002</v>
      </c>
      <c r="G7440" s="3">
        <v>100073.227</v>
      </c>
      <c r="H7440" s="4">
        <v>0</v>
      </c>
      <c r="I7440" s="4">
        <v>301.06799999999998</v>
      </c>
      <c r="J7440" s="4">
        <v>100074.33199999999</v>
      </c>
      <c r="K7440" s="3">
        <f t="shared" si="464"/>
        <v>-2.0524120949520253</v>
      </c>
      <c r="L7440" s="3">
        <f t="shared" si="465"/>
        <v>4.2123954075053609</v>
      </c>
      <c r="M7440" s="4">
        <f t="shared" si="466"/>
        <v>0.58544756513535035</v>
      </c>
      <c r="N7440" s="4">
        <f t="shared" si="467"/>
        <v>0.34274885152291029</v>
      </c>
    </row>
    <row r="7441" spans="1:14" x14ac:dyDescent="0.3">
      <c r="A7441" s="1">
        <v>38164.829861111109</v>
      </c>
      <c r="B7441">
        <v>28.382000000000001</v>
      </c>
      <c r="C7441">
        <v>27.234000000000002</v>
      </c>
      <c r="D7441">
        <v>99424.721999999994</v>
      </c>
      <c r="E7441" s="3">
        <v>121.99</v>
      </c>
      <c r="F7441" s="3">
        <v>304.13400000000001</v>
      </c>
      <c r="G7441" s="3">
        <v>100072.852</v>
      </c>
      <c r="H7441" s="4">
        <v>0</v>
      </c>
      <c r="I7441" s="4">
        <v>301.02300000000002</v>
      </c>
      <c r="J7441" s="4">
        <v>100074.323</v>
      </c>
      <c r="K7441" s="3">
        <f t="shared" si="464"/>
        <v>-2.6596319267372621</v>
      </c>
      <c r="L7441" s="3">
        <f t="shared" si="465"/>
        <v>7.0736419857201609</v>
      </c>
      <c r="M7441" s="4">
        <f t="shared" si="466"/>
        <v>0.4570373072640912</v>
      </c>
      <c r="N7441" s="4">
        <f t="shared" si="467"/>
        <v>0.20888310023121132</v>
      </c>
    </row>
    <row r="7442" spans="1:14" x14ac:dyDescent="0.3">
      <c r="A7442" s="1">
        <v>38164.833333333336</v>
      </c>
      <c r="B7442">
        <v>28.218</v>
      </c>
      <c r="C7442">
        <v>27.04</v>
      </c>
      <c r="D7442">
        <v>99431</v>
      </c>
      <c r="E7442" s="3">
        <v>111.039</v>
      </c>
      <c r="F7442" s="3">
        <v>303.40199999999999</v>
      </c>
      <c r="G7442" s="3">
        <v>100072.939</v>
      </c>
      <c r="H7442" s="4">
        <v>0</v>
      </c>
      <c r="I7442" s="4">
        <v>300.99200000000002</v>
      </c>
      <c r="J7442" s="4">
        <v>100074.283</v>
      </c>
      <c r="K7442" s="3">
        <f t="shared" si="464"/>
        <v>-2.089730588661304</v>
      </c>
      <c r="L7442" s="3">
        <f t="shared" si="465"/>
        <v>4.3669739331867206</v>
      </c>
      <c r="M7442" s="4">
        <f t="shared" si="466"/>
        <v>0.32460200287340157</v>
      </c>
      <c r="N7442" s="4">
        <f t="shared" si="467"/>
        <v>0.1053664602694238</v>
      </c>
    </row>
    <row r="7443" spans="1:14" x14ac:dyDescent="0.3">
      <c r="A7443" s="1">
        <v>38164.836805555555</v>
      </c>
      <c r="B7443">
        <v>28.09</v>
      </c>
      <c r="C7443">
        <v>26.931999999999999</v>
      </c>
      <c r="D7443">
        <v>99433.569000000003</v>
      </c>
      <c r="E7443" s="3">
        <v>110.2</v>
      </c>
      <c r="F7443" s="3">
        <v>302.93299999999999</v>
      </c>
      <c r="G7443" s="3">
        <v>100073.211</v>
      </c>
      <c r="H7443" s="4">
        <v>0</v>
      </c>
      <c r="I7443" s="4">
        <v>300.96300000000002</v>
      </c>
      <c r="J7443" s="4">
        <v>100074.302</v>
      </c>
      <c r="K7443" s="3">
        <f t="shared" si="464"/>
        <v>-1.7476693058915806</v>
      </c>
      <c r="L7443" s="3">
        <f t="shared" si="465"/>
        <v>3.0543480027555594</v>
      </c>
      <c r="M7443" s="4">
        <f t="shared" si="466"/>
        <v>0.22585992255973864</v>
      </c>
      <c r="N7443" s="4">
        <f t="shared" si="467"/>
        <v>5.1012704618691132E-2</v>
      </c>
    </row>
    <row r="7444" spans="1:14" x14ac:dyDescent="0.3">
      <c r="A7444" s="1">
        <v>38164.840277777781</v>
      </c>
      <c r="B7444">
        <v>27.968</v>
      </c>
      <c r="C7444">
        <v>26.846</v>
      </c>
      <c r="D7444">
        <v>99436.138999999996</v>
      </c>
      <c r="E7444" s="3">
        <v>0</v>
      </c>
      <c r="F7444" s="3">
        <v>302.74200000000002</v>
      </c>
      <c r="G7444" s="3">
        <v>100073.395</v>
      </c>
      <c r="H7444" s="4">
        <v>0</v>
      </c>
      <c r="I7444" s="4">
        <v>300.93299999999999</v>
      </c>
      <c r="J7444" s="4">
        <v>100074.34</v>
      </c>
      <c r="K7444" s="3">
        <f t="shared" si="464"/>
        <v>-1.6781151541471324</v>
      </c>
      <c r="L7444" s="3">
        <f t="shared" si="465"/>
        <v>2.816070470578254</v>
      </c>
      <c r="M7444" s="4">
        <f t="shared" si="466"/>
        <v>0.13411780927124894</v>
      </c>
      <c r="N7444" s="4">
        <f t="shared" si="467"/>
        <v>1.7987586763719109E-2</v>
      </c>
    </row>
    <row r="7445" spans="1:14" x14ac:dyDescent="0.3">
      <c r="A7445" s="1">
        <v>38164.84375</v>
      </c>
      <c r="B7445">
        <v>27.884</v>
      </c>
      <c r="C7445">
        <v>26.744</v>
      </c>
      <c r="D7445">
        <v>99438.707999999999</v>
      </c>
      <c r="E7445" s="3">
        <v>74.335999999999999</v>
      </c>
      <c r="F7445" s="3">
        <v>302.012</v>
      </c>
      <c r="G7445" s="3">
        <v>100073.75</v>
      </c>
      <c r="H7445" s="4">
        <v>0</v>
      </c>
      <c r="I7445" s="4">
        <v>300.89800000000002</v>
      </c>
      <c r="J7445" s="4">
        <v>100074.39200000001</v>
      </c>
      <c r="K7445" s="3">
        <f t="shared" si="464"/>
        <v>-1.0305958841633363</v>
      </c>
      <c r="L7445" s="3">
        <f t="shared" si="465"/>
        <v>1.0621278764544089</v>
      </c>
      <c r="M7445" s="4">
        <f t="shared" si="466"/>
        <v>8.5383179800817999E-2</v>
      </c>
      <c r="N7445" s="4">
        <f t="shared" si="467"/>
        <v>7.2902873928988145E-3</v>
      </c>
    </row>
    <row r="7446" spans="1:14" x14ac:dyDescent="0.3">
      <c r="A7446" s="1">
        <v>38164.847222222219</v>
      </c>
      <c r="B7446">
        <v>27.757999999999999</v>
      </c>
      <c r="C7446">
        <v>26.616</v>
      </c>
      <c r="D7446">
        <v>99441.278000000006</v>
      </c>
      <c r="E7446" s="3">
        <v>150.87899999999999</v>
      </c>
      <c r="F7446" s="3">
        <v>302.08600000000001</v>
      </c>
      <c r="G7446" s="3">
        <v>100073.825</v>
      </c>
      <c r="H7446" s="4">
        <v>0</v>
      </c>
      <c r="I7446" s="4">
        <v>300.86200000000002</v>
      </c>
      <c r="J7446" s="4">
        <v>100074.45</v>
      </c>
      <c r="K7446" s="3">
        <f t="shared" si="464"/>
        <v>-1.2305226773921767</v>
      </c>
      <c r="L7446" s="3">
        <f t="shared" si="465"/>
        <v>1.5141860595764109</v>
      </c>
      <c r="M7446" s="4">
        <f t="shared" si="466"/>
        <v>-4.3505434632251649E-3</v>
      </c>
      <c r="N7446" s="4">
        <f t="shared" si="467"/>
        <v>1.8927228425411212E-5</v>
      </c>
    </row>
    <row r="7447" spans="1:14" x14ac:dyDescent="0.3">
      <c r="A7447" s="1">
        <v>38164.850694444445</v>
      </c>
      <c r="B7447">
        <v>27.643999999999998</v>
      </c>
      <c r="C7447">
        <v>26.431999999999999</v>
      </c>
      <c r="D7447">
        <v>99443.846999999994</v>
      </c>
      <c r="E7447" s="3">
        <v>145.80699999999999</v>
      </c>
      <c r="F7447" s="3">
        <v>302.65199999999999</v>
      </c>
      <c r="G7447" s="3">
        <v>100073.69500000001</v>
      </c>
      <c r="H7447" s="4">
        <v>0</v>
      </c>
      <c r="I7447" s="4">
        <v>300.822</v>
      </c>
      <c r="J7447" s="4">
        <v>100074.508</v>
      </c>
      <c r="K7447" s="3">
        <f t="shared" si="464"/>
        <v>-1.9113206907265656</v>
      </c>
      <c r="L7447" s="3">
        <f t="shared" si="465"/>
        <v>3.6531467827994759</v>
      </c>
      <c r="M7447" s="4">
        <f t="shared" si="466"/>
        <v>-7.8077635671544243E-2</v>
      </c>
      <c r="N7447" s="4">
        <f t="shared" si="467"/>
        <v>6.0961171920583977E-3</v>
      </c>
    </row>
    <row r="7448" spans="1:14" x14ac:dyDescent="0.3">
      <c r="A7448" s="1">
        <v>38164.854166666664</v>
      </c>
      <c r="B7448">
        <v>27.532</v>
      </c>
      <c r="C7448">
        <v>26.187999999999999</v>
      </c>
      <c r="D7448">
        <v>99446.417000000001</v>
      </c>
      <c r="E7448" s="3">
        <v>71.475999999999999</v>
      </c>
      <c r="F7448" s="3">
        <v>302.86700000000002</v>
      </c>
      <c r="G7448" s="3">
        <v>100073.63099999999</v>
      </c>
      <c r="H7448" s="4">
        <v>0</v>
      </c>
      <c r="I7448" s="4">
        <v>300.774</v>
      </c>
      <c r="J7448" s="4">
        <v>100074.56</v>
      </c>
      <c r="K7448" s="3">
        <f t="shared" si="464"/>
        <v>-2.2384837868326208</v>
      </c>
      <c r="L7448" s="3">
        <f t="shared" si="465"/>
        <v>5.0108096639125099</v>
      </c>
      <c r="M7448" s="4">
        <f t="shared" si="466"/>
        <v>-0.14179033975391775</v>
      </c>
      <c r="N7448" s="4">
        <f t="shared" si="467"/>
        <v>2.0104500447531429E-2</v>
      </c>
    </row>
    <row r="7449" spans="1:14" x14ac:dyDescent="0.3">
      <c r="A7449" s="1">
        <v>38164.857638888891</v>
      </c>
      <c r="B7449">
        <v>27.384</v>
      </c>
      <c r="C7449">
        <v>26.056000000000001</v>
      </c>
      <c r="D7449">
        <v>99448.986000000004</v>
      </c>
      <c r="E7449" s="3">
        <v>70.593999999999994</v>
      </c>
      <c r="F7449" s="3">
        <v>302.32</v>
      </c>
      <c r="G7449" s="3">
        <v>100073.85799999999</v>
      </c>
      <c r="H7449" s="4">
        <v>0</v>
      </c>
      <c r="I7449" s="4">
        <v>300.709</v>
      </c>
      <c r="J7449" s="4">
        <v>100074.63499999999</v>
      </c>
      <c r="K7449" s="3">
        <f t="shared" si="464"/>
        <v>-1.8383023707057973</v>
      </c>
      <c r="L7449" s="3">
        <f t="shared" si="465"/>
        <v>3.3793556061425547</v>
      </c>
      <c r="M7449" s="4">
        <f t="shared" si="466"/>
        <v>-0.22447512325868857</v>
      </c>
      <c r="N7449" s="4">
        <f t="shared" si="467"/>
        <v>5.0389080962003424E-2</v>
      </c>
    </row>
    <row r="7450" spans="1:14" x14ac:dyDescent="0.3">
      <c r="A7450" s="1">
        <v>38164.861111111109</v>
      </c>
      <c r="B7450">
        <v>27.26</v>
      </c>
      <c r="C7450">
        <v>25.986000000000001</v>
      </c>
      <c r="D7450">
        <v>99451.555999999997</v>
      </c>
      <c r="E7450" s="3">
        <v>69.867999999999995</v>
      </c>
      <c r="F7450" s="3">
        <v>301.95600000000002</v>
      </c>
      <c r="G7450" s="3">
        <v>100074.087</v>
      </c>
      <c r="H7450" s="4">
        <v>0</v>
      </c>
      <c r="I7450" s="4">
        <v>300.63499999999999</v>
      </c>
      <c r="J7450" s="4">
        <v>100074.72</v>
      </c>
      <c r="K7450" s="3">
        <f t="shared" si="464"/>
        <v>-1.5974553164526206</v>
      </c>
      <c r="L7450" s="3">
        <f t="shared" si="465"/>
        <v>2.5518634880627422</v>
      </c>
      <c r="M7450" s="4">
        <f t="shared" si="466"/>
        <v>-0.27414546289620034</v>
      </c>
      <c r="N7450" s="4">
        <f t="shared" si="467"/>
        <v>7.5155734826571965E-2</v>
      </c>
    </row>
    <row r="7451" spans="1:14" x14ac:dyDescent="0.3">
      <c r="A7451" s="1">
        <v>38164.864583333336</v>
      </c>
      <c r="B7451">
        <v>27.094000000000001</v>
      </c>
      <c r="C7451">
        <v>25.898</v>
      </c>
      <c r="D7451">
        <v>99454.125</v>
      </c>
      <c r="E7451" s="3">
        <v>0</v>
      </c>
      <c r="F7451" s="3">
        <v>301.77100000000002</v>
      </c>
      <c r="G7451" s="3">
        <v>100074.24800000001</v>
      </c>
      <c r="H7451" s="4">
        <v>0</v>
      </c>
      <c r="I7451" s="4">
        <v>300.56</v>
      </c>
      <c r="J7451" s="4">
        <v>100074.807</v>
      </c>
      <c r="K7451" s="3">
        <f t="shared" si="464"/>
        <v>-1.5779262267672571</v>
      </c>
      <c r="L7451" s="3">
        <f t="shared" si="465"/>
        <v>2.4898511771199532</v>
      </c>
      <c r="M7451" s="4">
        <f t="shared" si="466"/>
        <v>-0.36481532394949667</v>
      </c>
      <c r="N7451" s="4">
        <f t="shared" si="467"/>
        <v>0.13309022058837619</v>
      </c>
    </row>
    <row r="7452" spans="1:14" x14ac:dyDescent="0.3">
      <c r="A7452" s="1">
        <v>38164.868055555555</v>
      </c>
      <c r="B7452">
        <v>26.972000000000001</v>
      </c>
      <c r="C7452">
        <v>25.756</v>
      </c>
      <c r="D7452">
        <v>99456.694000000003</v>
      </c>
      <c r="E7452" s="3">
        <v>0</v>
      </c>
      <c r="F7452" s="3">
        <v>301.24700000000001</v>
      </c>
      <c r="G7452" s="3">
        <v>100074.514</v>
      </c>
      <c r="H7452" s="4">
        <v>0</v>
      </c>
      <c r="I7452" s="4">
        <v>300.488</v>
      </c>
      <c r="J7452" s="4">
        <v>100074.893</v>
      </c>
      <c r="K7452" s="3">
        <f t="shared" si="464"/>
        <v>-1.1748073172947358</v>
      </c>
      <c r="L7452" s="3">
        <f t="shared" si="465"/>
        <v>1.3801722327692538</v>
      </c>
      <c r="M7452" s="4">
        <f t="shared" si="466"/>
        <v>-0.41449150747036967</v>
      </c>
      <c r="N7452" s="4">
        <f t="shared" si="467"/>
        <v>0.17180320976505953</v>
      </c>
    </row>
    <row r="7453" spans="1:14" x14ac:dyDescent="0.3">
      <c r="A7453" s="1">
        <v>38164.871527777781</v>
      </c>
      <c r="B7453">
        <v>26.858000000000001</v>
      </c>
      <c r="C7453">
        <v>25.614000000000001</v>
      </c>
      <c r="D7453">
        <v>99459.263999999996</v>
      </c>
      <c r="E7453" s="3">
        <v>0</v>
      </c>
      <c r="F7453" s="3">
        <v>300.95999999999998</v>
      </c>
      <c r="G7453" s="3">
        <v>100074.709</v>
      </c>
      <c r="H7453" s="4">
        <v>0</v>
      </c>
      <c r="I7453" s="4">
        <v>300.416</v>
      </c>
      <c r="J7453" s="4">
        <v>100074.98</v>
      </c>
      <c r="K7453" s="3">
        <f t="shared" si="464"/>
        <v>-1.0011081936194053</v>
      </c>
      <c r="L7453" s="3">
        <f t="shared" si="465"/>
        <v>1.0022176153319087</v>
      </c>
      <c r="M7453" s="4">
        <f t="shared" si="466"/>
        <v>-0.45616872735401159</v>
      </c>
      <c r="N7453" s="4">
        <f t="shared" si="467"/>
        <v>0.20808990781577857</v>
      </c>
    </row>
    <row r="7454" spans="1:14" x14ac:dyDescent="0.3">
      <c r="A7454" s="1">
        <v>38164.875</v>
      </c>
      <c r="B7454">
        <v>26.724</v>
      </c>
      <c r="C7454">
        <v>25.42</v>
      </c>
      <c r="D7454">
        <v>99461.832999999999</v>
      </c>
      <c r="E7454" s="3">
        <v>0</v>
      </c>
      <c r="F7454" s="3">
        <v>300.78300000000002</v>
      </c>
      <c r="G7454" s="3">
        <v>100074.85</v>
      </c>
      <c r="H7454" s="4">
        <v>0</v>
      </c>
      <c r="I7454" s="4">
        <v>300.34199999999998</v>
      </c>
      <c r="J7454" s="4">
        <v>100075.067</v>
      </c>
      <c r="K7454" s="3">
        <f t="shared" si="464"/>
        <v>-0.95760230337552343</v>
      </c>
      <c r="L7454" s="3">
        <f t="shared" si="465"/>
        <v>0.91700217143010798</v>
      </c>
      <c r="M7454" s="4">
        <f t="shared" si="466"/>
        <v>-0.51584354342811167</v>
      </c>
      <c r="N7454" s="4">
        <f t="shared" si="467"/>
        <v>0.26609456129647013</v>
      </c>
    </row>
    <row r="7455" spans="1:14" x14ac:dyDescent="0.3">
      <c r="A7455" s="1">
        <v>38164.878472222219</v>
      </c>
      <c r="B7455">
        <v>26.552</v>
      </c>
      <c r="C7455">
        <v>25.352</v>
      </c>
      <c r="D7455">
        <v>99462.611000000004</v>
      </c>
      <c r="E7455" s="3">
        <v>0</v>
      </c>
      <c r="F7455" s="3">
        <v>300.64</v>
      </c>
      <c r="G7455" s="3">
        <v>100075.01300000001</v>
      </c>
      <c r="H7455" s="4">
        <v>0</v>
      </c>
      <c r="I7455" s="4">
        <v>300.25599999999997</v>
      </c>
      <c r="J7455" s="4">
        <v>100075.193</v>
      </c>
      <c r="K7455" s="3">
        <f t="shared" si="464"/>
        <v>-0.98630200973892457</v>
      </c>
      <c r="L7455" s="3">
        <f t="shared" si="465"/>
        <v>0.97279165441504167</v>
      </c>
      <c r="M7455" s="4">
        <f t="shared" si="466"/>
        <v>-0.60164126088801595</v>
      </c>
      <c r="N7455" s="4">
        <f t="shared" si="467"/>
        <v>0.36197220680292169</v>
      </c>
    </row>
    <row r="7456" spans="1:14" x14ac:dyDescent="0.3">
      <c r="A7456" s="1">
        <v>38164.881944444445</v>
      </c>
      <c r="B7456">
        <v>26.417999999999999</v>
      </c>
      <c r="C7456">
        <v>25.22</v>
      </c>
      <c r="D7456">
        <v>99463.388999999996</v>
      </c>
      <c r="E7456" s="3">
        <v>0</v>
      </c>
      <c r="F7456" s="3">
        <v>300.50200000000001</v>
      </c>
      <c r="G7456" s="3">
        <v>100075.179</v>
      </c>
      <c r="H7456" s="4">
        <v>0</v>
      </c>
      <c r="I7456" s="4">
        <v>300.15800000000002</v>
      </c>
      <c r="J7456" s="4">
        <v>100075.334</v>
      </c>
      <c r="K7456" s="3">
        <f t="shared" si="464"/>
        <v>-0.98201123554537517</v>
      </c>
      <c r="L7456" s="3">
        <f t="shared" si="465"/>
        <v>0.96434606673735435</v>
      </c>
      <c r="M7456" s="4">
        <f t="shared" si="466"/>
        <v>-0.63741939359587718</v>
      </c>
      <c r="N7456" s="4">
        <f t="shared" si="467"/>
        <v>0.40630348333213578</v>
      </c>
    </row>
    <row r="7457" spans="1:14" x14ac:dyDescent="0.3">
      <c r="A7457" s="1">
        <v>38164.885416666664</v>
      </c>
      <c r="B7457">
        <v>26.274000000000001</v>
      </c>
      <c r="C7457">
        <v>25.077999999999999</v>
      </c>
      <c r="D7457">
        <v>99464.167000000001</v>
      </c>
      <c r="E7457" s="3">
        <v>0</v>
      </c>
      <c r="F7457" s="3">
        <v>300.35599999999999</v>
      </c>
      <c r="G7457" s="3">
        <v>100075.351</v>
      </c>
      <c r="H7457" s="4">
        <v>0</v>
      </c>
      <c r="I7457" s="4">
        <v>300.04899999999998</v>
      </c>
      <c r="J7457" s="4">
        <v>100075.48699999999</v>
      </c>
      <c r="K7457" s="3">
        <f t="shared" si="464"/>
        <v>-0.97970738821742032</v>
      </c>
      <c r="L7457" s="3">
        <f t="shared" si="465"/>
        <v>0.95982656652779907</v>
      </c>
      <c r="M7457" s="4">
        <f t="shared" si="466"/>
        <v>-0.67217951798931352</v>
      </c>
      <c r="N7457" s="4">
        <f t="shared" si="467"/>
        <v>0.45182530440434587</v>
      </c>
    </row>
    <row r="7458" spans="1:14" x14ac:dyDescent="0.3">
      <c r="A7458" s="1">
        <v>38164.888888888891</v>
      </c>
      <c r="B7458">
        <v>26.143999999999998</v>
      </c>
      <c r="C7458">
        <v>25.036000000000001</v>
      </c>
      <c r="D7458">
        <v>99464.944000000003</v>
      </c>
      <c r="E7458" s="3">
        <v>0</v>
      </c>
      <c r="F7458" s="3">
        <v>300.20100000000002</v>
      </c>
      <c r="G7458" s="3">
        <v>100075.526</v>
      </c>
      <c r="H7458" s="4">
        <v>0</v>
      </c>
      <c r="I7458" s="4">
        <v>299.92700000000002</v>
      </c>
      <c r="J7458" s="4">
        <v>100075.648</v>
      </c>
      <c r="K7458" s="3">
        <f t="shared" si="464"/>
        <v>-0.95438859594383985</v>
      </c>
      <c r="L7458" s="3">
        <f t="shared" si="465"/>
        <v>0.91085759206765404</v>
      </c>
      <c r="M7458" s="4">
        <f t="shared" si="466"/>
        <v>-0.67991794844868281</v>
      </c>
      <c r="N7458" s="4">
        <f t="shared" si="467"/>
        <v>0.46228841662266568</v>
      </c>
    </row>
    <row r="7459" spans="1:14" x14ac:dyDescent="0.3">
      <c r="A7459" s="1">
        <v>38164.892361111109</v>
      </c>
      <c r="B7459">
        <v>26.05</v>
      </c>
      <c r="C7459">
        <v>24.963999999999999</v>
      </c>
      <c r="D7459">
        <v>99465.721999999994</v>
      </c>
      <c r="E7459" s="3">
        <v>0</v>
      </c>
      <c r="F7459" s="3">
        <v>300.041</v>
      </c>
      <c r="G7459" s="3">
        <v>100075.705</v>
      </c>
      <c r="H7459" s="4">
        <v>0</v>
      </c>
      <c r="I7459" s="4">
        <v>299.79399999999998</v>
      </c>
      <c r="J7459" s="4">
        <v>100075.814</v>
      </c>
      <c r="K7459" s="3">
        <f t="shared" si="464"/>
        <v>-0.8880618227448025</v>
      </c>
      <c r="L7459" s="3">
        <f t="shared" si="465"/>
        <v>0.78865380101682103</v>
      </c>
      <c r="M7459" s="4">
        <f t="shared" si="466"/>
        <v>-0.6406378633528611</v>
      </c>
      <c r="N7459" s="4">
        <f t="shared" si="467"/>
        <v>0.41041687196131915</v>
      </c>
    </row>
    <row r="7460" spans="1:14" x14ac:dyDescent="0.3">
      <c r="A7460" s="1">
        <v>38164.895833333336</v>
      </c>
      <c r="B7460">
        <v>25.916</v>
      </c>
      <c r="C7460">
        <v>24.9</v>
      </c>
      <c r="D7460">
        <v>99466.5</v>
      </c>
      <c r="E7460" s="3">
        <v>0</v>
      </c>
      <c r="F7460" s="3">
        <v>299.88099999999997</v>
      </c>
      <c r="G7460" s="3">
        <v>100075.883</v>
      </c>
      <c r="H7460" s="4">
        <v>0</v>
      </c>
      <c r="I7460" s="4">
        <v>299.65600000000001</v>
      </c>
      <c r="J7460" s="4">
        <v>100075.982</v>
      </c>
      <c r="K7460" s="3">
        <f t="shared" si="464"/>
        <v>-0.86173552666609154</v>
      </c>
      <c r="L7460" s="3">
        <f t="shared" si="465"/>
        <v>0.74258811791848622</v>
      </c>
      <c r="M7460" s="4">
        <f t="shared" si="466"/>
        <v>-0.63634965702080848</v>
      </c>
      <c r="N7460" s="4">
        <f t="shared" si="467"/>
        <v>0.4049408859905006</v>
      </c>
    </row>
    <row r="7461" spans="1:14" x14ac:dyDescent="0.3">
      <c r="A7461" s="1">
        <v>38164.899305555555</v>
      </c>
      <c r="B7461">
        <v>25.808</v>
      </c>
      <c r="C7461">
        <v>24.78</v>
      </c>
      <c r="D7461">
        <v>99467.278000000006</v>
      </c>
      <c r="E7461" s="3">
        <v>0</v>
      </c>
      <c r="F7461" s="3">
        <v>299.72300000000001</v>
      </c>
      <c r="G7461" s="3">
        <v>100076.06</v>
      </c>
      <c r="H7461" s="4">
        <v>0</v>
      </c>
      <c r="I7461" s="4">
        <v>299.51900000000001</v>
      </c>
      <c r="J7461" s="4">
        <v>100076.15</v>
      </c>
      <c r="K7461" s="3">
        <f t="shared" si="464"/>
        <v>-0.81141320233357916</v>
      </c>
      <c r="L7461" s="3">
        <f t="shared" si="465"/>
        <v>0.65839138492123384</v>
      </c>
      <c r="M7461" s="4">
        <f t="shared" si="466"/>
        <v>-0.60706368385379861</v>
      </c>
      <c r="N7461" s="4">
        <f t="shared" si="467"/>
        <v>0.36852631625414473</v>
      </c>
    </row>
    <row r="7462" spans="1:14" x14ac:dyDescent="0.3">
      <c r="A7462" s="1">
        <v>38164.902777777781</v>
      </c>
      <c r="B7462">
        <v>25.716000000000001</v>
      </c>
      <c r="C7462">
        <v>24.66</v>
      </c>
      <c r="D7462">
        <v>99468.055999999997</v>
      </c>
      <c r="E7462" s="3">
        <v>0</v>
      </c>
      <c r="F7462" s="3">
        <v>299.56900000000002</v>
      </c>
      <c r="G7462" s="3">
        <v>100076.235</v>
      </c>
      <c r="H7462" s="4">
        <v>0</v>
      </c>
      <c r="I7462" s="4">
        <v>299.38400000000001</v>
      </c>
      <c r="J7462" s="4">
        <v>100076.31600000001</v>
      </c>
      <c r="K7462" s="3">
        <f t="shared" si="464"/>
        <v>-0.74909825484409964</v>
      </c>
      <c r="L7462" s="3">
        <f t="shared" si="465"/>
        <v>0.56114819541047567</v>
      </c>
      <c r="M7462" s="4">
        <f t="shared" si="466"/>
        <v>-0.56378153348593329</v>
      </c>
      <c r="N7462" s="4">
        <f t="shared" si="467"/>
        <v>0.31784961749975055</v>
      </c>
    </row>
    <row r="7463" spans="1:14" x14ac:dyDescent="0.3">
      <c r="A7463" s="1">
        <v>38164.90625</v>
      </c>
      <c r="B7463">
        <v>25.638000000000002</v>
      </c>
      <c r="C7463">
        <v>24.626000000000001</v>
      </c>
      <c r="D7463">
        <v>99468.832999999999</v>
      </c>
      <c r="E7463" s="3">
        <v>0</v>
      </c>
      <c r="F7463" s="3">
        <v>299.41800000000001</v>
      </c>
      <c r="G7463" s="3">
        <v>100076.408</v>
      </c>
      <c r="H7463" s="4">
        <v>0</v>
      </c>
      <c r="I7463" s="4">
        <v>299.25099999999998</v>
      </c>
      <c r="J7463" s="4">
        <v>100076.482</v>
      </c>
      <c r="K7463" s="3">
        <f t="shared" si="464"/>
        <v>-0.67578899847127616</v>
      </c>
      <c r="L7463" s="3">
        <f t="shared" si="465"/>
        <v>0.45669077045481049</v>
      </c>
      <c r="M7463" s="4">
        <f t="shared" si="466"/>
        <v>-0.5085034222575544</v>
      </c>
      <c r="N7463" s="4">
        <f t="shared" si="467"/>
        <v>0.2585757304476447</v>
      </c>
    </row>
    <row r="7464" spans="1:14" x14ac:dyDescent="0.3">
      <c r="A7464" s="1">
        <v>38164.909722222219</v>
      </c>
      <c r="B7464">
        <v>25.643999999999998</v>
      </c>
      <c r="C7464">
        <v>24.56</v>
      </c>
      <c r="D7464">
        <v>99469.611000000004</v>
      </c>
      <c r="E7464" s="3">
        <v>0</v>
      </c>
      <c r="F7464" s="3">
        <v>299.26900000000001</v>
      </c>
      <c r="G7464" s="3">
        <v>100076.58</v>
      </c>
      <c r="H7464" s="4">
        <v>0</v>
      </c>
      <c r="I7464" s="4">
        <v>299.11799999999999</v>
      </c>
      <c r="J7464" s="4">
        <v>100076.647</v>
      </c>
      <c r="K7464" s="3">
        <f t="shared" si="464"/>
        <v>-0.52048360172235775</v>
      </c>
      <c r="L7464" s="3">
        <f t="shared" si="465"/>
        <v>0.27090317966187794</v>
      </c>
      <c r="M7464" s="4">
        <f t="shared" si="466"/>
        <v>-0.36922563130400121</v>
      </c>
      <c r="N7464" s="4">
        <f t="shared" si="467"/>
        <v>0.13632756681183825</v>
      </c>
    </row>
    <row r="7465" spans="1:14" x14ac:dyDescent="0.3">
      <c r="A7465" s="1">
        <v>38164.913194444445</v>
      </c>
      <c r="B7465">
        <v>25.678000000000001</v>
      </c>
      <c r="C7465">
        <v>24.481999999999999</v>
      </c>
      <c r="D7465">
        <v>99470.388999999996</v>
      </c>
      <c r="E7465" s="3">
        <v>0</v>
      </c>
      <c r="F7465" s="3">
        <v>299.12200000000001</v>
      </c>
      <c r="G7465" s="3">
        <v>100076.751</v>
      </c>
      <c r="H7465" s="4">
        <v>0</v>
      </c>
      <c r="I7465" s="4">
        <v>298.98500000000001</v>
      </c>
      <c r="J7465" s="4">
        <v>100076.81200000001</v>
      </c>
      <c r="K7465" s="3">
        <f t="shared" si="464"/>
        <v>-0.33918213147322618</v>
      </c>
      <c r="L7465" s="3">
        <f t="shared" si="465"/>
        <v>0.11504451831072089</v>
      </c>
      <c r="M7465" s="4">
        <f t="shared" si="466"/>
        <v>-0.20194831128224777</v>
      </c>
      <c r="N7465" s="4">
        <f t="shared" si="467"/>
        <v>4.0783120429751643E-2</v>
      </c>
    </row>
    <row r="7466" spans="1:14" x14ac:dyDescent="0.3">
      <c r="A7466" s="1">
        <v>38164.916666666664</v>
      </c>
      <c r="B7466">
        <v>25.576000000000001</v>
      </c>
      <c r="C7466">
        <v>24.312000000000001</v>
      </c>
      <c r="D7466">
        <v>99471.167000000001</v>
      </c>
      <c r="E7466" s="3">
        <v>0</v>
      </c>
      <c r="F7466" s="3">
        <v>298.97699999999998</v>
      </c>
      <c r="G7466" s="3">
        <v>100076.92200000001</v>
      </c>
      <c r="H7466" s="4">
        <v>0</v>
      </c>
      <c r="I7466" s="4">
        <v>298.85199999999998</v>
      </c>
      <c r="J7466" s="4">
        <v>100076.976</v>
      </c>
      <c r="K7466" s="3">
        <f t="shared" si="464"/>
        <v>-0.29588465240731665</v>
      </c>
      <c r="L7466" s="3">
        <f t="shared" si="465"/>
        <v>8.7547727530198599E-2</v>
      </c>
      <c r="M7466" s="4">
        <f t="shared" si="466"/>
        <v>-0.17067138860547004</v>
      </c>
      <c r="N7466" s="4">
        <f t="shared" si="467"/>
        <v>2.9128722888519368E-2</v>
      </c>
    </row>
    <row r="7467" spans="1:14" x14ac:dyDescent="0.3">
      <c r="A7467" s="1">
        <v>38164.920138888891</v>
      </c>
      <c r="B7467">
        <v>25.526</v>
      </c>
      <c r="C7467">
        <v>24.135999999999999</v>
      </c>
      <c r="D7467">
        <v>99473</v>
      </c>
      <c r="E7467" s="3">
        <v>0</v>
      </c>
      <c r="F7467" s="3">
        <v>298.81299999999999</v>
      </c>
      <c r="G7467" s="3">
        <v>100077.14200000001</v>
      </c>
      <c r="H7467" s="4">
        <v>0</v>
      </c>
      <c r="I7467" s="4">
        <v>298.7</v>
      </c>
      <c r="J7467" s="4">
        <v>100077.19100000001</v>
      </c>
      <c r="K7467" s="3">
        <f t="shared" si="464"/>
        <v>-0.181480316182693</v>
      </c>
      <c r="L7467" s="3">
        <f t="shared" si="465"/>
        <v>3.2935105161770221E-2</v>
      </c>
      <c r="M7467" s="4">
        <f t="shared" si="466"/>
        <v>-6.8288043296259815E-2</v>
      </c>
      <c r="N7467" s="4">
        <f t="shared" si="467"/>
        <v>4.6632568572318551E-3</v>
      </c>
    </row>
    <row r="7468" spans="1:14" x14ac:dyDescent="0.3">
      <c r="A7468" s="1">
        <v>38164.923611111109</v>
      </c>
      <c r="B7468">
        <v>25.463999999999999</v>
      </c>
      <c r="C7468">
        <v>23.818000000000001</v>
      </c>
      <c r="D7468">
        <v>99474.832999999999</v>
      </c>
      <c r="E7468" s="3">
        <v>0</v>
      </c>
      <c r="F7468" s="3">
        <v>298.62900000000002</v>
      </c>
      <c r="G7468" s="3">
        <v>100077.38</v>
      </c>
      <c r="H7468" s="4">
        <v>0</v>
      </c>
      <c r="I7468" s="4">
        <v>298.52800000000002</v>
      </c>
      <c r="J7468" s="4">
        <v>100077.423</v>
      </c>
      <c r="K7468" s="3">
        <f t="shared" si="464"/>
        <v>-5.9044248963697754E-2</v>
      </c>
      <c r="L7468" s="3">
        <f t="shared" si="465"/>
        <v>3.4862233356871232E-3</v>
      </c>
      <c r="M7468" s="4">
        <f t="shared" si="466"/>
        <v>4.2127220625904016E-2</v>
      </c>
      <c r="N7468" s="4">
        <f t="shared" si="467"/>
        <v>1.7747027176635928E-3</v>
      </c>
    </row>
    <row r="7469" spans="1:14" x14ac:dyDescent="0.3">
      <c r="A7469" s="1">
        <v>38164.927083333336</v>
      </c>
      <c r="B7469">
        <v>25.212</v>
      </c>
      <c r="C7469">
        <v>23.704000000000001</v>
      </c>
      <c r="D7469">
        <v>99476.667000000001</v>
      </c>
      <c r="E7469" s="3">
        <v>0</v>
      </c>
      <c r="F7469" s="3">
        <v>298.42899999999997</v>
      </c>
      <c r="G7469" s="3">
        <v>100077.629</v>
      </c>
      <c r="H7469" s="4">
        <v>0</v>
      </c>
      <c r="I7469" s="4">
        <v>298.339</v>
      </c>
      <c r="J7469" s="4">
        <v>100077.667</v>
      </c>
      <c r="K7469" s="3">
        <f t="shared" si="464"/>
        <v>-0.11058301513041258</v>
      </c>
      <c r="L7469" s="3">
        <f t="shared" si="465"/>
        <v>1.2228603235333056E-2</v>
      </c>
      <c r="M7469" s="4">
        <f t="shared" si="466"/>
        <v>-2.0430588074546563E-2</v>
      </c>
      <c r="N7469" s="4">
        <f t="shared" si="467"/>
        <v>4.1740892907180422E-4</v>
      </c>
    </row>
    <row r="7470" spans="1:14" x14ac:dyDescent="0.3">
      <c r="A7470" s="1">
        <v>38164.930555555555</v>
      </c>
      <c r="B7470">
        <v>25.123999999999999</v>
      </c>
      <c r="C7470">
        <v>23.5</v>
      </c>
      <c r="D7470">
        <v>99478.5</v>
      </c>
      <c r="E7470" s="3">
        <v>0</v>
      </c>
      <c r="F7470" s="3">
        <v>298.221</v>
      </c>
      <c r="G7470" s="3">
        <v>100077.88099999999</v>
      </c>
      <c r="H7470" s="4">
        <v>0</v>
      </c>
      <c r="I7470" s="4">
        <v>298.13900000000001</v>
      </c>
      <c r="J7470" s="4">
        <v>100077.91499999999</v>
      </c>
      <c r="K7470" s="3">
        <f t="shared" si="464"/>
        <v>9.8898566870779803E-3</v>
      </c>
      <c r="L7470" s="3">
        <f t="shared" si="465"/>
        <v>9.7809265290941041E-5</v>
      </c>
      <c r="M7470" s="4">
        <f t="shared" si="466"/>
        <v>9.2028425300636485E-2</v>
      </c>
      <c r="N7470" s="4">
        <f t="shared" si="467"/>
        <v>8.4692310633148297E-3</v>
      </c>
    </row>
    <row r="7471" spans="1:14" x14ac:dyDescent="0.3">
      <c r="A7471" s="1">
        <v>38164.934027777781</v>
      </c>
      <c r="B7471">
        <v>25.058</v>
      </c>
      <c r="C7471">
        <v>23.132000000000001</v>
      </c>
      <c r="D7471">
        <v>99480.332999999999</v>
      </c>
      <c r="E7471" s="3">
        <v>0</v>
      </c>
      <c r="F7471" s="3">
        <v>298.012</v>
      </c>
      <c r="G7471" s="3">
        <v>100078.133</v>
      </c>
      <c r="H7471" s="4">
        <v>0</v>
      </c>
      <c r="I7471" s="4">
        <v>297.93700000000001</v>
      </c>
      <c r="J7471" s="4">
        <v>100078.16499999999</v>
      </c>
      <c r="K7471" s="3">
        <f t="shared" si="464"/>
        <v>0.15336254462543053</v>
      </c>
      <c r="L7471" s="3">
        <f t="shared" si="465"/>
        <v>2.3520070093987169E-2</v>
      </c>
      <c r="M7471" s="4">
        <f t="shared" si="466"/>
        <v>0.22848889636469494</v>
      </c>
      <c r="N7471" s="4">
        <f t="shared" si="467"/>
        <v>5.2207175761956305E-2</v>
      </c>
    </row>
    <row r="7472" spans="1:14" x14ac:dyDescent="0.3">
      <c r="A7472" s="1">
        <v>38164.9375</v>
      </c>
      <c r="B7472">
        <v>25.024000000000001</v>
      </c>
      <c r="C7472">
        <v>23.16</v>
      </c>
      <c r="D7472">
        <v>99482.167000000001</v>
      </c>
      <c r="E7472" s="3">
        <v>0</v>
      </c>
      <c r="F7472" s="3">
        <v>297.80700000000002</v>
      </c>
      <c r="G7472" s="3">
        <v>100078.382</v>
      </c>
      <c r="H7472" s="4">
        <v>0</v>
      </c>
      <c r="I7472" s="4">
        <v>297.73599999999999</v>
      </c>
      <c r="J7472" s="4">
        <v>100078.412</v>
      </c>
      <c r="K7472" s="3">
        <f t="shared" si="464"/>
        <v>0.32482676580807279</v>
      </c>
      <c r="L7472" s="3">
        <f t="shared" si="465"/>
        <v>0.10551242778533257</v>
      </c>
      <c r="M7472" s="4">
        <f t="shared" si="466"/>
        <v>0.39594609249251533</v>
      </c>
      <c r="N7472" s="4">
        <f t="shared" si="467"/>
        <v>0.1567733081600915</v>
      </c>
    </row>
    <row r="7473" spans="1:14" x14ac:dyDescent="0.3">
      <c r="A7473" s="1">
        <v>38164.940972222219</v>
      </c>
      <c r="B7473">
        <v>24.852</v>
      </c>
      <c r="C7473">
        <v>23.15</v>
      </c>
      <c r="D7473">
        <v>99484</v>
      </c>
      <c r="E7473" s="3">
        <v>0</v>
      </c>
      <c r="F7473" s="3">
        <v>297.60500000000002</v>
      </c>
      <c r="G7473" s="3">
        <v>100078.63</v>
      </c>
      <c r="H7473" s="4">
        <v>0</v>
      </c>
      <c r="I7473" s="4">
        <v>297.53800000000001</v>
      </c>
      <c r="J7473" s="4">
        <v>100078.658</v>
      </c>
      <c r="K7473" s="3">
        <f t="shared" si="464"/>
        <v>0.35528399302719293</v>
      </c>
      <c r="L7473" s="3">
        <f t="shared" si="465"/>
        <v>0.12622671570134647</v>
      </c>
      <c r="M7473" s="4">
        <f t="shared" si="466"/>
        <v>0.42239632867200427</v>
      </c>
      <c r="N7473" s="4">
        <f t="shared" si="467"/>
        <v>0.17841865847558785</v>
      </c>
    </row>
    <row r="7474" spans="1:14" x14ac:dyDescent="0.3">
      <c r="A7474" s="1">
        <v>38164.944444444445</v>
      </c>
      <c r="B7474">
        <v>24.841999999999999</v>
      </c>
      <c r="C7474">
        <v>23.164000000000001</v>
      </c>
      <c r="D7474">
        <v>99485.832999999999</v>
      </c>
      <c r="E7474" s="3">
        <v>0</v>
      </c>
      <c r="F7474" s="3">
        <v>297.40499999999997</v>
      </c>
      <c r="G7474" s="3">
        <v>100078.876</v>
      </c>
      <c r="H7474" s="4">
        <v>0</v>
      </c>
      <c r="I7474" s="4">
        <v>297.34300000000002</v>
      </c>
      <c r="J7474" s="4">
        <v>100078.90300000001</v>
      </c>
      <c r="K7474" s="3">
        <f t="shared" si="464"/>
        <v>0.54573610802317063</v>
      </c>
      <c r="L7474" s="3">
        <f t="shared" si="465"/>
        <v>0.29782789960027778</v>
      </c>
      <c r="M7474" s="4">
        <f t="shared" si="466"/>
        <v>0.60783971582366192</v>
      </c>
      <c r="N7474" s="4">
        <f t="shared" si="467"/>
        <v>0.36946912013259009</v>
      </c>
    </row>
    <row r="7475" spans="1:14" x14ac:dyDescent="0.3">
      <c r="A7475" s="1">
        <v>38164.947916666664</v>
      </c>
      <c r="B7475">
        <v>24.795999999999999</v>
      </c>
      <c r="C7475">
        <v>23.04</v>
      </c>
      <c r="D7475">
        <v>99487.667000000001</v>
      </c>
      <c r="E7475" s="3">
        <v>0</v>
      </c>
      <c r="F7475" s="3">
        <v>297.20699999999999</v>
      </c>
      <c r="G7475" s="3">
        <v>100079.121</v>
      </c>
      <c r="H7475" s="4">
        <v>0</v>
      </c>
      <c r="I7475" s="4">
        <v>297.14800000000002</v>
      </c>
      <c r="J7475" s="4">
        <v>100079.147</v>
      </c>
      <c r="K7475" s="3">
        <f t="shared" si="464"/>
        <v>0.69818313528294951</v>
      </c>
      <c r="L7475" s="3">
        <f t="shared" si="465"/>
        <v>0.48745969039352938</v>
      </c>
      <c r="M7475" s="4">
        <f t="shared" si="466"/>
        <v>0.75728145289006576</v>
      </c>
      <c r="N7475" s="4">
        <f t="shared" si="467"/>
        <v>0.57347519889128884</v>
      </c>
    </row>
    <row r="7476" spans="1:14" x14ac:dyDescent="0.3">
      <c r="A7476" s="1">
        <v>38164.951388888891</v>
      </c>
      <c r="B7476">
        <v>24.765999999999998</v>
      </c>
      <c r="C7476">
        <v>22.532</v>
      </c>
      <c r="D7476">
        <v>99489.5</v>
      </c>
      <c r="E7476" s="3">
        <v>0</v>
      </c>
      <c r="F7476" s="3">
        <v>297.01</v>
      </c>
      <c r="G7476" s="3">
        <v>100079.36599999999</v>
      </c>
      <c r="H7476" s="4">
        <v>0</v>
      </c>
      <c r="I7476" s="4">
        <v>296.95299999999997</v>
      </c>
      <c r="J7476" s="4">
        <v>100079.39</v>
      </c>
      <c r="K7476" s="3">
        <f t="shared" si="464"/>
        <v>0.86562658531343217</v>
      </c>
      <c r="L7476" s="3">
        <f t="shared" si="465"/>
        <v>0.74930938520139267</v>
      </c>
      <c r="M7476" s="4">
        <f t="shared" si="466"/>
        <v>0.92272139949079701</v>
      </c>
      <c r="N7476" s="4">
        <f t="shared" si="467"/>
        <v>0.85141478107825497</v>
      </c>
    </row>
    <row r="7477" spans="1:14" x14ac:dyDescent="0.3">
      <c r="A7477" s="1">
        <v>38164.954861111109</v>
      </c>
      <c r="B7477">
        <v>24.734000000000002</v>
      </c>
      <c r="C7477">
        <v>22.36</v>
      </c>
      <c r="D7477">
        <v>99491.332999999999</v>
      </c>
      <c r="E7477" s="3">
        <v>0</v>
      </c>
      <c r="F7477" s="3">
        <v>296.81299999999999</v>
      </c>
      <c r="G7477" s="3">
        <v>100079.61</v>
      </c>
      <c r="H7477" s="4">
        <v>0</v>
      </c>
      <c r="I7477" s="4">
        <v>296.75900000000001</v>
      </c>
      <c r="J7477" s="4">
        <v>100079.633</v>
      </c>
      <c r="K7477" s="3">
        <f t="shared" si="464"/>
        <v>1.0310682970165956</v>
      </c>
      <c r="L7477" s="3">
        <f t="shared" si="465"/>
        <v>1.0631018331127027</v>
      </c>
      <c r="M7477" s="4">
        <f t="shared" si="466"/>
        <v>1.0851578685245045</v>
      </c>
      <c r="N7477" s="4">
        <f t="shared" si="467"/>
        <v>1.1775675996206456</v>
      </c>
    </row>
    <row r="7478" spans="1:14" x14ac:dyDescent="0.3">
      <c r="A7478" s="1">
        <v>38164.958333333336</v>
      </c>
      <c r="B7478">
        <v>24.64</v>
      </c>
      <c r="C7478">
        <v>22.425999999999998</v>
      </c>
      <c r="D7478">
        <v>99493.167000000001</v>
      </c>
      <c r="E7478" s="3">
        <v>0</v>
      </c>
      <c r="F7478" s="3">
        <v>296.61700000000002</v>
      </c>
      <c r="G7478" s="3">
        <v>100079.85400000001</v>
      </c>
      <c r="H7478" s="4">
        <v>0</v>
      </c>
      <c r="I7478" s="4">
        <v>296.565</v>
      </c>
      <c r="J7478" s="4">
        <v>100079.876</v>
      </c>
      <c r="K7478" s="3">
        <f t="shared" si="464"/>
        <v>1.133506586230169</v>
      </c>
      <c r="L7478" s="3">
        <f t="shared" si="465"/>
        <v>1.2848371810271715</v>
      </c>
      <c r="M7478" s="4">
        <f t="shared" si="466"/>
        <v>1.1855926242281178</v>
      </c>
      <c r="N7478" s="4">
        <f t="shared" si="467"/>
        <v>1.405629870624115</v>
      </c>
    </row>
    <row r="7479" spans="1:14" x14ac:dyDescent="0.3">
      <c r="A7479" s="1">
        <v>38164.961805555555</v>
      </c>
      <c r="B7479">
        <v>24.556000000000001</v>
      </c>
      <c r="C7479">
        <v>22.486000000000001</v>
      </c>
      <c r="D7479">
        <v>99497.542000000001</v>
      </c>
      <c r="E7479" s="3">
        <v>0</v>
      </c>
      <c r="F7479" s="3">
        <v>296.51299999999998</v>
      </c>
      <c r="G7479" s="3">
        <v>100079.89</v>
      </c>
      <c r="H7479" s="4">
        <v>0</v>
      </c>
      <c r="I7479" s="4">
        <v>296.46100000000001</v>
      </c>
      <c r="J7479" s="4">
        <v>100079.913</v>
      </c>
      <c r="K7479" s="3">
        <f t="shared" si="464"/>
        <v>1.1539735086875851</v>
      </c>
      <c r="L7479" s="3">
        <f t="shared" si="465"/>
        <v>1.3316548587527359</v>
      </c>
      <c r="M7479" s="4">
        <f t="shared" si="466"/>
        <v>1.2060588368382881</v>
      </c>
      <c r="N7479" s="4">
        <f t="shared" si="467"/>
        <v>1.4545779179157243</v>
      </c>
    </row>
    <row r="7480" spans="1:14" x14ac:dyDescent="0.3">
      <c r="A7480" s="1">
        <v>38164.965277777781</v>
      </c>
      <c r="B7480">
        <v>24.475999999999999</v>
      </c>
      <c r="C7480">
        <v>21.948</v>
      </c>
      <c r="D7480">
        <v>99501.917000000001</v>
      </c>
      <c r="E7480" s="3">
        <v>0</v>
      </c>
      <c r="F7480" s="3">
        <v>296.48599999999999</v>
      </c>
      <c r="G7480" s="3">
        <v>100079.86500000001</v>
      </c>
      <c r="H7480" s="4">
        <v>0</v>
      </c>
      <c r="I7480" s="4">
        <v>296.43200000000002</v>
      </c>
      <c r="J7480" s="4">
        <v>100079.89</v>
      </c>
      <c r="K7480" s="3">
        <f t="shared" si="464"/>
        <v>1.1013142286771327</v>
      </c>
      <c r="L7480" s="3">
        <f t="shared" si="465"/>
        <v>1.2128930302867078</v>
      </c>
      <c r="M7480" s="4">
        <f t="shared" si="466"/>
        <v>1.1554020822823468</v>
      </c>
      <c r="N7480" s="4">
        <f t="shared" si="467"/>
        <v>1.3349539717423828</v>
      </c>
    </row>
    <row r="7481" spans="1:14" x14ac:dyDescent="0.3">
      <c r="A7481" s="1">
        <v>38164.96875</v>
      </c>
      <c r="B7481">
        <v>24.39</v>
      </c>
      <c r="C7481">
        <v>21.782</v>
      </c>
      <c r="D7481">
        <v>99506.292000000001</v>
      </c>
      <c r="E7481" s="3">
        <v>0</v>
      </c>
      <c r="F7481" s="3">
        <v>296.50400000000002</v>
      </c>
      <c r="G7481" s="3">
        <v>100079.81200000001</v>
      </c>
      <c r="H7481" s="4">
        <v>0</v>
      </c>
      <c r="I7481" s="4">
        <v>296.44499999999999</v>
      </c>
      <c r="J7481" s="4">
        <v>100079.841</v>
      </c>
      <c r="K7481" s="3">
        <f t="shared" si="464"/>
        <v>0.99758209000361475</v>
      </c>
      <c r="L7481" s="3">
        <f t="shared" si="465"/>
        <v>0.99517002629598017</v>
      </c>
      <c r="M7481" s="4">
        <f t="shared" si="466"/>
        <v>1.0566772127468127</v>
      </c>
      <c r="N7481" s="4">
        <f t="shared" si="467"/>
        <v>1.116566731938373</v>
      </c>
    </row>
    <row r="7482" spans="1:14" x14ac:dyDescent="0.3">
      <c r="A7482" s="1">
        <v>38164.972222222219</v>
      </c>
      <c r="B7482">
        <v>24.36</v>
      </c>
      <c r="C7482">
        <v>21.742000000000001</v>
      </c>
      <c r="D7482">
        <v>99510.667000000001</v>
      </c>
      <c r="E7482" s="3">
        <v>0</v>
      </c>
      <c r="F7482" s="3">
        <v>296.54500000000002</v>
      </c>
      <c r="G7482" s="3">
        <v>100079.74800000001</v>
      </c>
      <c r="H7482" s="4">
        <v>0</v>
      </c>
      <c r="I7482" s="4">
        <v>296.47899999999998</v>
      </c>
      <c r="J7482" s="4">
        <v>100079.78200000001</v>
      </c>
      <c r="K7482" s="3">
        <f t="shared" si="464"/>
        <v>0.92681358772332345</v>
      </c>
      <c r="L7482" s="3">
        <f t="shared" si="465"/>
        <v>0.85898342638857861</v>
      </c>
      <c r="M7482" s="4">
        <f t="shared" si="466"/>
        <v>0.99291904560375954</v>
      </c>
      <c r="N7482" s="4">
        <f t="shared" si="467"/>
        <v>0.98588823112268076</v>
      </c>
    </row>
    <row r="7483" spans="1:14" x14ac:dyDescent="0.3">
      <c r="A7483" s="1">
        <v>38164.975694444445</v>
      </c>
      <c r="B7483">
        <v>24.347999999999999</v>
      </c>
      <c r="C7483">
        <v>21.692</v>
      </c>
      <c r="D7483">
        <v>99515.042000000001</v>
      </c>
      <c r="E7483" s="3">
        <v>0</v>
      </c>
      <c r="F7483" s="3">
        <v>296.59399999999999</v>
      </c>
      <c r="G7483" s="3">
        <v>100079.679</v>
      </c>
      <c r="H7483" s="4">
        <v>0</v>
      </c>
      <c r="I7483" s="4">
        <v>296.52199999999999</v>
      </c>
      <c r="J7483" s="4">
        <v>100079.72</v>
      </c>
      <c r="K7483" s="3">
        <f t="shared" si="464"/>
        <v>0.86603349622314596</v>
      </c>
      <c r="L7483" s="3">
        <f t="shared" si="465"/>
        <v>0.75001401658048572</v>
      </c>
      <c r="M7483" s="4">
        <f t="shared" si="466"/>
        <v>0.93814735413235084</v>
      </c>
      <c r="N7483" s="4">
        <f t="shared" si="467"/>
        <v>0.88012045806553052</v>
      </c>
    </row>
    <row r="7484" spans="1:14" x14ac:dyDescent="0.3">
      <c r="A7484" s="1">
        <v>38164.979166666664</v>
      </c>
      <c r="B7484">
        <v>24.302</v>
      </c>
      <c r="C7484">
        <v>21.154</v>
      </c>
      <c r="D7484">
        <v>99519.417000000001</v>
      </c>
      <c r="E7484" s="3">
        <v>0</v>
      </c>
      <c r="F7484" s="3">
        <v>296.64299999999997</v>
      </c>
      <c r="G7484" s="3">
        <v>100079.609</v>
      </c>
      <c r="H7484" s="4">
        <v>0</v>
      </c>
      <c r="I7484" s="4">
        <v>296.56400000000002</v>
      </c>
      <c r="J7484" s="4">
        <v>100079.659</v>
      </c>
      <c r="K7484" s="3">
        <f t="shared" si="464"/>
        <v>0.77125470871212087</v>
      </c>
      <c r="L7484" s="3">
        <f t="shared" si="465"/>
        <v>0.59483382571061838</v>
      </c>
      <c r="M7484" s="4">
        <f t="shared" si="466"/>
        <v>0.85037828403272187</v>
      </c>
      <c r="N7484" s="4">
        <f t="shared" si="467"/>
        <v>0.72314322595443659</v>
      </c>
    </row>
    <row r="7485" spans="1:14" x14ac:dyDescent="0.3">
      <c r="A7485" s="1">
        <v>38164.982638888891</v>
      </c>
      <c r="B7485">
        <v>24.236000000000001</v>
      </c>
      <c r="C7485">
        <v>21.474</v>
      </c>
      <c r="D7485">
        <v>99523.792000000001</v>
      </c>
      <c r="E7485" s="3">
        <v>0</v>
      </c>
      <c r="F7485" s="3">
        <v>296.69</v>
      </c>
      <c r="G7485" s="3">
        <v>100079.539</v>
      </c>
      <c r="H7485" s="4">
        <v>0</v>
      </c>
      <c r="I7485" s="4">
        <v>296.60199999999998</v>
      </c>
      <c r="J7485" s="4">
        <v>100079.602</v>
      </c>
      <c r="K7485" s="3">
        <f t="shared" si="464"/>
        <v>0.65848034585712512</v>
      </c>
      <c r="L7485" s="3">
        <f t="shared" si="465"/>
        <v>0.43359636588011913</v>
      </c>
      <c r="M7485" s="4">
        <f t="shared" si="466"/>
        <v>0.74661637729470698</v>
      </c>
      <c r="N7485" s="4">
        <f t="shared" si="467"/>
        <v>0.5574360148446722</v>
      </c>
    </row>
    <row r="7486" spans="1:14" x14ac:dyDescent="0.3">
      <c r="A7486" s="1">
        <v>38164.986111111109</v>
      </c>
      <c r="B7486">
        <v>24.408000000000001</v>
      </c>
      <c r="C7486">
        <v>21.21</v>
      </c>
      <c r="D7486">
        <v>99528.167000000001</v>
      </c>
      <c r="E7486" s="3">
        <v>0</v>
      </c>
      <c r="F7486" s="3">
        <v>296.73599999999999</v>
      </c>
      <c r="G7486" s="3">
        <v>100079.47100000001</v>
      </c>
      <c r="H7486" s="4">
        <v>0</v>
      </c>
      <c r="I7486" s="4">
        <v>296.63900000000001</v>
      </c>
      <c r="J7486" s="4">
        <v>100079.54300000001</v>
      </c>
      <c r="K7486" s="3">
        <f t="shared" si="464"/>
        <v>0.78470861470650632</v>
      </c>
      <c r="L7486" s="3">
        <f t="shared" si="465"/>
        <v>0.61576760999460423</v>
      </c>
      <c r="M7486" s="4">
        <f t="shared" si="466"/>
        <v>0.88185713894560891</v>
      </c>
      <c r="N7486" s="4">
        <f t="shared" si="467"/>
        <v>0.77767201350933501</v>
      </c>
    </row>
    <row r="7487" spans="1:14" x14ac:dyDescent="0.3">
      <c r="A7487" s="1">
        <v>38164.989583333336</v>
      </c>
      <c r="B7487">
        <v>24.666</v>
      </c>
      <c r="C7487">
        <v>20.486000000000001</v>
      </c>
      <c r="D7487">
        <v>99532.542000000001</v>
      </c>
      <c r="E7487" s="3">
        <v>0</v>
      </c>
      <c r="F7487" s="3">
        <v>296.77999999999997</v>
      </c>
      <c r="G7487" s="3">
        <v>100079.40399999999</v>
      </c>
      <c r="H7487" s="4">
        <v>0</v>
      </c>
      <c r="I7487" s="4">
        <v>296.673</v>
      </c>
      <c r="J7487" s="4">
        <v>100079.488</v>
      </c>
      <c r="K7487" s="3">
        <f t="shared" si="464"/>
        <v>0.99894111195310842</v>
      </c>
      <c r="L7487" s="3">
        <f t="shared" si="465"/>
        <v>0.99788334515011268</v>
      </c>
      <c r="M7487" s="4">
        <f t="shared" si="466"/>
        <v>1.1061032643318178</v>
      </c>
      <c r="N7487" s="4">
        <f t="shared" si="467"/>
        <v>1.2234644313655032</v>
      </c>
    </row>
    <row r="7488" spans="1:14" x14ac:dyDescent="0.3">
      <c r="A7488" s="1">
        <v>38164.993055555555</v>
      </c>
      <c r="B7488">
        <v>24.71</v>
      </c>
      <c r="C7488">
        <v>20.100000000000001</v>
      </c>
      <c r="D7488">
        <v>99536.917000000001</v>
      </c>
      <c r="E7488" s="3">
        <v>0</v>
      </c>
      <c r="F7488" s="3">
        <v>296.822</v>
      </c>
      <c r="G7488" s="3">
        <v>100079.341</v>
      </c>
      <c r="H7488" s="4">
        <v>0</v>
      </c>
      <c r="I7488" s="4">
        <v>296.70600000000002</v>
      </c>
      <c r="J7488" s="4">
        <v>100079.433</v>
      </c>
      <c r="K7488" s="3">
        <f t="shared" si="464"/>
        <v>1.001177557169548</v>
      </c>
      <c r="L7488" s="3">
        <f t="shared" si="465"/>
        <v>1.0023565009799835</v>
      </c>
      <c r="M7488" s="4">
        <f t="shared" si="466"/>
        <v>1.1173517955666163</v>
      </c>
      <c r="N7488" s="4">
        <f t="shared" si="467"/>
        <v>1.2484750350559417</v>
      </c>
    </row>
    <row r="7489" spans="1:14" x14ac:dyDescent="0.3">
      <c r="A7489" s="1">
        <v>38164.996527777781</v>
      </c>
      <c r="B7489">
        <v>24.672000000000001</v>
      </c>
      <c r="C7489">
        <v>20.111999999999998</v>
      </c>
      <c r="D7489">
        <v>99541.292000000001</v>
      </c>
      <c r="E7489" s="3">
        <v>0</v>
      </c>
      <c r="F7489" s="3">
        <v>296.86200000000002</v>
      </c>
      <c r="G7489" s="3">
        <v>100079.27899999999</v>
      </c>
      <c r="H7489" s="4">
        <v>0</v>
      </c>
      <c r="I7489" s="4">
        <v>296.73700000000002</v>
      </c>
      <c r="J7489" s="4">
        <v>100079.378</v>
      </c>
      <c r="K7489" s="3">
        <f t="shared" si="464"/>
        <v>0.92341807581042445</v>
      </c>
      <c r="L7489" s="3">
        <f t="shared" si="465"/>
        <v>0.85270094273342678</v>
      </c>
      <c r="M7489" s="4">
        <f t="shared" si="466"/>
        <v>1.0486042373800437</v>
      </c>
      <c r="N7489" s="4">
        <f t="shared" si="467"/>
        <v>1.0995708466513832</v>
      </c>
    </row>
    <row r="7490" spans="1:14" x14ac:dyDescent="0.3">
      <c r="A7490" s="1">
        <v>38165</v>
      </c>
      <c r="B7490">
        <v>24.652000000000001</v>
      </c>
      <c r="C7490">
        <v>20.611999999999998</v>
      </c>
      <c r="D7490">
        <v>99545.667000000001</v>
      </c>
      <c r="E7490" s="3">
        <v>0</v>
      </c>
      <c r="F7490" s="3">
        <v>296.89999999999998</v>
      </c>
      <c r="G7490" s="3">
        <v>100079.219</v>
      </c>
      <c r="H7490" s="4">
        <v>0</v>
      </c>
      <c r="I7490" s="4">
        <v>296.76799999999997</v>
      </c>
      <c r="J7490" s="4">
        <v>100079.32399999999</v>
      </c>
      <c r="K7490" s="3">
        <f t="shared" si="464"/>
        <v>0.86566252287131107</v>
      </c>
      <c r="L7490" s="3">
        <f t="shared" si="465"/>
        <v>0.74937160350392318</v>
      </c>
      <c r="M7490" s="4">
        <f t="shared" si="466"/>
        <v>0.99785738503270238</v>
      </c>
      <c r="N7490" s="4">
        <f t="shared" si="467"/>
        <v>0.9957193608643029</v>
      </c>
    </row>
    <row r="7491" spans="1:14" x14ac:dyDescent="0.3">
      <c r="A7491" s="1">
        <v>38165.003472222219</v>
      </c>
      <c r="B7491">
        <v>24.623999999999999</v>
      </c>
      <c r="C7491">
        <v>20.361999999999998</v>
      </c>
      <c r="D7491">
        <v>99551.444000000003</v>
      </c>
      <c r="E7491" s="3">
        <v>0</v>
      </c>
      <c r="F7491" s="3">
        <v>296.92599999999999</v>
      </c>
      <c r="G7491" s="3">
        <v>100079.208</v>
      </c>
      <c r="H7491" s="4">
        <v>0</v>
      </c>
      <c r="I7491" s="4">
        <v>296.78899999999999</v>
      </c>
      <c r="J7491" s="4">
        <v>100079.314</v>
      </c>
      <c r="K7491" s="3">
        <f t="shared" ref="K7491:K7554" si="468">$B7491-(F7491-273.15)*(G7491/$D7491)^0.286</f>
        <v>0.81201870567226564</v>
      </c>
      <c r="L7491" s="3">
        <f t="shared" ref="L7491:L7554" si="469">K7491^2</f>
        <v>0.65937437836166157</v>
      </c>
      <c r="M7491" s="4">
        <f t="shared" ref="M7491:M7554" si="470">B7491-(I7491-273.15)*(J7491/D7491)^0.286</f>
        <v>0.9492188623967408</v>
      </c>
      <c r="N7491" s="4">
        <f t="shared" ref="N7491:N7554" si="471">M7491^2</f>
        <v>0.90101644872976272</v>
      </c>
    </row>
    <row r="7492" spans="1:14" x14ac:dyDescent="0.3">
      <c r="A7492" s="1">
        <v>38165.006944444445</v>
      </c>
      <c r="B7492">
        <v>24.568000000000001</v>
      </c>
      <c r="C7492">
        <v>20.484000000000002</v>
      </c>
      <c r="D7492">
        <v>99557.221999999994</v>
      </c>
      <c r="E7492" s="3">
        <v>0</v>
      </c>
      <c r="F7492" s="3">
        <v>296.93599999999998</v>
      </c>
      <c r="G7492" s="3">
        <v>100079.217</v>
      </c>
      <c r="H7492" s="4">
        <v>0</v>
      </c>
      <c r="I7492" s="4">
        <v>296.79899999999998</v>
      </c>
      <c r="J7492" s="4">
        <v>100079.322</v>
      </c>
      <c r="K7492" s="3">
        <f t="shared" si="468"/>
        <v>0.7463983789214268</v>
      </c>
      <c r="L7492" s="3">
        <f t="shared" si="469"/>
        <v>0.55711054005653382</v>
      </c>
      <c r="M7492" s="4">
        <f t="shared" si="470"/>
        <v>0.88359632645094166</v>
      </c>
      <c r="N7492" s="4">
        <f t="shared" si="471"/>
        <v>0.78074246811759906</v>
      </c>
    </row>
    <row r="7493" spans="1:14" x14ac:dyDescent="0.3">
      <c r="A7493" s="1">
        <v>38165.010416666664</v>
      </c>
      <c r="B7493">
        <v>24.437999999999999</v>
      </c>
      <c r="C7493">
        <v>20.57</v>
      </c>
      <c r="D7493">
        <v>99563</v>
      </c>
      <c r="E7493" s="3">
        <v>0</v>
      </c>
      <c r="F7493" s="3">
        <v>296.92700000000002</v>
      </c>
      <c r="G7493" s="3">
        <v>100079.25599999999</v>
      </c>
      <c r="H7493" s="4">
        <v>0</v>
      </c>
      <c r="I7493" s="4">
        <v>296.79899999999998</v>
      </c>
      <c r="J7493" s="4">
        <v>100079.342</v>
      </c>
      <c r="K7493" s="3">
        <f t="shared" si="468"/>
        <v>0.62580443601105173</v>
      </c>
      <c r="L7493" s="3">
        <f t="shared" si="469"/>
        <v>0.39163119213111053</v>
      </c>
      <c r="M7493" s="4">
        <f t="shared" si="470"/>
        <v>0.75398808547625151</v>
      </c>
      <c r="N7493" s="4">
        <f t="shared" si="471"/>
        <v>0.56849803304014312</v>
      </c>
    </row>
    <row r="7494" spans="1:14" x14ac:dyDescent="0.3">
      <c r="A7494" s="1">
        <v>38165.013888888891</v>
      </c>
      <c r="B7494">
        <v>24.216000000000001</v>
      </c>
      <c r="C7494">
        <v>20.757999999999999</v>
      </c>
      <c r="D7494">
        <v>99568.778000000006</v>
      </c>
      <c r="E7494" s="3">
        <v>0</v>
      </c>
      <c r="F7494" s="3">
        <v>296.892</v>
      </c>
      <c r="G7494" s="3">
        <v>100079.32</v>
      </c>
      <c r="H7494" s="4">
        <v>0</v>
      </c>
      <c r="I7494" s="4">
        <v>296.77999999999997</v>
      </c>
      <c r="J7494" s="4">
        <v>100079.38499999999</v>
      </c>
      <c r="K7494" s="3">
        <f t="shared" si="468"/>
        <v>0.4392465246820052</v>
      </c>
      <c r="L7494" s="3">
        <f t="shared" si="469"/>
        <v>0.1929375094452194</v>
      </c>
      <c r="M7494" s="4">
        <f t="shared" si="470"/>
        <v>0.55140607421933296</v>
      </c>
      <c r="N7494" s="4">
        <f t="shared" si="471"/>
        <v>0.30404865868597653</v>
      </c>
    </row>
    <row r="7495" spans="1:14" x14ac:dyDescent="0.3">
      <c r="A7495" s="1">
        <v>38165.017361111109</v>
      </c>
      <c r="B7495">
        <v>23.98</v>
      </c>
      <c r="C7495">
        <v>20.882000000000001</v>
      </c>
      <c r="D7495">
        <v>99574.555999999997</v>
      </c>
      <c r="E7495" s="3">
        <v>0</v>
      </c>
      <c r="F7495" s="3">
        <v>296.83499999999998</v>
      </c>
      <c r="G7495" s="3">
        <v>100079.399</v>
      </c>
      <c r="H7495" s="4">
        <v>0</v>
      </c>
      <c r="I7495" s="4">
        <v>296.74200000000002</v>
      </c>
      <c r="J7495" s="4">
        <v>100079.448</v>
      </c>
      <c r="K7495" s="3">
        <f t="shared" si="468"/>
        <v>0.26071825857875197</v>
      </c>
      <c r="L7495" s="3">
        <f t="shared" si="469"/>
        <v>6.7974010356336975E-2</v>
      </c>
      <c r="M7495" s="4">
        <f t="shared" si="470"/>
        <v>0.35384955872218171</v>
      </c>
      <c r="N7495" s="4">
        <f t="shared" si="471"/>
        <v>0.12520951020788273</v>
      </c>
    </row>
    <row r="7496" spans="1:14" x14ac:dyDescent="0.3">
      <c r="A7496" s="1">
        <v>38165.020833333336</v>
      </c>
      <c r="B7496">
        <v>23.917999999999999</v>
      </c>
      <c r="C7496">
        <v>20.975999999999999</v>
      </c>
      <c r="D7496">
        <v>99580.332999999999</v>
      </c>
      <c r="E7496" s="3">
        <v>0</v>
      </c>
      <c r="F7496" s="3">
        <v>296.76400000000001</v>
      </c>
      <c r="G7496" s="3">
        <v>100079.485</v>
      </c>
      <c r="H7496" s="4">
        <v>0</v>
      </c>
      <c r="I7496" s="4">
        <v>296.68700000000001</v>
      </c>
      <c r="J7496" s="4">
        <v>100079.523</v>
      </c>
      <c r="K7496" s="3">
        <f t="shared" si="468"/>
        <v>0.27020758757968721</v>
      </c>
      <c r="L7496" s="3">
        <f t="shared" si="469"/>
        <v>7.3012140385634333E-2</v>
      </c>
      <c r="M7496" s="4">
        <f t="shared" si="470"/>
        <v>0.3473152174910652</v>
      </c>
      <c r="N7496" s="4">
        <f t="shared" si="471"/>
        <v>0.12062786030086592</v>
      </c>
    </row>
    <row r="7497" spans="1:14" x14ac:dyDescent="0.3">
      <c r="A7497" s="1">
        <v>38165.024305555555</v>
      </c>
      <c r="B7497">
        <v>23.952000000000002</v>
      </c>
      <c r="C7497">
        <v>21.466000000000001</v>
      </c>
      <c r="D7497">
        <v>99586.111000000004</v>
      </c>
      <c r="E7497" s="3">
        <v>0</v>
      </c>
      <c r="F7497" s="3">
        <v>296.69099999999997</v>
      </c>
      <c r="G7497" s="3">
        <v>100079.572</v>
      </c>
      <c r="H7497" s="4">
        <v>0</v>
      </c>
      <c r="I7497" s="4">
        <v>296.62299999999999</v>
      </c>
      <c r="J7497" s="4">
        <v>100079.60400000001</v>
      </c>
      <c r="K7497" s="3">
        <f t="shared" si="468"/>
        <v>0.37769739270112623</v>
      </c>
      <c r="L7497" s="3">
        <f t="shared" si="469"/>
        <v>0.14265532045322876</v>
      </c>
      <c r="M7497" s="4">
        <f t="shared" si="470"/>
        <v>0.4457914402817984</v>
      </c>
      <c r="N7497" s="4">
        <f t="shared" si="471"/>
        <v>0.19873000822852024</v>
      </c>
    </row>
    <row r="7498" spans="1:14" x14ac:dyDescent="0.3">
      <c r="A7498" s="1">
        <v>38165.027777777781</v>
      </c>
      <c r="B7498">
        <v>23.988</v>
      </c>
      <c r="C7498">
        <v>21.751999999999999</v>
      </c>
      <c r="D7498">
        <v>99591.888999999996</v>
      </c>
      <c r="E7498" s="3">
        <v>0</v>
      </c>
      <c r="F7498" s="3">
        <v>296.61900000000003</v>
      </c>
      <c r="G7498" s="3">
        <v>100079.65700000001</v>
      </c>
      <c r="H7498" s="4">
        <v>0</v>
      </c>
      <c r="I7498" s="4">
        <v>296.55599999999998</v>
      </c>
      <c r="J7498" s="4">
        <v>100079.68700000001</v>
      </c>
      <c r="K7498" s="3">
        <f t="shared" si="468"/>
        <v>0.4861835150935967</v>
      </c>
      <c r="L7498" s="3">
        <f t="shared" si="469"/>
        <v>0.23637441034876558</v>
      </c>
      <c r="M7498" s="4">
        <f t="shared" si="470"/>
        <v>0.54926959796697972</v>
      </c>
      <c r="N7498" s="4">
        <f t="shared" si="471"/>
        <v>0.30169709125080751</v>
      </c>
    </row>
    <row r="7499" spans="1:14" x14ac:dyDescent="0.3">
      <c r="A7499" s="1">
        <v>38165.03125</v>
      </c>
      <c r="B7499">
        <v>23.97</v>
      </c>
      <c r="C7499">
        <v>21.79</v>
      </c>
      <c r="D7499">
        <v>99597.667000000001</v>
      </c>
      <c r="E7499" s="3">
        <v>0</v>
      </c>
      <c r="F7499" s="3">
        <v>296.55200000000002</v>
      </c>
      <c r="G7499" s="3">
        <v>100079.74</v>
      </c>
      <c r="H7499" s="4">
        <v>0</v>
      </c>
      <c r="I7499" s="4">
        <v>296.49</v>
      </c>
      <c r="J7499" s="4">
        <v>100079.769</v>
      </c>
      <c r="K7499" s="3">
        <f t="shared" si="468"/>
        <v>0.53566047525258043</v>
      </c>
      <c r="L7499" s="3">
        <f t="shared" si="469"/>
        <v>0.28693214474782031</v>
      </c>
      <c r="M7499" s="4">
        <f t="shared" si="470"/>
        <v>0.5977442168999012</v>
      </c>
      <c r="N7499" s="4">
        <f t="shared" si="471"/>
        <v>0.35729814883727612</v>
      </c>
    </row>
    <row r="7500" spans="1:14" x14ac:dyDescent="0.3">
      <c r="A7500" s="1">
        <v>38165.034722222219</v>
      </c>
      <c r="B7500">
        <v>23.866</v>
      </c>
      <c r="C7500">
        <v>21.731999999999999</v>
      </c>
      <c r="D7500">
        <v>99603.444000000003</v>
      </c>
      <c r="E7500" s="3">
        <v>0</v>
      </c>
      <c r="F7500" s="3">
        <v>296.488</v>
      </c>
      <c r="G7500" s="3">
        <v>100079.82</v>
      </c>
      <c r="H7500" s="4">
        <v>0</v>
      </c>
      <c r="I7500" s="4">
        <v>296.42500000000001</v>
      </c>
      <c r="J7500" s="4">
        <v>100079.849</v>
      </c>
      <c r="K7500" s="3">
        <f t="shared" si="468"/>
        <v>0.49613124868160696</v>
      </c>
      <c r="L7500" s="3">
        <f t="shared" si="469"/>
        <v>0.24614621591837052</v>
      </c>
      <c r="M7500" s="4">
        <f t="shared" si="470"/>
        <v>0.5592153455818476</v>
      </c>
      <c r="N7500" s="4">
        <f t="shared" si="471"/>
        <v>0.31272180273422523</v>
      </c>
    </row>
    <row r="7501" spans="1:14" x14ac:dyDescent="0.3">
      <c r="A7501" s="1">
        <v>38165.038194444445</v>
      </c>
      <c r="B7501">
        <v>23.786000000000001</v>
      </c>
      <c r="C7501">
        <v>21.681999999999999</v>
      </c>
      <c r="D7501">
        <v>99609.221999999994</v>
      </c>
      <c r="E7501" s="3">
        <v>0</v>
      </c>
      <c r="F7501" s="3">
        <v>296.42500000000001</v>
      </c>
      <c r="G7501" s="3">
        <v>100079.898</v>
      </c>
      <c r="H7501" s="4">
        <v>0</v>
      </c>
      <c r="I7501" s="4">
        <v>296.363</v>
      </c>
      <c r="J7501" s="4">
        <v>100079.927</v>
      </c>
      <c r="K7501" s="3">
        <f t="shared" si="468"/>
        <v>0.47959874749025744</v>
      </c>
      <c r="L7501" s="3">
        <f t="shared" si="469"/>
        <v>0.23001495859422372</v>
      </c>
      <c r="M7501" s="4">
        <f t="shared" si="470"/>
        <v>0.54168046787651747</v>
      </c>
      <c r="N7501" s="4">
        <f t="shared" si="471"/>
        <v>0.2934177292789229</v>
      </c>
    </row>
    <row r="7502" spans="1:14" x14ac:dyDescent="0.3">
      <c r="A7502" s="1">
        <v>38165.041666666664</v>
      </c>
      <c r="B7502">
        <v>23.776</v>
      </c>
      <c r="C7502">
        <v>21.568000000000001</v>
      </c>
      <c r="D7502">
        <v>99615</v>
      </c>
      <c r="E7502" s="3">
        <v>0</v>
      </c>
      <c r="F7502" s="3">
        <v>296.36399999999998</v>
      </c>
      <c r="G7502" s="3">
        <v>100079.97500000001</v>
      </c>
      <c r="H7502" s="4">
        <v>0</v>
      </c>
      <c r="I7502" s="4">
        <v>296.30200000000002</v>
      </c>
      <c r="J7502" s="4">
        <v>100080.004</v>
      </c>
      <c r="K7502" s="3">
        <f t="shared" si="468"/>
        <v>0.53106155352883633</v>
      </c>
      <c r="L7502" s="3">
        <f t="shared" si="469"/>
        <v>0.2820263736364611</v>
      </c>
      <c r="M7502" s="4">
        <f t="shared" si="470"/>
        <v>0.59314226274731752</v>
      </c>
      <c r="N7502" s="4">
        <f t="shared" si="471"/>
        <v>0.35181774385700787</v>
      </c>
    </row>
    <row r="7503" spans="1:14" x14ac:dyDescent="0.3">
      <c r="A7503" s="1">
        <v>38165.045138888891</v>
      </c>
      <c r="B7503">
        <v>23.666</v>
      </c>
      <c r="C7503">
        <v>21.376000000000001</v>
      </c>
      <c r="D7503">
        <v>99618.457999999999</v>
      </c>
      <c r="E7503" s="3">
        <v>0</v>
      </c>
      <c r="F7503" s="3">
        <v>296.291</v>
      </c>
      <c r="G7503" s="3">
        <v>100080.084</v>
      </c>
      <c r="H7503" s="4">
        <v>0</v>
      </c>
      <c r="I7503" s="4">
        <v>296.23099999999999</v>
      </c>
      <c r="J7503" s="4">
        <v>100080.111</v>
      </c>
      <c r="K7503" s="3">
        <f t="shared" si="468"/>
        <v>0.49438167379356912</v>
      </c>
      <c r="L7503" s="3">
        <f t="shared" si="469"/>
        <v>0.244413239382931</v>
      </c>
      <c r="M7503" s="4">
        <f t="shared" si="470"/>
        <v>0.55445927776509762</v>
      </c>
      <c r="N7503" s="4">
        <f t="shared" si="471"/>
        <v>0.30742509069979368</v>
      </c>
    </row>
    <row r="7504" spans="1:14" x14ac:dyDescent="0.3">
      <c r="A7504" s="1">
        <v>38165.048611111109</v>
      </c>
      <c r="B7504">
        <v>23.484000000000002</v>
      </c>
      <c r="C7504">
        <v>21.122</v>
      </c>
      <c r="D7504">
        <v>99621.917000000001</v>
      </c>
      <c r="E7504" s="3">
        <v>0</v>
      </c>
      <c r="F7504" s="3">
        <v>296.20499999999998</v>
      </c>
      <c r="G7504" s="3">
        <v>100080.204</v>
      </c>
      <c r="H7504" s="4">
        <v>0</v>
      </c>
      <c r="I7504" s="4">
        <v>296.14699999999999</v>
      </c>
      <c r="J7504" s="4">
        <v>100080.23</v>
      </c>
      <c r="K7504" s="3">
        <f t="shared" si="468"/>
        <v>0.39871679408832605</v>
      </c>
      <c r="L7504" s="3">
        <f t="shared" si="469"/>
        <v>0.15897508188807261</v>
      </c>
      <c r="M7504" s="4">
        <f t="shared" si="470"/>
        <v>0.45679126732341402</v>
      </c>
      <c r="N7504" s="4">
        <f t="shared" si="471"/>
        <v>0.20865826190293069</v>
      </c>
    </row>
    <row r="7505" spans="1:14" x14ac:dyDescent="0.3">
      <c r="A7505" s="1">
        <v>38165.052083333336</v>
      </c>
      <c r="B7505">
        <v>23.021999999999998</v>
      </c>
      <c r="C7505">
        <v>20.812000000000001</v>
      </c>
      <c r="D7505">
        <v>99625.375</v>
      </c>
      <c r="E7505" s="3">
        <v>0</v>
      </c>
      <c r="F7505" s="3">
        <v>296.10899999999998</v>
      </c>
      <c r="G7505" s="3">
        <v>100080.33</v>
      </c>
      <c r="H7505" s="4">
        <v>0</v>
      </c>
      <c r="I7505" s="4">
        <v>296.05399999999997</v>
      </c>
      <c r="J7505" s="4">
        <v>100080.355</v>
      </c>
      <c r="K7505" s="3">
        <f t="shared" si="468"/>
        <v>3.306283215361816E-2</v>
      </c>
      <c r="L7505" s="3">
        <f t="shared" si="469"/>
        <v>1.0931508700183269E-3</v>
      </c>
      <c r="M7505" s="4">
        <f t="shared" si="470"/>
        <v>8.8132910421048649E-2</v>
      </c>
      <c r="N7505" s="4">
        <f t="shared" si="471"/>
        <v>7.7674098992845855E-3</v>
      </c>
    </row>
    <row r="7506" spans="1:14" x14ac:dyDescent="0.3">
      <c r="A7506" s="1">
        <v>38165.055555555555</v>
      </c>
      <c r="B7506">
        <v>22.751999999999999</v>
      </c>
      <c r="C7506">
        <v>20.506</v>
      </c>
      <c r="D7506">
        <v>99628.832999999999</v>
      </c>
      <c r="E7506" s="3">
        <v>0</v>
      </c>
      <c r="F7506" s="3">
        <v>296.00700000000001</v>
      </c>
      <c r="G7506" s="3">
        <v>100080.458</v>
      </c>
      <c r="H7506" s="4">
        <v>0</v>
      </c>
      <c r="I7506" s="4">
        <v>295.95400000000001</v>
      </c>
      <c r="J7506" s="4">
        <v>100080.482</v>
      </c>
      <c r="K7506" s="3">
        <f t="shared" si="468"/>
        <v>-0.13458534369406649</v>
      </c>
      <c r="L7506" s="3">
        <f t="shared" si="469"/>
        <v>1.8113214737250003E-2</v>
      </c>
      <c r="M7506" s="4">
        <f t="shared" si="470"/>
        <v>-8.1518308282078067E-2</v>
      </c>
      <c r="N7506" s="4">
        <f t="shared" si="471"/>
        <v>6.6452345851719177E-3</v>
      </c>
    </row>
    <row r="7507" spans="1:14" x14ac:dyDescent="0.3">
      <c r="A7507" s="1">
        <v>38165.059027777781</v>
      </c>
      <c r="B7507">
        <v>22.617999999999999</v>
      </c>
      <c r="C7507">
        <v>20.452000000000002</v>
      </c>
      <c r="D7507">
        <v>99632.292000000001</v>
      </c>
      <c r="E7507" s="3">
        <v>0</v>
      </c>
      <c r="F7507" s="3">
        <v>295.904</v>
      </c>
      <c r="G7507" s="3">
        <v>100080.58500000001</v>
      </c>
      <c r="H7507" s="4">
        <v>0</v>
      </c>
      <c r="I7507" s="4">
        <v>295.85199999999998</v>
      </c>
      <c r="J7507" s="4">
        <v>100080.60799999999</v>
      </c>
      <c r="K7507" s="3">
        <f t="shared" si="468"/>
        <v>-0.16523406716281386</v>
      </c>
      <c r="L7507" s="3">
        <f t="shared" si="469"/>
        <v>2.7302296951165282E-2</v>
      </c>
      <c r="M7507" s="4">
        <f t="shared" si="470"/>
        <v>-0.11316875223656098</v>
      </c>
      <c r="N7507" s="4">
        <f t="shared" si="471"/>
        <v>1.2807166482780125E-2</v>
      </c>
    </row>
    <row r="7508" spans="1:14" x14ac:dyDescent="0.3">
      <c r="A7508" s="1">
        <v>38165.0625</v>
      </c>
      <c r="B7508">
        <v>22.384</v>
      </c>
      <c r="C7508">
        <v>20.47</v>
      </c>
      <c r="D7508">
        <v>99635.75</v>
      </c>
      <c r="E7508" s="3">
        <v>0</v>
      </c>
      <c r="F7508" s="3">
        <v>295.803</v>
      </c>
      <c r="G7508" s="3">
        <v>100080.711</v>
      </c>
      <c r="H7508" s="4">
        <v>0</v>
      </c>
      <c r="I7508" s="4">
        <v>295.75299999999999</v>
      </c>
      <c r="J7508" s="4">
        <v>100080.73299999999</v>
      </c>
      <c r="K7508" s="3">
        <f t="shared" si="468"/>
        <v>-0.29788732446312949</v>
      </c>
      <c r="L7508" s="3">
        <f t="shared" si="469"/>
        <v>8.8736858075801783E-2</v>
      </c>
      <c r="M7508" s="4">
        <f t="shared" si="470"/>
        <v>-0.24782498682587217</v>
      </c>
      <c r="N7508" s="4">
        <f t="shared" si="471"/>
        <v>6.1417224095243715E-2</v>
      </c>
    </row>
    <row r="7509" spans="1:14" x14ac:dyDescent="0.3">
      <c r="A7509" s="1">
        <v>38165.065972222219</v>
      </c>
      <c r="B7509">
        <v>22.312000000000001</v>
      </c>
      <c r="C7509">
        <v>20.457999999999998</v>
      </c>
      <c r="D7509">
        <v>99639.207999999999</v>
      </c>
      <c r="E7509" s="3">
        <v>0</v>
      </c>
      <c r="F7509" s="3">
        <v>295.70499999999998</v>
      </c>
      <c r="G7509" s="3">
        <v>100080.834</v>
      </c>
      <c r="H7509" s="4">
        <v>0</v>
      </c>
      <c r="I7509" s="4">
        <v>295.65600000000001</v>
      </c>
      <c r="J7509" s="4">
        <v>100080.856</v>
      </c>
      <c r="K7509" s="3">
        <f t="shared" si="468"/>
        <v>-0.27154612971667547</v>
      </c>
      <c r="L7509" s="3">
        <f t="shared" si="469"/>
        <v>7.3737300564105532E-2</v>
      </c>
      <c r="M7509" s="4">
        <f t="shared" si="470"/>
        <v>-0.2224855309077185</v>
      </c>
      <c r="N7509" s="4">
        <f t="shared" si="471"/>
        <v>4.9499811463289363E-2</v>
      </c>
    </row>
    <row r="7510" spans="1:14" x14ac:dyDescent="0.3">
      <c r="A7510" s="1">
        <v>38165.069444444445</v>
      </c>
      <c r="B7510">
        <v>22.193999999999999</v>
      </c>
      <c r="C7510">
        <v>20.39</v>
      </c>
      <c r="D7510">
        <v>99642.667000000001</v>
      </c>
      <c r="E7510" s="3">
        <v>0</v>
      </c>
      <c r="F7510" s="3">
        <v>295.61</v>
      </c>
      <c r="G7510" s="3">
        <v>100080.955</v>
      </c>
      <c r="H7510" s="4">
        <v>0</v>
      </c>
      <c r="I7510" s="4">
        <v>295.56099999999998</v>
      </c>
      <c r="J7510" s="4">
        <v>100080.977</v>
      </c>
      <c r="K7510" s="3">
        <f t="shared" si="468"/>
        <v>-0.29421039876299204</v>
      </c>
      <c r="L7510" s="3">
        <f t="shared" si="469"/>
        <v>8.6559758740278783E-2</v>
      </c>
      <c r="M7510" s="4">
        <f t="shared" si="470"/>
        <v>-0.24515026409847351</v>
      </c>
      <c r="N7510" s="4">
        <f t="shared" si="471"/>
        <v>6.0098651987551314E-2</v>
      </c>
    </row>
    <row r="7511" spans="1:14" x14ac:dyDescent="0.3">
      <c r="A7511" s="1">
        <v>38165.072916666664</v>
      </c>
      <c r="B7511">
        <v>21.803999999999998</v>
      </c>
      <c r="C7511">
        <v>20.628</v>
      </c>
      <c r="D7511">
        <v>99646.125</v>
      </c>
      <c r="E7511" s="3">
        <v>0</v>
      </c>
      <c r="F7511" s="3">
        <v>295.51600000000002</v>
      </c>
      <c r="G7511" s="3">
        <v>100081.07399999999</v>
      </c>
      <c r="H7511" s="4">
        <v>0</v>
      </c>
      <c r="I7511" s="4">
        <v>295.46800000000002</v>
      </c>
      <c r="J7511" s="4">
        <v>100081.09600000001</v>
      </c>
      <c r="K7511" s="3">
        <f t="shared" si="468"/>
        <v>-0.58987768328404044</v>
      </c>
      <c r="L7511" s="3">
        <f t="shared" si="469"/>
        <v>0.34795568123654674</v>
      </c>
      <c r="M7511" s="4">
        <f t="shared" si="470"/>
        <v>-0.54181925943963805</v>
      </c>
      <c r="N7511" s="4">
        <f t="shared" si="471"/>
        <v>0.29356810989971782</v>
      </c>
    </row>
    <row r="7512" spans="1:14" x14ac:dyDescent="0.3">
      <c r="A7512" s="1">
        <v>38165.076388888891</v>
      </c>
      <c r="B7512">
        <v>21.59</v>
      </c>
      <c r="C7512">
        <v>20.867999999999999</v>
      </c>
      <c r="D7512">
        <v>99649.582999999999</v>
      </c>
      <c r="E7512" s="3">
        <v>0</v>
      </c>
      <c r="F7512" s="3">
        <v>295.423</v>
      </c>
      <c r="G7512" s="3">
        <v>100081.192</v>
      </c>
      <c r="H7512" s="4">
        <v>0</v>
      </c>
      <c r="I7512" s="4">
        <v>295.37599999999998</v>
      </c>
      <c r="J7512" s="4">
        <v>100081.213</v>
      </c>
      <c r="K7512" s="3">
        <f t="shared" si="468"/>
        <v>-0.71054795488756639</v>
      </c>
      <c r="L7512" s="3">
        <f t="shared" si="469"/>
        <v>0.50487839619490305</v>
      </c>
      <c r="M7512" s="4">
        <f t="shared" si="470"/>
        <v>-0.66349115925271818</v>
      </c>
      <c r="N7512" s="4">
        <f t="shared" si="471"/>
        <v>0.44022051840651583</v>
      </c>
    </row>
    <row r="7513" spans="1:14" x14ac:dyDescent="0.3">
      <c r="A7513" s="1">
        <v>38165.079861111109</v>
      </c>
      <c r="B7513">
        <v>21.48</v>
      </c>
      <c r="C7513">
        <v>21.044</v>
      </c>
      <c r="D7513">
        <v>99653.042000000001</v>
      </c>
      <c r="E7513" s="3">
        <v>0</v>
      </c>
      <c r="F7513" s="3">
        <v>295.33199999999999</v>
      </c>
      <c r="G7513" s="3">
        <v>100081.308</v>
      </c>
      <c r="H7513" s="4">
        <v>0</v>
      </c>
      <c r="I7513" s="4">
        <v>295.286</v>
      </c>
      <c r="J7513" s="4">
        <v>100081.329</v>
      </c>
      <c r="K7513" s="3">
        <f t="shared" si="468"/>
        <v>-0.72922228547637147</v>
      </c>
      <c r="L7513" s="3">
        <f t="shared" si="469"/>
        <v>0.53176514163538258</v>
      </c>
      <c r="M7513" s="4">
        <f t="shared" si="470"/>
        <v>-0.68316716320497051</v>
      </c>
      <c r="N7513" s="4">
        <f t="shared" si="471"/>
        <v>0.46671737288152682</v>
      </c>
    </row>
    <row r="7514" spans="1:14" x14ac:dyDescent="0.3">
      <c r="A7514" s="1">
        <v>38165.083333333336</v>
      </c>
      <c r="B7514">
        <v>21.404</v>
      </c>
      <c r="C7514">
        <v>20.922000000000001</v>
      </c>
      <c r="D7514">
        <v>99656.5</v>
      </c>
      <c r="E7514" s="3">
        <v>0</v>
      </c>
      <c r="F7514" s="3">
        <v>295.24200000000002</v>
      </c>
      <c r="G7514" s="3">
        <v>100081.423</v>
      </c>
      <c r="H7514" s="4">
        <v>0</v>
      </c>
      <c r="I7514" s="4">
        <v>295.19600000000003</v>
      </c>
      <c r="J7514" s="4">
        <v>100081.444</v>
      </c>
      <c r="K7514" s="3">
        <f t="shared" si="468"/>
        <v>-0.71489959220012267</v>
      </c>
      <c r="L7514" s="3">
        <f t="shared" si="469"/>
        <v>0.51108142692790171</v>
      </c>
      <c r="M7514" s="4">
        <f t="shared" si="470"/>
        <v>-0.66884490643981209</v>
      </c>
      <c r="N7514" s="4">
        <f t="shared" si="471"/>
        <v>0.44735350887048098</v>
      </c>
    </row>
    <row r="7515" spans="1:14" x14ac:dyDescent="0.3">
      <c r="A7515" s="1">
        <v>38165.086805555555</v>
      </c>
      <c r="B7515">
        <v>21.324000000000002</v>
      </c>
      <c r="C7515">
        <v>20.638000000000002</v>
      </c>
      <c r="D7515">
        <v>99660.013999999996</v>
      </c>
      <c r="E7515" s="3">
        <v>0</v>
      </c>
      <c r="F7515" s="3">
        <v>295.161</v>
      </c>
      <c r="G7515" s="3">
        <v>100081.51700000001</v>
      </c>
      <c r="H7515" s="4">
        <v>0</v>
      </c>
      <c r="I7515" s="4">
        <v>295.11599999999999</v>
      </c>
      <c r="J7515" s="4">
        <v>100081.537</v>
      </c>
      <c r="K7515" s="3">
        <f t="shared" si="468"/>
        <v>-0.71358464584191594</v>
      </c>
      <c r="L7515" s="3">
        <f t="shared" si="469"/>
        <v>0.50920304678133266</v>
      </c>
      <c r="M7515" s="4">
        <f t="shared" si="470"/>
        <v>-0.66853155228049488</v>
      </c>
      <c r="N7515" s="4">
        <f t="shared" si="471"/>
        <v>0.44693443639456804</v>
      </c>
    </row>
    <row r="7516" spans="1:14" x14ac:dyDescent="0.3">
      <c r="A7516" s="1">
        <v>38165.090277777781</v>
      </c>
      <c r="B7516">
        <v>21.102</v>
      </c>
      <c r="C7516">
        <v>20.64</v>
      </c>
      <c r="D7516">
        <v>99663.528000000006</v>
      </c>
      <c r="E7516" s="3">
        <v>0</v>
      </c>
      <c r="F7516" s="3">
        <v>295.08800000000002</v>
      </c>
      <c r="G7516" s="3">
        <v>100081.60400000001</v>
      </c>
      <c r="H7516" s="4">
        <v>0</v>
      </c>
      <c r="I7516" s="4">
        <v>295.04399999999998</v>
      </c>
      <c r="J7516" s="4">
        <v>100081.625</v>
      </c>
      <c r="K7516" s="3">
        <f t="shared" si="468"/>
        <v>-0.86228044582984609</v>
      </c>
      <c r="L7516" s="3">
        <f t="shared" si="469"/>
        <v>0.74352756726051816</v>
      </c>
      <c r="M7516" s="4">
        <f t="shared" si="470"/>
        <v>-0.81822905184868233</v>
      </c>
      <c r="N7516" s="4">
        <f t="shared" si="471"/>
        <v>0.66949878128919371</v>
      </c>
    </row>
    <row r="7517" spans="1:14" x14ac:dyDescent="0.3">
      <c r="A7517" s="1">
        <v>38165.09375</v>
      </c>
      <c r="B7517">
        <v>20.962</v>
      </c>
      <c r="C7517">
        <v>20.574000000000002</v>
      </c>
      <c r="D7517">
        <v>99667.042000000001</v>
      </c>
      <c r="E7517" s="3">
        <v>0</v>
      </c>
      <c r="F7517" s="3">
        <v>295.02100000000002</v>
      </c>
      <c r="G7517" s="3">
        <v>100081.68799999999</v>
      </c>
      <c r="H7517" s="4">
        <v>0</v>
      </c>
      <c r="I7517" s="4">
        <v>294.976</v>
      </c>
      <c r="J7517" s="4">
        <v>100081.709</v>
      </c>
      <c r="K7517" s="3">
        <f t="shared" si="468"/>
        <v>-0.93498463427489753</v>
      </c>
      <c r="L7517" s="3">
        <f t="shared" si="469"/>
        <v>0.8741962663301639</v>
      </c>
      <c r="M7517" s="4">
        <f t="shared" si="470"/>
        <v>-0.88993248174950423</v>
      </c>
      <c r="N7517" s="4">
        <f t="shared" si="471"/>
        <v>0.79197982207283169</v>
      </c>
    </row>
    <row r="7518" spans="1:14" x14ac:dyDescent="0.3">
      <c r="A7518" s="1">
        <v>38165.097222222219</v>
      </c>
      <c r="B7518">
        <v>20.898</v>
      </c>
      <c r="C7518">
        <v>20.442</v>
      </c>
      <c r="D7518">
        <v>99670.555999999997</v>
      </c>
      <c r="E7518" s="3">
        <v>0</v>
      </c>
      <c r="F7518" s="3">
        <v>294.95499999999998</v>
      </c>
      <c r="G7518" s="3">
        <v>100081.772</v>
      </c>
      <c r="H7518" s="4">
        <v>0</v>
      </c>
      <c r="I7518" s="4">
        <v>294.911</v>
      </c>
      <c r="J7518" s="4">
        <v>100081.792</v>
      </c>
      <c r="K7518" s="3">
        <f t="shared" si="468"/>
        <v>-0.93269133145886585</v>
      </c>
      <c r="L7518" s="3">
        <f t="shared" si="469"/>
        <v>0.86991311977851193</v>
      </c>
      <c r="M7518" s="4">
        <f t="shared" si="470"/>
        <v>-0.88864073446327652</v>
      </c>
      <c r="N7518" s="4">
        <f t="shared" si="471"/>
        <v>0.78968235494743155</v>
      </c>
    </row>
    <row r="7519" spans="1:14" x14ac:dyDescent="0.3">
      <c r="A7519" s="1">
        <v>38165.100694444445</v>
      </c>
      <c r="B7519">
        <v>20.821999999999999</v>
      </c>
      <c r="C7519">
        <v>20.344000000000001</v>
      </c>
      <c r="D7519">
        <v>99674.069000000003</v>
      </c>
      <c r="E7519" s="3">
        <v>0</v>
      </c>
      <c r="F7519" s="3">
        <v>294.88900000000001</v>
      </c>
      <c r="G7519" s="3">
        <v>100081.856</v>
      </c>
      <c r="H7519" s="4">
        <v>0</v>
      </c>
      <c r="I7519" s="4">
        <v>294.84500000000003</v>
      </c>
      <c r="J7519" s="4">
        <v>100081.876</v>
      </c>
      <c r="K7519" s="3">
        <f t="shared" si="468"/>
        <v>-0.94239940179936355</v>
      </c>
      <c r="L7519" s="3">
        <f t="shared" si="469"/>
        <v>0.88811663251179829</v>
      </c>
      <c r="M7519" s="4">
        <f t="shared" si="470"/>
        <v>-0.89834923448935911</v>
      </c>
      <c r="N7519" s="4">
        <f t="shared" si="471"/>
        <v>0.80703134710761748</v>
      </c>
    </row>
    <row r="7520" spans="1:14" x14ac:dyDescent="0.3">
      <c r="A7520" s="1">
        <v>38165.104166666664</v>
      </c>
      <c r="B7520">
        <v>20.652000000000001</v>
      </c>
      <c r="C7520">
        <v>20.251999999999999</v>
      </c>
      <c r="D7520">
        <v>99677.582999999999</v>
      </c>
      <c r="E7520" s="3">
        <v>0</v>
      </c>
      <c r="F7520" s="3">
        <v>294.822</v>
      </c>
      <c r="G7520" s="3">
        <v>100081.94100000001</v>
      </c>
      <c r="H7520" s="4">
        <v>0</v>
      </c>
      <c r="I7520" s="4">
        <v>294.779</v>
      </c>
      <c r="J7520" s="4">
        <v>100081.961</v>
      </c>
      <c r="K7520" s="3">
        <f t="shared" si="468"/>
        <v>-1.045107623591587</v>
      </c>
      <c r="L7520" s="3">
        <f t="shared" si="469"/>
        <v>1.0922499448892544</v>
      </c>
      <c r="M7520" s="4">
        <f t="shared" si="470"/>
        <v>-1.0020590444760238</v>
      </c>
      <c r="N7520" s="4">
        <f t="shared" si="471"/>
        <v>1.0041223286162018</v>
      </c>
    </row>
    <row r="7521" spans="1:14" x14ac:dyDescent="0.3">
      <c r="A7521" s="1">
        <v>38165.107638888891</v>
      </c>
      <c r="B7521">
        <v>20.71</v>
      </c>
      <c r="C7521">
        <v>20.122</v>
      </c>
      <c r="D7521">
        <v>99681.096999999994</v>
      </c>
      <c r="E7521" s="3">
        <v>0</v>
      </c>
      <c r="F7521" s="3">
        <v>294.75400000000002</v>
      </c>
      <c r="G7521" s="3">
        <v>100082.026</v>
      </c>
      <c r="H7521" s="4">
        <v>0</v>
      </c>
      <c r="I7521" s="4">
        <v>294.71100000000001</v>
      </c>
      <c r="J7521" s="4">
        <v>100082.046</v>
      </c>
      <c r="K7521" s="3">
        <f t="shared" si="468"/>
        <v>-0.91881602655502803</v>
      </c>
      <c r="L7521" s="3">
        <f t="shared" si="469"/>
        <v>0.84422289065436995</v>
      </c>
      <c r="M7521" s="4">
        <f t="shared" si="470"/>
        <v>-0.87576786712062571</v>
      </c>
      <c r="N7521" s="4">
        <f t="shared" si="471"/>
        <v>0.76696935708100988</v>
      </c>
    </row>
    <row r="7522" spans="1:14" x14ac:dyDescent="0.3">
      <c r="A7522" s="1">
        <v>38165.111111111109</v>
      </c>
      <c r="B7522">
        <v>20.783999999999999</v>
      </c>
      <c r="C7522">
        <v>19.986000000000001</v>
      </c>
      <c r="D7522">
        <v>99684.611000000004</v>
      </c>
      <c r="E7522" s="3">
        <v>0</v>
      </c>
      <c r="F7522" s="3">
        <v>294.68599999999998</v>
      </c>
      <c r="G7522" s="3">
        <v>100082.11199999999</v>
      </c>
      <c r="H7522" s="4">
        <v>0</v>
      </c>
      <c r="I7522" s="4">
        <v>294.64299999999997</v>
      </c>
      <c r="J7522" s="4">
        <v>100082.132</v>
      </c>
      <c r="K7522" s="3">
        <f t="shared" si="468"/>
        <v>-0.77652584058849428</v>
      </c>
      <c r="L7522" s="3">
        <f t="shared" si="469"/>
        <v>0.60299238110166764</v>
      </c>
      <c r="M7522" s="4">
        <f t="shared" si="470"/>
        <v>-0.73347810069284591</v>
      </c>
      <c r="N7522" s="4">
        <f t="shared" si="471"/>
        <v>0.53799012419598458</v>
      </c>
    </row>
    <row r="7523" spans="1:14" x14ac:dyDescent="0.3">
      <c r="A7523" s="1">
        <v>38165.114583333336</v>
      </c>
      <c r="B7523">
        <v>20.693999999999999</v>
      </c>
      <c r="C7523">
        <v>19.852</v>
      </c>
      <c r="D7523">
        <v>99688.125</v>
      </c>
      <c r="E7523" s="3">
        <v>0</v>
      </c>
      <c r="F7523" s="3">
        <v>294.61700000000002</v>
      </c>
      <c r="G7523" s="3">
        <v>100082.198</v>
      </c>
      <c r="H7523" s="4">
        <v>0</v>
      </c>
      <c r="I7523" s="4">
        <v>294.57499999999999</v>
      </c>
      <c r="J7523" s="4">
        <v>100082.21799999999</v>
      </c>
      <c r="K7523" s="3">
        <f t="shared" si="468"/>
        <v>-0.79723587461327128</v>
      </c>
      <c r="L7523" s="3">
        <f t="shared" si="469"/>
        <v>0.63558503977038761</v>
      </c>
      <c r="M7523" s="4">
        <f t="shared" si="470"/>
        <v>-0.75518968321983238</v>
      </c>
      <c r="N7523" s="4">
        <f t="shared" si="471"/>
        <v>0.57031145764167079</v>
      </c>
    </row>
    <row r="7524" spans="1:14" x14ac:dyDescent="0.3">
      <c r="A7524" s="1">
        <v>38165.118055555555</v>
      </c>
      <c r="B7524">
        <v>20.678000000000001</v>
      </c>
      <c r="C7524">
        <v>19.792000000000002</v>
      </c>
      <c r="D7524">
        <v>99691.638999999996</v>
      </c>
      <c r="E7524" s="3">
        <v>0</v>
      </c>
      <c r="F7524" s="3">
        <v>294.548</v>
      </c>
      <c r="G7524" s="3">
        <v>100082.285</v>
      </c>
      <c r="H7524" s="4">
        <v>0</v>
      </c>
      <c r="I7524" s="4">
        <v>294.50599999999997</v>
      </c>
      <c r="J7524" s="4">
        <v>100082.304</v>
      </c>
      <c r="K7524" s="3">
        <f t="shared" si="468"/>
        <v>-0.74394733842858329</v>
      </c>
      <c r="L7524" s="3">
        <f t="shared" si="469"/>
        <v>0.55345764235497308</v>
      </c>
      <c r="M7524" s="4">
        <f t="shared" si="470"/>
        <v>-0.70190149541493696</v>
      </c>
      <c r="N7524" s="4">
        <f t="shared" si="471"/>
        <v>0.49266570926572478</v>
      </c>
    </row>
    <row r="7525" spans="1:14" x14ac:dyDescent="0.3">
      <c r="A7525" s="1">
        <v>38165.121527777781</v>
      </c>
      <c r="B7525">
        <v>20.646000000000001</v>
      </c>
      <c r="C7525">
        <v>19.760000000000002</v>
      </c>
      <c r="D7525">
        <v>99695.153000000006</v>
      </c>
      <c r="E7525" s="3">
        <v>0</v>
      </c>
      <c r="F7525" s="3">
        <v>294.47800000000001</v>
      </c>
      <c r="G7525" s="3">
        <v>100082.371</v>
      </c>
      <c r="H7525" s="4">
        <v>0</v>
      </c>
      <c r="I7525" s="4">
        <v>294.43700000000001</v>
      </c>
      <c r="J7525" s="4">
        <v>100082.391</v>
      </c>
      <c r="K7525" s="3">
        <f t="shared" si="468"/>
        <v>-0.70565900001628634</v>
      </c>
      <c r="L7525" s="3">
        <f t="shared" si="469"/>
        <v>0.49795462430398518</v>
      </c>
      <c r="M7525" s="4">
        <f t="shared" si="470"/>
        <v>-0.66461473696914197</v>
      </c>
      <c r="N7525" s="4">
        <f t="shared" si="471"/>
        <v>0.44171274859656179</v>
      </c>
    </row>
    <row r="7526" spans="1:14" x14ac:dyDescent="0.3">
      <c r="A7526" s="1">
        <v>38165.125</v>
      </c>
      <c r="B7526">
        <v>20.524000000000001</v>
      </c>
      <c r="C7526">
        <v>19.658000000000001</v>
      </c>
      <c r="D7526">
        <v>99698.667000000001</v>
      </c>
      <c r="E7526" s="3">
        <v>0</v>
      </c>
      <c r="F7526" s="3">
        <v>294.40899999999999</v>
      </c>
      <c r="G7526" s="3">
        <v>100082.458</v>
      </c>
      <c r="H7526" s="4">
        <v>0</v>
      </c>
      <c r="I7526" s="4">
        <v>294.36700000000002</v>
      </c>
      <c r="J7526" s="4">
        <v>100082.477</v>
      </c>
      <c r="K7526" s="3">
        <f t="shared" si="468"/>
        <v>-0.75837320994540747</v>
      </c>
      <c r="L7526" s="3">
        <f t="shared" si="469"/>
        <v>0.5751299255629011</v>
      </c>
      <c r="M7526" s="4">
        <f t="shared" si="470"/>
        <v>-0.71632818628904715</v>
      </c>
      <c r="N7526" s="4">
        <f t="shared" si="471"/>
        <v>0.51312607047215586</v>
      </c>
    </row>
    <row r="7527" spans="1:14" x14ac:dyDescent="0.3">
      <c r="A7527" s="1">
        <v>38165.128472222219</v>
      </c>
      <c r="B7527">
        <v>20.55</v>
      </c>
      <c r="C7527">
        <v>19.501999999999999</v>
      </c>
      <c r="D7527">
        <v>99702.944000000003</v>
      </c>
      <c r="E7527" s="3">
        <v>0</v>
      </c>
      <c r="F7527" s="3">
        <v>294.33</v>
      </c>
      <c r="G7527" s="3">
        <v>100082.567</v>
      </c>
      <c r="H7527" s="4">
        <v>0</v>
      </c>
      <c r="I7527" s="4">
        <v>294.28899999999999</v>
      </c>
      <c r="J7527" s="4">
        <v>100082.586</v>
      </c>
      <c r="K7527" s="3">
        <f t="shared" si="468"/>
        <v>-0.65303281777252309</v>
      </c>
      <c r="L7527" s="3">
        <f t="shared" si="469"/>
        <v>0.42645186108792132</v>
      </c>
      <c r="M7527" s="4">
        <f t="shared" si="470"/>
        <v>-0.61198938010290149</v>
      </c>
      <c r="N7527" s="4">
        <f t="shared" si="471"/>
        <v>0.37453100135873363</v>
      </c>
    </row>
    <row r="7528" spans="1:14" x14ac:dyDescent="0.3">
      <c r="A7528" s="1">
        <v>38165.131944444445</v>
      </c>
      <c r="B7528">
        <v>20.39</v>
      </c>
      <c r="C7528">
        <v>19.437999999999999</v>
      </c>
      <c r="D7528">
        <v>99707.221999999994</v>
      </c>
      <c r="E7528" s="3">
        <v>0</v>
      </c>
      <c r="F7528" s="3">
        <v>294.23899999999998</v>
      </c>
      <c r="G7528" s="3">
        <v>100082.685</v>
      </c>
      <c r="H7528" s="4">
        <v>0</v>
      </c>
      <c r="I7528" s="4">
        <v>294.19900000000001</v>
      </c>
      <c r="J7528" s="4">
        <v>100082.704</v>
      </c>
      <c r="K7528" s="3">
        <f t="shared" si="468"/>
        <v>-0.7216819073643741</v>
      </c>
      <c r="L7528" s="3">
        <f t="shared" si="469"/>
        <v>0.52082477541708105</v>
      </c>
      <c r="M7528" s="4">
        <f t="shared" si="470"/>
        <v>-0.68164003014651442</v>
      </c>
      <c r="N7528" s="4">
        <f t="shared" si="471"/>
        <v>0.46463313069814111</v>
      </c>
    </row>
    <row r="7529" spans="1:14" x14ac:dyDescent="0.3">
      <c r="A7529" s="1">
        <v>38165.135416666664</v>
      </c>
      <c r="B7529">
        <v>20.341999999999999</v>
      </c>
      <c r="C7529">
        <v>19.446000000000002</v>
      </c>
      <c r="D7529">
        <v>99711.5</v>
      </c>
      <c r="E7529" s="3">
        <v>0</v>
      </c>
      <c r="F7529" s="3">
        <v>294.14</v>
      </c>
      <c r="G7529" s="3">
        <v>100082.80499999999</v>
      </c>
      <c r="H7529" s="4">
        <v>0</v>
      </c>
      <c r="I7529" s="4">
        <v>294.10000000000002</v>
      </c>
      <c r="J7529" s="4">
        <v>100082.823</v>
      </c>
      <c r="K7529" s="3">
        <f t="shared" si="468"/>
        <v>-0.67032479675888368</v>
      </c>
      <c r="L7529" s="3">
        <f t="shared" si="469"/>
        <v>0.4493353331498387</v>
      </c>
      <c r="M7529" s="4">
        <f t="shared" si="470"/>
        <v>-0.63028333183737928</v>
      </c>
      <c r="N7529" s="4">
        <f t="shared" si="471"/>
        <v>0.39725707839202795</v>
      </c>
    </row>
    <row r="7530" spans="1:14" x14ac:dyDescent="0.3">
      <c r="A7530" s="1">
        <v>38165.138888888891</v>
      </c>
      <c r="B7530">
        <v>20.248000000000001</v>
      </c>
      <c r="C7530">
        <v>19.39</v>
      </c>
      <c r="D7530">
        <v>99715.778000000006</v>
      </c>
      <c r="E7530" s="3">
        <v>0</v>
      </c>
      <c r="F7530" s="3">
        <v>294.03699999999998</v>
      </c>
      <c r="G7530" s="3">
        <v>100082.923</v>
      </c>
      <c r="H7530" s="4">
        <v>0</v>
      </c>
      <c r="I7530" s="4">
        <v>293.99799999999999</v>
      </c>
      <c r="J7530" s="4">
        <v>100082.94</v>
      </c>
      <c r="K7530" s="3">
        <f t="shared" si="468"/>
        <v>-0.66096573825694094</v>
      </c>
      <c r="L7530" s="3">
        <f t="shared" si="469"/>
        <v>0.43687570714954294</v>
      </c>
      <c r="M7530" s="4">
        <f t="shared" si="470"/>
        <v>-0.62192573790250094</v>
      </c>
      <c r="N7530" s="4">
        <f t="shared" si="471"/>
        <v>0.38679162346557028</v>
      </c>
    </row>
    <row r="7531" spans="1:14" x14ac:dyDescent="0.3">
      <c r="A7531" s="1">
        <v>38165.142361111109</v>
      </c>
      <c r="B7531">
        <v>20.16</v>
      </c>
      <c r="C7531">
        <v>19.32</v>
      </c>
      <c r="D7531">
        <v>99720.055999999997</v>
      </c>
      <c r="E7531" s="3">
        <v>0</v>
      </c>
      <c r="F7531" s="3">
        <v>293.93599999999998</v>
      </c>
      <c r="G7531" s="3">
        <v>100083.037</v>
      </c>
      <c r="H7531" s="4">
        <v>0</v>
      </c>
      <c r="I7531" s="4">
        <v>293.89699999999999</v>
      </c>
      <c r="J7531" s="4">
        <v>100083.05499999999</v>
      </c>
      <c r="K7531" s="3">
        <f t="shared" si="468"/>
        <v>-0.64761099602413097</v>
      </c>
      <c r="L7531" s="3">
        <f t="shared" si="469"/>
        <v>0.41940000217136697</v>
      </c>
      <c r="M7531" s="4">
        <f t="shared" si="470"/>
        <v>-0.60857151639360652</v>
      </c>
      <c r="N7531" s="4">
        <f t="shared" si="471"/>
        <v>0.37035929056561367</v>
      </c>
    </row>
    <row r="7532" spans="1:14" x14ac:dyDescent="0.3">
      <c r="A7532" s="1">
        <v>38165.145833333336</v>
      </c>
      <c r="B7532">
        <v>20.122</v>
      </c>
      <c r="C7532">
        <v>19.27</v>
      </c>
      <c r="D7532">
        <v>99724.332999999999</v>
      </c>
      <c r="E7532" s="3">
        <v>0</v>
      </c>
      <c r="F7532" s="3">
        <v>293.83699999999999</v>
      </c>
      <c r="G7532" s="3">
        <v>100083.148</v>
      </c>
      <c r="H7532" s="4">
        <v>0</v>
      </c>
      <c r="I7532" s="4">
        <v>293.79899999999998</v>
      </c>
      <c r="J7532" s="4">
        <v>100083.166</v>
      </c>
      <c r="K7532" s="3">
        <f t="shared" si="468"/>
        <v>-0.58626062015999381</v>
      </c>
      <c r="L7532" s="3">
        <f t="shared" si="469"/>
        <v>0.34370151475038052</v>
      </c>
      <c r="M7532" s="4">
        <f t="shared" si="470"/>
        <v>-0.54822262969462088</v>
      </c>
      <c r="N7532" s="4">
        <f t="shared" si="471"/>
        <v>0.30054805170928539</v>
      </c>
    </row>
    <row r="7533" spans="1:14" x14ac:dyDescent="0.3">
      <c r="A7533" s="1">
        <v>38165.149305555555</v>
      </c>
      <c r="B7533">
        <v>20.02</v>
      </c>
      <c r="C7533">
        <v>19.260000000000002</v>
      </c>
      <c r="D7533">
        <v>99728.611000000004</v>
      </c>
      <c r="E7533" s="3">
        <v>0</v>
      </c>
      <c r="F7533" s="3">
        <v>293.74099999999999</v>
      </c>
      <c r="G7533" s="3">
        <v>100083.255</v>
      </c>
      <c r="H7533" s="4">
        <v>0</v>
      </c>
      <c r="I7533" s="4">
        <v>293.702</v>
      </c>
      <c r="J7533" s="4">
        <v>100083.273</v>
      </c>
      <c r="K7533" s="3">
        <f t="shared" si="468"/>
        <v>-0.59191537902895419</v>
      </c>
      <c r="L7533" s="3">
        <f t="shared" si="469"/>
        <v>0.35036381593099053</v>
      </c>
      <c r="M7533" s="4">
        <f t="shared" si="470"/>
        <v>-0.5528768228554739</v>
      </c>
      <c r="N7533" s="4">
        <f t="shared" si="471"/>
        <v>0.30567278125076308</v>
      </c>
    </row>
    <row r="7534" spans="1:14" x14ac:dyDescent="0.3">
      <c r="A7534" s="1">
        <v>38165.152777777781</v>
      </c>
      <c r="B7534">
        <v>19.885999999999999</v>
      </c>
      <c r="C7534">
        <v>19.23</v>
      </c>
      <c r="D7534">
        <v>99732.888999999996</v>
      </c>
      <c r="E7534" s="3">
        <v>0</v>
      </c>
      <c r="F7534" s="3">
        <v>293.64600000000002</v>
      </c>
      <c r="G7534" s="3">
        <v>100083.36</v>
      </c>
      <c r="H7534" s="4">
        <v>0</v>
      </c>
      <c r="I7534" s="4">
        <v>293.608</v>
      </c>
      <c r="J7534" s="4">
        <v>100083.378</v>
      </c>
      <c r="K7534" s="3">
        <f t="shared" si="468"/>
        <v>-0.63057333736428589</v>
      </c>
      <c r="L7534" s="3">
        <f t="shared" si="469"/>
        <v>0.39762273379473351</v>
      </c>
      <c r="M7534" s="4">
        <f t="shared" si="470"/>
        <v>-0.59253624733607779</v>
      </c>
      <c r="N7534" s="4">
        <f t="shared" si="471"/>
        <v>0.35109920440712156</v>
      </c>
    </row>
    <row r="7535" spans="1:14" x14ac:dyDescent="0.3">
      <c r="A7535" s="1">
        <v>38165.15625</v>
      </c>
      <c r="B7535">
        <v>19.884</v>
      </c>
      <c r="C7535">
        <v>19.128</v>
      </c>
      <c r="D7535">
        <v>99737.167000000001</v>
      </c>
      <c r="E7535" s="3">
        <v>0</v>
      </c>
      <c r="F7535" s="3">
        <v>293.553</v>
      </c>
      <c r="G7535" s="3">
        <v>100083.462</v>
      </c>
      <c r="H7535" s="4">
        <v>0</v>
      </c>
      <c r="I7535" s="4">
        <v>293.51499999999999</v>
      </c>
      <c r="J7535" s="4">
        <v>100083.48</v>
      </c>
      <c r="K7535" s="3">
        <f t="shared" si="468"/>
        <v>-0.53923539409463217</v>
      </c>
      <c r="L7535" s="3">
        <f t="shared" si="469"/>
        <v>0.29077481024439328</v>
      </c>
      <c r="M7535" s="4">
        <f t="shared" si="470"/>
        <v>-0.50119875481055942</v>
      </c>
      <c r="N7535" s="4">
        <f t="shared" si="471"/>
        <v>0.25120019182365527</v>
      </c>
    </row>
    <row r="7536" spans="1:14" x14ac:dyDescent="0.3">
      <c r="A7536" s="1">
        <v>38165.159722222219</v>
      </c>
      <c r="B7536">
        <v>19.956</v>
      </c>
      <c r="C7536">
        <v>19.024000000000001</v>
      </c>
      <c r="D7536">
        <v>99741.444000000003</v>
      </c>
      <c r="E7536" s="3">
        <v>0</v>
      </c>
      <c r="F7536" s="3">
        <v>293.46199999999999</v>
      </c>
      <c r="G7536" s="3">
        <v>100083.561</v>
      </c>
      <c r="H7536" s="4">
        <v>0</v>
      </c>
      <c r="I7536" s="4">
        <v>293.423</v>
      </c>
      <c r="J7536" s="4">
        <v>100083.579</v>
      </c>
      <c r="K7536" s="3">
        <f t="shared" si="468"/>
        <v>-0.3759015378044559</v>
      </c>
      <c r="L7536" s="3">
        <f t="shared" si="469"/>
        <v>0.14130196612375479</v>
      </c>
      <c r="M7536" s="4">
        <f t="shared" si="470"/>
        <v>-0.33686436971560596</v>
      </c>
      <c r="N7536" s="4">
        <f t="shared" si="471"/>
        <v>0.11347760358389246</v>
      </c>
    </row>
    <row r="7537" spans="1:14" x14ac:dyDescent="0.3">
      <c r="A7537" s="1">
        <v>38165.163194444445</v>
      </c>
      <c r="B7537">
        <v>19.873999999999999</v>
      </c>
      <c r="C7537">
        <v>18.978000000000002</v>
      </c>
      <c r="D7537">
        <v>99745.721999999994</v>
      </c>
      <c r="E7537" s="3">
        <v>0</v>
      </c>
      <c r="F7537" s="3">
        <v>293.37200000000001</v>
      </c>
      <c r="G7537" s="3">
        <v>100083.658</v>
      </c>
      <c r="H7537" s="4">
        <v>0</v>
      </c>
      <c r="I7537" s="4">
        <v>293.334</v>
      </c>
      <c r="J7537" s="4">
        <v>100083.677</v>
      </c>
      <c r="K7537" s="3">
        <f t="shared" si="468"/>
        <v>-0.36757067187882342</v>
      </c>
      <c r="L7537" s="3">
        <f t="shared" si="469"/>
        <v>0.13510819882544967</v>
      </c>
      <c r="M7537" s="4">
        <f t="shared" si="470"/>
        <v>-0.32953499275881626</v>
      </c>
      <c r="N7537" s="4">
        <f t="shared" si="471"/>
        <v>0.10859331145255309</v>
      </c>
    </row>
    <row r="7538" spans="1:14" x14ac:dyDescent="0.3">
      <c r="A7538" s="1">
        <v>38165.166666666664</v>
      </c>
      <c r="B7538">
        <v>19.852</v>
      </c>
      <c r="C7538">
        <v>18.882000000000001</v>
      </c>
      <c r="D7538">
        <v>99750</v>
      </c>
      <c r="E7538" s="3">
        <v>0</v>
      </c>
      <c r="F7538" s="3">
        <v>293.28399999999999</v>
      </c>
      <c r="G7538" s="3">
        <v>100083.754</v>
      </c>
      <c r="H7538" s="4">
        <v>0</v>
      </c>
      <c r="I7538" s="4">
        <v>293.24599999999998</v>
      </c>
      <c r="J7538" s="4">
        <v>100083.772</v>
      </c>
      <c r="K7538" s="3">
        <f t="shared" si="468"/>
        <v>-0.30124383362088381</v>
      </c>
      <c r="L7538" s="3">
        <f t="shared" si="469"/>
        <v>9.0747847294606721E-2</v>
      </c>
      <c r="M7538" s="4">
        <f t="shared" si="470"/>
        <v>-0.26320854834483498</v>
      </c>
      <c r="N7538" s="4">
        <f t="shared" si="471"/>
        <v>6.9278739921795326E-2</v>
      </c>
    </row>
    <row r="7539" spans="1:14" x14ac:dyDescent="0.3">
      <c r="A7539" s="1">
        <v>38165.170138888891</v>
      </c>
      <c r="B7539">
        <v>19.818000000000001</v>
      </c>
      <c r="C7539">
        <v>18.79</v>
      </c>
      <c r="D7539">
        <v>99754.194000000003</v>
      </c>
      <c r="E7539" s="3">
        <v>0</v>
      </c>
      <c r="F7539" s="3">
        <v>293.23599999999999</v>
      </c>
      <c r="G7539" s="3">
        <v>100083.76</v>
      </c>
      <c r="H7539" s="4">
        <v>0</v>
      </c>
      <c r="I7539" s="4">
        <v>293.197</v>
      </c>
      <c r="J7539" s="4">
        <v>100083.77899999999</v>
      </c>
      <c r="K7539" s="3">
        <f t="shared" si="468"/>
        <v>-0.28695654400952009</v>
      </c>
      <c r="L7539" s="3">
        <f t="shared" si="469"/>
        <v>8.2344058149887642E-2</v>
      </c>
      <c r="M7539" s="4">
        <f t="shared" si="470"/>
        <v>-0.24792082648823666</v>
      </c>
      <c r="N7539" s="4">
        <f t="shared" si="471"/>
        <v>6.1464736206610346E-2</v>
      </c>
    </row>
    <row r="7540" spans="1:14" x14ac:dyDescent="0.3">
      <c r="A7540" s="1">
        <v>38165.173611111109</v>
      </c>
      <c r="B7540">
        <v>19.776</v>
      </c>
      <c r="C7540">
        <v>18.73</v>
      </c>
      <c r="D7540">
        <v>99758.388999999996</v>
      </c>
      <c r="E7540" s="3">
        <v>0</v>
      </c>
      <c r="F7540" s="3">
        <v>293.226</v>
      </c>
      <c r="G7540" s="3">
        <v>100083.734</v>
      </c>
      <c r="H7540" s="4">
        <v>0</v>
      </c>
      <c r="I7540" s="4">
        <v>293.18599999999998</v>
      </c>
      <c r="J7540" s="4">
        <v>100083.754</v>
      </c>
      <c r="K7540" s="3">
        <f t="shared" si="468"/>
        <v>-0.31870393263417185</v>
      </c>
      <c r="L7540" s="3">
        <f t="shared" si="469"/>
        <v>0.10157219667648675</v>
      </c>
      <c r="M7540" s="4">
        <f t="shared" si="470"/>
        <v>-0.27866781254776285</v>
      </c>
      <c r="N7540" s="4">
        <f t="shared" si="471"/>
        <v>7.7655749750155101E-2</v>
      </c>
    </row>
    <row r="7541" spans="1:14" x14ac:dyDescent="0.3">
      <c r="A7541" s="1">
        <v>38165.177083333336</v>
      </c>
      <c r="B7541">
        <v>19.684000000000001</v>
      </c>
      <c r="C7541">
        <v>18.68</v>
      </c>
      <c r="D7541">
        <v>99762.582999999999</v>
      </c>
      <c r="E7541" s="3">
        <v>0</v>
      </c>
      <c r="F7541" s="3">
        <v>293.238</v>
      </c>
      <c r="G7541" s="3">
        <v>100083.693</v>
      </c>
      <c r="H7541" s="4">
        <v>0</v>
      </c>
      <c r="I7541" s="4">
        <v>293.19600000000003</v>
      </c>
      <c r="J7541" s="4">
        <v>100083.715</v>
      </c>
      <c r="K7541" s="3">
        <f t="shared" si="468"/>
        <v>-0.42247100238084201</v>
      </c>
      <c r="L7541" s="3">
        <f t="shared" si="469"/>
        <v>0.17848174785267343</v>
      </c>
      <c r="M7541" s="4">
        <f t="shared" si="470"/>
        <v>-0.38043364459854345</v>
      </c>
      <c r="N7541" s="4">
        <f t="shared" si="471"/>
        <v>0.14472975794253087</v>
      </c>
    </row>
    <row r="7542" spans="1:14" x14ac:dyDescent="0.3">
      <c r="A7542" s="1">
        <v>38165.180555555555</v>
      </c>
      <c r="B7542">
        <v>19.606000000000002</v>
      </c>
      <c r="C7542">
        <v>18.608000000000001</v>
      </c>
      <c r="D7542">
        <v>99766.778000000006</v>
      </c>
      <c r="E7542" s="3">
        <v>0</v>
      </c>
      <c r="F7542" s="3">
        <v>293.262</v>
      </c>
      <c r="G7542" s="3">
        <v>100083.64599999999</v>
      </c>
      <c r="H7542" s="4">
        <v>0</v>
      </c>
      <c r="I7542" s="4">
        <v>293.21899999999999</v>
      </c>
      <c r="J7542" s="4">
        <v>100083.66899999999</v>
      </c>
      <c r="K7542" s="3">
        <f t="shared" si="468"/>
        <v>-0.52424827899361404</v>
      </c>
      <c r="L7542" s="3">
        <f t="shared" si="469"/>
        <v>0.27483625802776618</v>
      </c>
      <c r="M7542" s="4">
        <f t="shared" si="470"/>
        <v>-0.48121058391172511</v>
      </c>
      <c r="N7542" s="4">
        <f t="shared" si="471"/>
        <v>0.23156362606866343</v>
      </c>
    </row>
    <row r="7543" spans="1:14" x14ac:dyDescent="0.3">
      <c r="A7543" s="1">
        <v>38165.184027777781</v>
      </c>
      <c r="B7543">
        <v>19.582000000000001</v>
      </c>
      <c r="C7543">
        <v>18.603999999999999</v>
      </c>
      <c r="D7543">
        <v>99770.971999999994</v>
      </c>
      <c r="E7543" s="3">
        <v>0</v>
      </c>
      <c r="F7543" s="3">
        <v>293.29000000000002</v>
      </c>
      <c r="G7543" s="3">
        <v>100083.595</v>
      </c>
      <c r="H7543" s="4">
        <v>0</v>
      </c>
      <c r="I7543" s="4">
        <v>293.24599999999998</v>
      </c>
      <c r="J7543" s="4">
        <v>100083.62</v>
      </c>
      <c r="K7543" s="3">
        <f t="shared" si="468"/>
        <v>-0.57602839256615823</v>
      </c>
      <c r="L7543" s="3">
        <f t="shared" si="469"/>
        <v>0.3318087090423521</v>
      </c>
      <c r="M7543" s="4">
        <f t="shared" si="470"/>
        <v>-0.53199044275863727</v>
      </c>
      <c r="N7543" s="4">
        <f t="shared" si="471"/>
        <v>0.2830138311865309</v>
      </c>
    </row>
    <row r="7544" spans="1:14" x14ac:dyDescent="0.3">
      <c r="A7544" s="1">
        <v>38165.1875</v>
      </c>
      <c r="B7544">
        <v>19.468</v>
      </c>
      <c r="C7544">
        <v>18.532</v>
      </c>
      <c r="D7544">
        <v>99775.167000000001</v>
      </c>
      <c r="E7544" s="3">
        <v>0</v>
      </c>
      <c r="F7544" s="3">
        <v>293.322</v>
      </c>
      <c r="G7544" s="3">
        <v>100083.54300000001</v>
      </c>
      <c r="H7544" s="4">
        <v>0</v>
      </c>
      <c r="I7544" s="4">
        <v>293.27600000000001</v>
      </c>
      <c r="J7544" s="4">
        <v>100083.568</v>
      </c>
      <c r="K7544" s="3">
        <f t="shared" si="468"/>
        <v>-0.72181125361678511</v>
      </c>
      <c r="L7544" s="3">
        <f t="shared" si="469"/>
        <v>0.52101148584783485</v>
      </c>
      <c r="M7544" s="4">
        <f t="shared" si="470"/>
        <v>-0.67577207611329371</v>
      </c>
      <c r="N7544" s="4">
        <f t="shared" si="471"/>
        <v>0.45666789885447123</v>
      </c>
    </row>
    <row r="7545" spans="1:14" x14ac:dyDescent="0.3">
      <c r="A7545" s="1">
        <v>38165.190972222219</v>
      </c>
      <c r="B7545">
        <v>19.43</v>
      </c>
      <c r="C7545">
        <v>18.510000000000002</v>
      </c>
      <c r="D7545">
        <v>99779.361000000004</v>
      </c>
      <c r="E7545" s="3">
        <v>0</v>
      </c>
      <c r="F7545" s="3">
        <v>293.35500000000002</v>
      </c>
      <c r="G7545" s="3">
        <v>100083.489</v>
      </c>
      <c r="H7545" s="4">
        <v>0</v>
      </c>
      <c r="I7545" s="4">
        <v>293.30900000000003</v>
      </c>
      <c r="J7545" s="4">
        <v>100083.515</v>
      </c>
      <c r="K7545" s="3">
        <f t="shared" si="468"/>
        <v>-0.79259416125729842</v>
      </c>
      <c r="L7545" s="3">
        <f t="shared" si="469"/>
        <v>0.62820550445916035</v>
      </c>
      <c r="M7545" s="4">
        <f t="shared" si="470"/>
        <v>-0.74655560433724233</v>
      </c>
      <c r="N7545" s="4">
        <f t="shared" si="471"/>
        <v>0.55734527036734516</v>
      </c>
    </row>
    <row r="7546" spans="1:14" x14ac:dyDescent="0.3">
      <c r="A7546" s="1">
        <v>38165.194444444445</v>
      </c>
      <c r="B7546">
        <v>19.486000000000001</v>
      </c>
      <c r="C7546">
        <v>18.527999999999999</v>
      </c>
      <c r="D7546">
        <v>99783.555999999997</v>
      </c>
      <c r="E7546" s="3">
        <v>0</v>
      </c>
      <c r="F7546" s="3">
        <v>293.39</v>
      </c>
      <c r="G7546" s="3">
        <v>100083.435</v>
      </c>
      <c r="H7546" s="4">
        <v>0</v>
      </c>
      <c r="I7546" s="4">
        <v>293.34300000000002</v>
      </c>
      <c r="J7546" s="4">
        <v>100083.462</v>
      </c>
      <c r="K7546" s="3">
        <f t="shared" si="468"/>
        <v>-0.77137793694941337</v>
      </c>
      <c r="L7546" s="3">
        <f t="shared" si="469"/>
        <v>0.5950239216123332</v>
      </c>
      <c r="M7546" s="4">
        <f t="shared" si="470"/>
        <v>-0.7243391423855563</v>
      </c>
      <c r="N7546" s="4">
        <f t="shared" si="471"/>
        <v>0.52466719319184318</v>
      </c>
    </row>
    <row r="7547" spans="1:14" x14ac:dyDescent="0.3">
      <c r="A7547" s="1">
        <v>38165.197916666664</v>
      </c>
      <c r="B7547">
        <v>19.440000000000001</v>
      </c>
      <c r="C7547">
        <v>18.571999999999999</v>
      </c>
      <c r="D7547">
        <v>99787.75</v>
      </c>
      <c r="E7547" s="3">
        <v>0</v>
      </c>
      <c r="F7547" s="3">
        <v>293.42700000000002</v>
      </c>
      <c r="G7547" s="3">
        <v>100083.38</v>
      </c>
      <c r="H7547" s="4">
        <v>0</v>
      </c>
      <c r="I7547" s="4">
        <v>293.37900000000002</v>
      </c>
      <c r="J7547" s="4">
        <v>100083.40700000001</v>
      </c>
      <c r="K7547" s="3">
        <f t="shared" si="468"/>
        <v>-0.85416256567255999</v>
      </c>
      <c r="L7547" s="3">
        <f t="shared" si="469"/>
        <v>0.72959368859633034</v>
      </c>
      <c r="M7547" s="4">
        <f t="shared" si="470"/>
        <v>-0.80612350030826363</v>
      </c>
      <c r="N7547" s="4">
        <f t="shared" si="471"/>
        <v>0.64983509774924708</v>
      </c>
    </row>
    <row r="7548" spans="1:14" x14ac:dyDescent="0.3">
      <c r="A7548" s="1">
        <v>38165.201388888891</v>
      </c>
      <c r="B7548">
        <v>19.440000000000001</v>
      </c>
      <c r="C7548">
        <v>18.602</v>
      </c>
      <c r="D7548">
        <v>99791.944000000003</v>
      </c>
      <c r="E7548" s="3">
        <v>0</v>
      </c>
      <c r="F7548" s="3">
        <v>293.464</v>
      </c>
      <c r="G7548" s="3">
        <v>100083.32399999999</v>
      </c>
      <c r="H7548" s="4">
        <v>0</v>
      </c>
      <c r="I7548" s="4">
        <v>293.41500000000002</v>
      </c>
      <c r="J7548" s="4">
        <v>100083.353</v>
      </c>
      <c r="K7548" s="3">
        <f t="shared" si="468"/>
        <v>-0.89094624765861852</v>
      </c>
      <c r="L7548" s="3">
        <f t="shared" si="469"/>
        <v>0.7937852162169724</v>
      </c>
      <c r="M7548" s="4">
        <f t="shared" si="470"/>
        <v>-0.84190705189420001</v>
      </c>
      <c r="N7548" s="4">
        <f t="shared" si="471"/>
        <v>0.70880748402918314</v>
      </c>
    </row>
    <row r="7549" spans="1:14" x14ac:dyDescent="0.3">
      <c r="A7549" s="1">
        <v>38165.204861111109</v>
      </c>
      <c r="B7549">
        <v>19.47</v>
      </c>
      <c r="C7549">
        <v>18.68</v>
      </c>
      <c r="D7549">
        <v>99796.138999999996</v>
      </c>
      <c r="E7549" s="3">
        <v>0</v>
      </c>
      <c r="F7549" s="3">
        <v>293.50099999999998</v>
      </c>
      <c r="G7549" s="3">
        <v>100083.269</v>
      </c>
      <c r="H7549" s="4">
        <v>0</v>
      </c>
      <c r="I7549" s="4">
        <v>293.452</v>
      </c>
      <c r="J7549" s="4">
        <v>100083.298</v>
      </c>
      <c r="K7549" s="3">
        <f t="shared" si="468"/>
        <v>-0.89772904069932125</v>
      </c>
      <c r="L7549" s="3">
        <f t="shared" si="469"/>
        <v>0.80591743051492359</v>
      </c>
      <c r="M7549" s="4">
        <f t="shared" si="470"/>
        <v>-0.84869044528021576</v>
      </c>
      <c r="N7549" s="4">
        <f t="shared" si="471"/>
        <v>0.72027547190993091</v>
      </c>
    </row>
    <row r="7550" spans="1:14" x14ac:dyDescent="0.3">
      <c r="A7550" s="1">
        <v>38165.208333333336</v>
      </c>
      <c r="B7550">
        <v>19.568000000000001</v>
      </c>
      <c r="C7550">
        <v>18.757999999999999</v>
      </c>
      <c r="D7550">
        <v>99800.332999999999</v>
      </c>
      <c r="E7550" s="3">
        <v>0</v>
      </c>
      <c r="F7550" s="3">
        <v>293.53899999999999</v>
      </c>
      <c r="G7550" s="3">
        <v>100083.213</v>
      </c>
      <c r="H7550" s="4">
        <v>0</v>
      </c>
      <c r="I7550" s="4">
        <v>293.48899999999998</v>
      </c>
      <c r="J7550" s="4">
        <v>100083.243</v>
      </c>
      <c r="K7550" s="3">
        <f t="shared" si="468"/>
        <v>-0.83751175503954656</v>
      </c>
      <c r="L7550" s="3">
        <f t="shared" si="469"/>
        <v>0.70142593982942147</v>
      </c>
      <c r="M7550" s="4">
        <f t="shared" si="470"/>
        <v>-0.78747300826501032</v>
      </c>
      <c r="N7550" s="4">
        <f t="shared" si="471"/>
        <v>0.620113738745945</v>
      </c>
    </row>
    <row r="7551" spans="1:14" x14ac:dyDescent="0.3">
      <c r="A7551" s="1">
        <v>38165.211805555555</v>
      </c>
      <c r="B7551">
        <v>19.576000000000001</v>
      </c>
      <c r="C7551">
        <v>18.838000000000001</v>
      </c>
      <c r="D7551">
        <v>99802.153000000006</v>
      </c>
      <c r="E7551" s="3">
        <v>0</v>
      </c>
      <c r="F7551" s="3">
        <v>293.58100000000002</v>
      </c>
      <c r="G7551" s="3">
        <v>100083.147</v>
      </c>
      <c r="H7551" s="4">
        <v>0</v>
      </c>
      <c r="I7551" s="4">
        <v>293.52999999999997</v>
      </c>
      <c r="J7551" s="4">
        <v>100083.178</v>
      </c>
      <c r="K7551" s="3">
        <f t="shared" si="468"/>
        <v>-0.87143526646674374</v>
      </c>
      <c r="L7551" s="3">
        <f t="shared" si="469"/>
        <v>0.75939942364196467</v>
      </c>
      <c r="M7551" s="4">
        <f t="shared" si="470"/>
        <v>-0.82039604748547035</v>
      </c>
      <c r="N7551" s="4">
        <f t="shared" si="471"/>
        <v>0.67304967472978217</v>
      </c>
    </row>
    <row r="7552" spans="1:14" x14ac:dyDescent="0.3">
      <c r="A7552" s="1">
        <v>38165.215277777781</v>
      </c>
      <c r="B7552">
        <v>19.725999999999999</v>
      </c>
      <c r="C7552">
        <v>18.916</v>
      </c>
      <c r="D7552">
        <v>99803.971999999994</v>
      </c>
      <c r="E7552" s="3">
        <v>0</v>
      </c>
      <c r="F7552" s="3">
        <v>293.62799999999999</v>
      </c>
      <c r="G7552" s="3">
        <v>100083.076</v>
      </c>
      <c r="H7552" s="4">
        <v>0</v>
      </c>
      <c r="I7552" s="4">
        <v>293.57600000000002</v>
      </c>
      <c r="J7552" s="4">
        <v>100083.10799999999</v>
      </c>
      <c r="K7552" s="3">
        <f t="shared" si="468"/>
        <v>-0.76836208712222742</v>
      </c>
      <c r="L7552" s="3">
        <f t="shared" si="469"/>
        <v>0.59038029692682537</v>
      </c>
      <c r="M7552" s="4">
        <f t="shared" si="470"/>
        <v>-0.71632240803096181</v>
      </c>
      <c r="N7552" s="4">
        <f t="shared" si="471"/>
        <v>0.51311779224727572</v>
      </c>
    </row>
    <row r="7553" spans="1:14" x14ac:dyDescent="0.3">
      <c r="A7553" s="1">
        <v>38165.21875</v>
      </c>
      <c r="B7553">
        <v>19.706</v>
      </c>
      <c r="C7553">
        <v>19.024000000000001</v>
      </c>
      <c r="D7553">
        <v>99805.792000000001</v>
      </c>
      <c r="E7553" s="3">
        <v>0</v>
      </c>
      <c r="F7553" s="3">
        <v>293.67899999999997</v>
      </c>
      <c r="G7553" s="3">
        <v>100083.003</v>
      </c>
      <c r="H7553" s="4">
        <v>0</v>
      </c>
      <c r="I7553" s="4">
        <v>293.625</v>
      </c>
      <c r="J7553" s="4">
        <v>100083.037</v>
      </c>
      <c r="K7553" s="3">
        <f t="shared" si="468"/>
        <v>-0.83929139892176607</v>
      </c>
      <c r="L7553" s="3">
        <f t="shared" si="469"/>
        <v>0.70441005230405507</v>
      </c>
      <c r="M7553" s="4">
        <f t="shared" si="470"/>
        <v>-0.78525053653092058</v>
      </c>
      <c r="N7553" s="4">
        <f t="shared" si="471"/>
        <v>0.61661840512209865</v>
      </c>
    </row>
    <row r="7554" spans="1:14" x14ac:dyDescent="0.3">
      <c r="A7554" s="1">
        <v>38165.222222222219</v>
      </c>
      <c r="B7554">
        <v>19.666</v>
      </c>
      <c r="C7554">
        <v>19.126000000000001</v>
      </c>
      <c r="D7554">
        <v>99807.611000000004</v>
      </c>
      <c r="E7554" s="3">
        <v>0</v>
      </c>
      <c r="F7554" s="3">
        <v>293.73099999999999</v>
      </c>
      <c r="G7554" s="3">
        <v>100082.928</v>
      </c>
      <c r="H7554" s="4">
        <v>0</v>
      </c>
      <c r="I7554" s="4">
        <v>293.67500000000001</v>
      </c>
      <c r="J7554" s="4">
        <v>100082.965</v>
      </c>
      <c r="K7554" s="3">
        <f t="shared" si="468"/>
        <v>-0.93122088905081668</v>
      </c>
      <c r="L7554" s="3">
        <f t="shared" si="469"/>
        <v>0.86717234420459344</v>
      </c>
      <c r="M7554" s="4">
        <f t="shared" si="470"/>
        <v>-0.87517892458780011</v>
      </c>
      <c r="N7554" s="4">
        <f t="shared" si="471"/>
        <v>0.76593815004265831</v>
      </c>
    </row>
    <row r="7555" spans="1:14" x14ac:dyDescent="0.3">
      <c r="A7555" s="1">
        <v>38165.225694444445</v>
      </c>
      <c r="B7555">
        <v>19.571999999999999</v>
      </c>
      <c r="C7555">
        <v>19.248000000000001</v>
      </c>
      <c r="D7555">
        <v>99809.430999999997</v>
      </c>
      <c r="E7555" s="3">
        <v>0</v>
      </c>
      <c r="F7555" s="3">
        <v>293.78399999999999</v>
      </c>
      <c r="G7555" s="3">
        <v>100082.852</v>
      </c>
      <c r="H7555" s="4">
        <v>0</v>
      </c>
      <c r="I7555" s="4">
        <v>293.726</v>
      </c>
      <c r="J7555" s="4">
        <v>100082.891</v>
      </c>
      <c r="K7555" s="3">
        <f t="shared" ref="K7555:K7618" si="472">$B7555-(F7555-273.15)*(G7555/$D7555)^0.286</f>
        <v>-1.0781504814542409</v>
      </c>
      <c r="L7555" s="3">
        <f t="shared" ref="L7555:L7618" si="473">K7555^2</f>
        <v>1.1624084606600114</v>
      </c>
      <c r="M7555" s="4">
        <f t="shared" ref="M7555:M7618" si="474">B7555-(I7555-273.15)*(J7555/D7555)^0.286</f>
        <v>-1.0201073790941741</v>
      </c>
      <c r="N7555" s="4">
        <f t="shared" ref="N7555:N7618" si="475">M7555^2</f>
        <v>1.0406190648823852</v>
      </c>
    </row>
    <row r="7556" spans="1:14" x14ac:dyDescent="0.3">
      <c r="A7556" s="1">
        <v>38165.229166666664</v>
      </c>
      <c r="B7556">
        <v>19.544</v>
      </c>
      <c r="C7556">
        <v>19.347999999999999</v>
      </c>
      <c r="D7556">
        <v>99811.25</v>
      </c>
      <c r="E7556" s="3">
        <v>0</v>
      </c>
      <c r="F7556" s="3">
        <v>293.83800000000002</v>
      </c>
      <c r="G7556" s="3">
        <v>100082.776</v>
      </c>
      <c r="H7556" s="4">
        <v>0</v>
      </c>
      <c r="I7556" s="4">
        <v>293.77800000000002</v>
      </c>
      <c r="J7556" s="4">
        <v>100082.818</v>
      </c>
      <c r="K7556" s="3">
        <f t="shared" si="472"/>
        <v>-1.1600803367522197</v>
      </c>
      <c r="L7556" s="3">
        <f t="shared" si="473"/>
        <v>1.3457863877191434</v>
      </c>
      <c r="M7556" s="4">
        <f t="shared" si="474"/>
        <v>-1.1000361777547027</v>
      </c>
      <c r="N7556" s="4">
        <f t="shared" si="475"/>
        <v>1.2100795923691761</v>
      </c>
    </row>
    <row r="7557" spans="1:14" x14ac:dyDescent="0.3">
      <c r="A7557" s="1">
        <v>38165.232638888891</v>
      </c>
      <c r="B7557">
        <v>19.664000000000001</v>
      </c>
      <c r="C7557">
        <v>19.457999999999998</v>
      </c>
      <c r="D7557">
        <v>99813.069000000003</v>
      </c>
      <c r="E7557" s="3">
        <v>0</v>
      </c>
      <c r="F7557" s="3">
        <v>293.89299999999997</v>
      </c>
      <c r="G7557" s="3">
        <v>100082.7</v>
      </c>
      <c r="H7557" s="4">
        <v>0</v>
      </c>
      <c r="I7557" s="4">
        <v>293.83</v>
      </c>
      <c r="J7557" s="4">
        <v>100082.74400000001</v>
      </c>
      <c r="K7557" s="3">
        <f t="shared" si="472"/>
        <v>-1.0950103796421473</v>
      </c>
      <c r="L7557" s="3">
        <f t="shared" si="473"/>
        <v>1.1990477315240395</v>
      </c>
      <c r="M7557" s="4">
        <f t="shared" si="474"/>
        <v>-1.0319643556381557</v>
      </c>
      <c r="N7557" s="4">
        <f t="shared" si="475"/>
        <v>1.0649504313076739</v>
      </c>
    </row>
    <row r="7558" spans="1:14" x14ac:dyDescent="0.3">
      <c r="A7558" s="1">
        <v>38165.236111111109</v>
      </c>
      <c r="B7558">
        <v>19.783999999999999</v>
      </c>
      <c r="C7558">
        <v>19.544</v>
      </c>
      <c r="D7558">
        <v>99814.888999999996</v>
      </c>
      <c r="E7558" s="3">
        <v>0</v>
      </c>
      <c r="F7558" s="3">
        <v>293.947</v>
      </c>
      <c r="G7558" s="3">
        <v>100082.62300000001</v>
      </c>
      <c r="H7558" s="4">
        <v>0</v>
      </c>
      <c r="I7558" s="4">
        <v>293.88200000000001</v>
      </c>
      <c r="J7558" s="4">
        <v>100082.671</v>
      </c>
      <c r="K7558" s="3">
        <f t="shared" si="472"/>
        <v>-1.0289389419097006</v>
      </c>
      <c r="L7558" s="3">
        <f t="shared" si="473"/>
        <v>1.0587153461782541</v>
      </c>
      <c r="M7558" s="4">
        <f t="shared" si="474"/>
        <v>-0.96389197144953087</v>
      </c>
      <c r="N7558" s="4">
        <f t="shared" si="475"/>
        <v>0.92908773262486322</v>
      </c>
    </row>
    <row r="7559" spans="1:14" x14ac:dyDescent="0.3">
      <c r="A7559" s="1">
        <v>38165.239583333336</v>
      </c>
      <c r="B7559">
        <v>19.834</v>
      </c>
      <c r="C7559">
        <v>19.68</v>
      </c>
      <c r="D7559">
        <v>99816.707999999999</v>
      </c>
      <c r="E7559" s="3">
        <v>0</v>
      </c>
      <c r="F7559" s="3">
        <v>294.00099999999998</v>
      </c>
      <c r="G7559" s="3">
        <v>100082.54700000001</v>
      </c>
      <c r="H7559" s="4">
        <v>0</v>
      </c>
      <c r="I7559" s="4">
        <v>293.93299999999999</v>
      </c>
      <c r="J7559" s="4">
        <v>100082.6</v>
      </c>
      <c r="K7559" s="3">
        <f t="shared" si="472"/>
        <v>-1.0328670387681882</v>
      </c>
      <c r="L7559" s="3">
        <f t="shared" si="473"/>
        <v>1.0668143197737661</v>
      </c>
      <c r="M7559" s="4">
        <f t="shared" si="474"/>
        <v>-0.96481844271791317</v>
      </c>
      <c r="N7559" s="4">
        <f t="shared" si="475"/>
        <v>0.93087462740861915</v>
      </c>
    </row>
    <row r="7560" spans="1:14" x14ac:dyDescent="0.3">
      <c r="A7560" s="1">
        <v>38165.243055555555</v>
      </c>
      <c r="B7560">
        <v>19.844000000000001</v>
      </c>
      <c r="C7560">
        <v>19.8</v>
      </c>
      <c r="D7560">
        <v>99818.528000000006</v>
      </c>
      <c r="E7560" s="3">
        <v>0</v>
      </c>
      <c r="F7560" s="3">
        <v>294.05500000000001</v>
      </c>
      <c r="G7560" s="3">
        <v>100082.47199999999</v>
      </c>
      <c r="H7560" s="4">
        <v>0</v>
      </c>
      <c r="I7560" s="4">
        <v>293.983</v>
      </c>
      <c r="J7560" s="4">
        <v>100082.52899999999</v>
      </c>
      <c r="K7560" s="3">
        <f t="shared" si="472"/>
        <v>-1.0767945512759987</v>
      </c>
      <c r="L7560" s="3">
        <f t="shared" si="473"/>
        <v>1.1594865056576793</v>
      </c>
      <c r="M7560" s="4">
        <f t="shared" si="474"/>
        <v>-1.0047435483989986</v>
      </c>
      <c r="N7560" s="4">
        <f t="shared" si="475"/>
        <v>1.0095095980494109</v>
      </c>
    </row>
    <row r="7561" spans="1:14" x14ac:dyDescent="0.3">
      <c r="A7561" s="1">
        <v>38165.246527777781</v>
      </c>
      <c r="B7561">
        <v>19.917999999999999</v>
      </c>
      <c r="C7561">
        <v>19.946000000000002</v>
      </c>
      <c r="D7561">
        <v>99820.346999999994</v>
      </c>
      <c r="E7561" s="3">
        <v>0</v>
      </c>
      <c r="F7561" s="3">
        <v>294.108</v>
      </c>
      <c r="G7561" s="3">
        <v>100082.398</v>
      </c>
      <c r="H7561" s="4">
        <v>0</v>
      </c>
      <c r="I7561" s="4">
        <v>294.03300000000002</v>
      </c>
      <c r="J7561" s="4">
        <v>100082.461</v>
      </c>
      <c r="K7561" s="3">
        <f t="shared" si="472"/>
        <v>-1.0557208495345307</v>
      </c>
      <c r="L7561" s="3">
        <f t="shared" si="473"/>
        <v>1.1145465121419111</v>
      </c>
      <c r="M7561" s="4">
        <f t="shared" si="474"/>
        <v>-0.98066835354691406</v>
      </c>
      <c r="N7561" s="4">
        <f t="shared" si="475"/>
        <v>0.96171041964841519</v>
      </c>
    </row>
    <row r="7562" spans="1:14" x14ac:dyDescent="0.3">
      <c r="A7562" s="1">
        <v>38165.25</v>
      </c>
      <c r="B7562">
        <v>20.012</v>
      </c>
      <c r="C7562">
        <v>20.013999999999999</v>
      </c>
      <c r="D7562">
        <v>99822.167000000001</v>
      </c>
      <c r="E7562" s="3">
        <v>0</v>
      </c>
      <c r="F7562" s="3">
        <v>294.16000000000003</v>
      </c>
      <c r="G7562" s="3">
        <v>100082.325</v>
      </c>
      <c r="H7562" s="4">
        <v>0</v>
      </c>
      <c r="I7562" s="4">
        <v>294.08</v>
      </c>
      <c r="J7562" s="4">
        <v>100082.395</v>
      </c>
      <c r="K7562" s="3">
        <f t="shared" si="472"/>
        <v>-1.0136458302699438</v>
      </c>
      <c r="L7562" s="3">
        <f t="shared" si="473"/>
        <v>1.0274778692236437</v>
      </c>
      <c r="M7562" s="4">
        <f t="shared" si="474"/>
        <v>-0.9335904453319408</v>
      </c>
      <c r="N7562" s="4">
        <f t="shared" si="475"/>
        <v>0.8715911196150915</v>
      </c>
    </row>
    <row r="7563" spans="1:14" x14ac:dyDescent="0.3">
      <c r="A7563" s="1">
        <v>38165.253472222219</v>
      </c>
      <c r="B7563">
        <v>19.884</v>
      </c>
      <c r="C7563">
        <v>20.102</v>
      </c>
      <c r="D7563">
        <v>99824.207999999999</v>
      </c>
      <c r="E7563" s="3">
        <v>0</v>
      </c>
      <c r="F7563" s="3">
        <v>294.19299999999998</v>
      </c>
      <c r="G7563" s="3">
        <v>100082.306</v>
      </c>
      <c r="H7563" s="4">
        <v>0</v>
      </c>
      <c r="I7563" s="4">
        <v>294.11099999999999</v>
      </c>
      <c r="J7563" s="4">
        <v>100082.37699999999</v>
      </c>
      <c r="K7563" s="3">
        <f t="shared" si="472"/>
        <v>-1.1745461191861786</v>
      </c>
      <c r="L7563" s="3">
        <f t="shared" si="473"/>
        <v>1.3795585860953128</v>
      </c>
      <c r="M7563" s="4">
        <f t="shared" si="474"/>
        <v>-1.092489795317821</v>
      </c>
      <c r="N7563" s="4">
        <f t="shared" si="475"/>
        <v>1.1935339528735744</v>
      </c>
    </row>
    <row r="7564" spans="1:14" x14ac:dyDescent="0.3">
      <c r="A7564" s="1">
        <v>38165.256944444445</v>
      </c>
      <c r="B7564">
        <v>20.100000000000001</v>
      </c>
      <c r="C7564">
        <v>20.111999999999998</v>
      </c>
      <c r="D7564">
        <v>99826.25</v>
      </c>
      <c r="E7564" s="3">
        <v>0</v>
      </c>
      <c r="F7564" s="3">
        <v>294.21499999999997</v>
      </c>
      <c r="G7564" s="3">
        <v>100082.287</v>
      </c>
      <c r="H7564" s="4">
        <v>0</v>
      </c>
      <c r="I7564" s="4">
        <v>294.13499999999999</v>
      </c>
      <c r="J7564" s="4">
        <v>100082.349</v>
      </c>
      <c r="K7564" s="3">
        <f t="shared" si="472"/>
        <v>-0.9804378995517169</v>
      </c>
      <c r="L7564" s="3">
        <f t="shared" si="473"/>
        <v>0.96125847487738247</v>
      </c>
      <c r="M7564" s="4">
        <f t="shared" si="474"/>
        <v>-0.90038299070306849</v>
      </c>
      <c r="N7564" s="4">
        <f t="shared" si="475"/>
        <v>0.81068952994740195</v>
      </c>
    </row>
    <row r="7565" spans="1:14" x14ac:dyDescent="0.3">
      <c r="A7565" s="1">
        <v>38165.260416666664</v>
      </c>
      <c r="B7565">
        <v>20.006</v>
      </c>
      <c r="C7565">
        <v>20.138000000000002</v>
      </c>
      <c r="D7565">
        <v>99828.292000000001</v>
      </c>
      <c r="E7565" s="3">
        <v>0</v>
      </c>
      <c r="F7565" s="3">
        <v>294.23200000000003</v>
      </c>
      <c r="G7565" s="3">
        <v>100082.272</v>
      </c>
      <c r="H7565" s="4">
        <v>0</v>
      </c>
      <c r="I7565" s="4">
        <v>294.15600000000001</v>
      </c>
      <c r="J7565" s="4">
        <v>100082.329</v>
      </c>
      <c r="K7565" s="3">
        <f t="shared" si="472"/>
        <v>-1.0913260295336578</v>
      </c>
      <c r="L7565" s="3">
        <f t="shared" si="473"/>
        <v>1.190992502737698</v>
      </c>
      <c r="M7565" s="4">
        <f t="shared" si="474"/>
        <v>-1.0152742037104368</v>
      </c>
      <c r="N7565" s="4">
        <f t="shared" si="475"/>
        <v>1.0307817087198614</v>
      </c>
    </row>
    <row r="7566" spans="1:14" x14ac:dyDescent="0.3">
      <c r="A7566" s="1">
        <v>38165.263888888891</v>
      </c>
      <c r="B7566">
        <v>20.198</v>
      </c>
      <c r="C7566">
        <v>20.282</v>
      </c>
      <c r="D7566">
        <v>99830.332999999999</v>
      </c>
      <c r="E7566" s="3">
        <v>0</v>
      </c>
      <c r="F7566" s="3">
        <v>294.24400000000003</v>
      </c>
      <c r="G7566" s="3">
        <v>100082.25900000001</v>
      </c>
      <c r="H7566" s="4">
        <v>0</v>
      </c>
      <c r="I7566" s="4">
        <v>294.173</v>
      </c>
      <c r="J7566" s="4">
        <v>100082.31</v>
      </c>
      <c r="K7566" s="3">
        <f t="shared" si="472"/>
        <v>-0.91121053800921814</v>
      </c>
      <c r="L7566" s="3">
        <f t="shared" si="473"/>
        <v>0.83030464457904873</v>
      </c>
      <c r="M7566" s="4">
        <f t="shared" si="474"/>
        <v>-0.84016240717495805</v>
      </c>
      <c r="N7566" s="4">
        <f t="shared" si="475"/>
        <v>0.70587287043002001</v>
      </c>
    </row>
    <row r="7567" spans="1:14" x14ac:dyDescent="0.3">
      <c r="A7567" s="1">
        <v>38165.267361111109</v>
      </c>
      <c r="B7567">
        <v>20.321999999999999</v>
      </c>
      <c r="C7567">
        <v>20.398</v>
      </c>
      <c r="D7567">
        <v>99832.375</v>
      </c>
      <c r="E7567" s="3">
        <v>0</v>
      </c>
      <c r="F7567" s="3">
        <v>294.255</v>
      </c>
      <c r="G7567" s="3">
        <v>100082.24400000001</v>
      </c>
      <c r="H7567" s="4">
        <v>0</v>
      </c>
      <c r="I7567" s="4">
        <v>294.18900000000002</v>
      </c>
      <c r="J7567" s="4">
        <v>100082.291</v>
      </c>
      <c r="K7567" s="3">
        <f t="shared" si="472"/>
        <v>-0.79809401200559194</v>
      </c>
      <c r="L7567" s="3">
        <f t="shared" si="473"/>
        <v>0.63695405199918187</v>
      </c>
      <c r="M7567" s="4">
        <f t="shared" si="474"/>
        <v>-0.7320496374525689</v>
      </c>
      <c r="N7567" s="4">
        <f t="shared" si="475"/>
        <v>0.53589667169443755</v>
      </c>
    </row>
    <row r="7568" spans="1:14" x14ac:dyDescent="0.3">
      <c r="A7568" s="1">
        <v>38165.270833333336</v>
      </c>
      <c r="B7568">
        <v>20.297999999999998</v>
      </c>
      <c r="C7568">
        <v>20.468</v>
      </c>
      <c r="D7568">
        <v>99834.417000000001</v>
      </c>
      <c r="E7568" s="3">
        <v>0</v>
      </c>
      <c r="F7568" s="3">
        <v>294.267</v>
      </c>
      <c r="G7568" s="3">
        <v>100082.227</v>
      </c>
      <c r="H7568" s="4">
        <v>0</v>
      </c>
      <c r="I7568" s="4">
        <v>294.20499999999998</v>
      </c>
      <c r="J7568" s="4">
        <v>100082.269</v>
      </c>
      <c r="K7568" s="3">
        <f t="shared" si="472"/>
        <v>-0.83397794804230685</v>
      </c>
      <c r="L7568" s="3">
        <f t="shared" si="473"/>
        <v>0.69551921782085668</v>
      </c>
      <c r="M7568" s="4">
        <f t="shared" si="474"/>
        <v>-0.771936501281413</v>
      </c>
      <c r="N7568" s="4">
        <f t="shared" si="475"/>
        <v>0.59588596201058897</v>
      </c>
    </row>
    <row r="7569" spans="1:14" x14ac:dyDescent="0.3">
      <c r="A7569" s="1">
        <v>38165.274305555555</v>
      </c>
      <c r="B7569">
        <v>20.5</v>
      </c>
      <c r="C7569">
        <v>20.53</v>
      </c>
      <c r="D7569">
        <v>99836.457999999999</v>
      </c>
      <c r="E7569" s="3">
        <v>0</v>
      </c>
      <c r="F7569" s="3">
        <v>294.28199999999998</v>
      </c>
      <c r="G7569" s="3">
        <v>100082.205</v>
      </c>
      <c r="H7569" s="4">
        <v>0</v>
      </c>
      <c r="I7569" s="4">
        <v>294.22399999999999</v>
      </c>
      <c r="J7569" s="4">
        <v>100082.24400000001</v>
      </c>
      <c r="K7569" s="3">
        <f t="shared" si="472"/>
        <v>-0.64686361425236782</v>
      </c>
      <c r="L7569" s="3">
        <f t="shared" si="473"/>
        <v>0.41843253544363612</v>
      </c>
      <c r="M7569" s="4">
        <f t="shared" si="474"/>
        <v>-0.58882516910888327</v>
      </c>
      <c r="N7569" s="4">
        <f t="shared" si="475"/>
        <v>0.346715079776105</v>
      </c>
    </row>
    <row r="7570" spans="1:14" x14ac:dyDescent="0.3">
      <c r="A7570" s="1">
        <v>38165.277777777781</v>
      </c>
      <c r="B7570">
        <v>20.545999999999999</v>
      </c>
      <c r="C7570">
        <v>20.93</v>
      </c>
      <c r="D7570">
        <v>99838.5</v>
      </c>
      <c r="E7570" s="3">
        <v>0</v>
      </c>
      <c r="F7570" s="3">
        <v>294.298</v>
      </c>
      <c r="G7570" s="3">
        <v>100082.179</v>
      </c>
      <c r="H7570" s="4">
        <v>0</v>
      </c>
      <c r="I7570" s="4">
        <v>294.24299999999999</v>
      </c>
      <c r="J7570" s="4">
        <v>100082.216</v>
      </c>
      <c r="K7570" s="3">
        <f t="shared" si="472"/>
        <v>-0.61674950124275085</v>
      </c>
      <c r="L7570" s="3">
        <f t="shared" si="473"/>
        <v>0.38037994728318192</v>
      </c>
      <c r="M7570" s="4">
        <f t="shared" si="474"/>
        <v>-0.56171337372203212</v>
      </c>
      <c r="N7570" s="4">
        <f t="shared" si="475"/>
        <v>0.31552191421818732</v>
      </c>
    </row>
    <row r="7571" spans="1:14" x14ac:dyDescent="0.3">
      <c r="A7571" s="1">
        <v>38165.28125</v>
      </c>
      <c r="B7571">
        <v>20.724</v>
      </c>
      <c r="C7571">
        <v>21.02</v>
      </c>
      <c r="D7571">
        <v>99840.542000000001</v>
      </c>
      <c r="E7571" s="3">
        <v>0</v>
      </c>
      <c r="F7571" s="3">
        <v>294.31799999999998</v>
      </c>
      <c r="G7571" s="3">
        <v>100082.149</v>
      </c>
      <c r="H7571" s="4">
        <v>0</v>
      </c>
      <c r="I7571" s="4">
        <v>294.26499999999999</v>
      </c>
      <c r="J7571" s="4">
        <v>100082.18399999999</v>
      </c>
      <c r="K7571" s="3">
        <f t="shared" si="472"/>
        <v>-0.45863772573679285</v>
      </c>
      <c r="L7571" s="3">
        <f t="shared" si="473"/>
        <v>0.21034856346901762</v>
      </c>
      <c r="M7571" s="4">
        <f t="shared" si="474"/>
        <v>-0.40560318943896334</v>
      </c>
      <c r="N7571" s="4">
        <f t="shared" si="475"/>
        <v>0.16451394728305957</v>
      </c>
    </row>
    <row r="7572" spans="1:14" x14ac:dyDescent="0.3">
      <c r="A7572" s="1">
        <v>38165.284722222219</v>
      </c>
      <c r="B7572">
        <v>20.728000000000002</v>
      </c>
      <c r="C7572">
        <v>21.353999999999999</v>
      </c>
      <c r="D7572">
        <v>99842.582999999999</v>
      </c>
      <c r="E7572" s="3">
        <v>0</v>
      </c>
      <c r="F7572" s="3">
        <v>294.34100000000001</v>
      </c>
      <c r="G7572" s="3">
        <v>100082.114</v>
      </c>
      <c r="H7572" s="4">
        <v>0</v>
      </c>
      <c r="I7572" s="4">
        <v>294.29000000000002</v>
      </c>
      <c r="J7572" s="4">
        <v>100082.148</v>
      </c>
      <c r="K7572" s="3">
        <f t="shared" si="472"/>
        <v>-0.4775275303826767</v>
      </c>
      <c r="L7572" s="3">
        <f t="shared" si="473"/>
        <v>0.22803254227337821</v>
      </c>
      <c r="M7572" s="4">
        <f t="shared" si="474"/>
        <v>-0.42649462261048043</v>
      </c>
      <c r="N7572" s="4">
        <f t="shared" si="475"/>
        <v>0.18189766311565614</v>
      </c>
    </row>
    <row r="7573" spans="1:14" x14ac:dyDescent="0.3">
      <c r="A7573" s="1">
        <v>38165.288194444445</v>
      </c>
      <c r="B7573">
        <v>20.635999999999999</v>
      </c>
      <c r="C7573">
        <v>21.27</v>
      </c>
      <c r="D7573">
        <v>99844.625</v>
      </c>
      <c r="E7573" s="3">
        <v>0</v>
      </c>
      <c r="F7573" s="3">
        <v>294.52199999999999</v>
      </c>
      <c r="G7573" s="3">
        <v>100081.99</v>
      </c>
      <c r="H7573" s="4">
        <v>0</v>
      </c>
      <c r="I7573" s="4">
        <v>294.483</v>
      </c>
      <c r="J7573" s="4">
        <v>100082.015</v>
      </c>
      <c r="K7573" s="3">
        <f t="shared" si="472"/>
        <v>-0.75051894108736761</v>
      </c>
      <c r="L7573" s="3">
        <f t="shared" si="473"/>
        <v>0.56327868093090361</v>
      </c>
      <c r="M7573" s="4">
        <f t="shared" si="474"/>
        <v>-0.71149397176448304</v>
      </c>
      <c r="N7573" s="4">
        <f t="shared" si="475"/>
        <v>0.50622367185719896</v>
      </c>
    </row>
    <row r="7574" spans="1:14" x14ac:dyDescent="0.3">
      <c r="A7574" s="1">
        <v>38165.291666666664</v>
      </c>
      <c r="B7574">
        <v>20.667999999999999</v>
      </c>
      <c r="C7574">
        <v>21.038</v>
      </c>
      <c r="D7574">
        <v>99846.667000000001</v>
      </c>
      <c r="E7574" s="3">
        <v>0</v>
      </c>
      <c r="F7574" s="3">
        <v>294.67599999999999</v>
      </c>
      <c r="G7574" s="3">
        <v>100081.864</v>
      </c>
      <c r="H7574" s="4">
        <v>0</v>
      </c>
      <c r="I7574" s="4">
        <v>294.654</v>
      </c>
      <c r="J7574" s="4">
        <v>100081.87699999999</v>
      </c>
      <c r="K7574" s="3">
        <f t="shared" si="472"/>
        <v>-0.87248981015812532</v>
      </c>
      <c r="L7574" s="3">
        <f t="shared" si="473"/>
        <v>0.76123846882976154</v>
      </c>
      <c r="M7574" s="4">
        <f t="shared" si="474"/>
        <v>-0.85047580068648898</v>
      </c>
      <c r="N7574" s="4">
        <f t="shared" si="475"/>
        <v>0.72330908755332457</v>
      </c>
    </row>
    <row r="7575" spans="1:14" x14ac:dyDescent="0.3">
      <c r="A7575" s="1">
        <v>38165.295138888891</v>
      </c>
      <c r="B7575">
        <v>20.83</v>
      </c>
      <c r="C7575">
        <v>21.13</v>
      </c>
      <c r="D7575">
        <v>99846.819000000003</v>
      </c>
      <c r="E7575" s="3">
        <v>0</v>
      </c>
      <c r="F7575" s="3">
        <v>294.79500000000002</v>
      </c>
      <c r="G7575" s="3">
        <v>100081.75199999999</v>
      </c>
      <c r="H7575" s="4">
        <v>0</v>
      </c>
      <c r="I7575" s="4">
        <v>294.77600000000001</v>
      </c>
      <c r="J7575" s="4">
        <v>100081.762</v>
      </c>
      <c r="K7575" s="3">
        <f t="shared" si="472"/>
        <v>-0.82955355008743226</v>
      </c>
      <c r="L7575" s="3">
        <f t="shared" si="473"/>
        <v>0.68815909246266194</v>
      </c>
      <c r="M7575" s="4">
        <f t="shared" si="474"/>
        <v>-0.8105413933822625</v>
      </c>
      <c r="N7575" s="4">
        <f t="shared" si="475"/>
        <v>0.65697735038605964</v>
      </c>
    </row>
    <row r="7576" spans="1:14" x14ac:dyDescent="0.3">
      <c r="A7576" s="1">
        <v>38165.298611111109</v>
      </c>
      <c r="B7576">
        <v>20.968</v>
      </c>
      <c r="C7576">
        <v>21.224</v>
      </c>
      <c r="D7576">
        <v>99846.971999999994</v>
      </c>
      <c r="E7576" s="3">
        <v>0</v>
      </c>
      <c r="F7576" s="3">
        <v>294.88400000000001</v>
      </c>
      <c r="G7576" s="3">
        <v>100081.65700000001</v>
      </c>
      <c r="H7576" s="4">
        <v>0</v>
      </c>
      <c r="I7576" s="4">
        <v>294.863</v>
      </c>
      <c r="J7576" s="4">
        <v>100081.667</v>
      </c>
      <c r="K7576" s="3">
        <f t="shared" si="472"/>
        <v>-0.78059795581462055</v>
      </c>
      <c r="L7576" s="3">
        <f t="shared" si="473"/>
        <v>0.60933316862196429</v>
      </c>
      <c r="M7576" s="4">
        <f t="shared" si="474"/>
        <v>-0.75958447176238764</v>
      </c>
      <c r="N7576" s="4">
        <f t="shared" si="475"/>
        <v>0.57696856974254551</v>
      </c>
    </row>
    <row r="7577" spans="1:14" x14ac:dyDescent="0.3">
      <c r="A7577" s="1">
        <v>38165.302083333336</v>
      </c>
      <c r="B7577">
        <v>20.988</v>
      </c>
      <c r="C7577">
        <v>21.245999999999999</v>
      </c>
      <c r="D7577">
        <v>99847.125</v>
      </c>
      <c r="E7577" s="3">
        <v>0</v>
      </c>
      <c r="F7577" s="3">
        <v>294.964</v>
      </c>
      <c r="G7577" s="3">
        <v>100081.56600000001</v>
      </c>
      <c r="H7577" s="4">
        <v>0</v>
      </c>
      <c r="I7577" s="4">
        <v>294.94200000000001</v>
      </c>
      <c r="J7577" s="4">
        <v>100081.57799999999</v>
      </c>
      <c r="K7577" s="3">
        <f t="shared" si="472"/>
        <v>-0.84063644607275734</v>
      </c>
      <c r="L7577" s="3">
        <f t="shared" si="473"/>
        <v>0.70666963446583586</v>
      </c>
      <c r="M7577" s="4">
        <f t="shared" si="474"/>
        <v>-0.81862243262034795</v>
      </c>
      <c r="N7577" s="4">
        <f t="shared" si="475"/>
        <v>0.67014268718925607</v>
      </c>
    </row>
    <row r="7578" spans="1:14" x14ac:dyDescent="0.3">
      <c r="A7578" s="1">
        <v>38165.305555555555</v>
      </c>
      <c r="B7578">
        <v>20.986000000000001</v>
      </c>
      <c r="C7578">
        <v>21.584</v>
      </c>
      <c r="D7578">
        <v>99847.278000000006</v>
      </c>
      <c r="E7578" s="3">
        <v>0</v>
      </c>
      <c r="F7578" s="3">
        <v>295.03199999999998</v>
      </c>
      <c r="G7578" s="3">
        <v>100081.48299999999</v>
      </c>
      <c r="H7578" s="4">
        <v>0</v>
      </c>
      <c r="I7578" s="4">
        <v>295.00700000000001</v>
      </c>
      <c r="J7578" s="4">
        <v>100081.496</v>
      </c>
      <c r="K7578" s="3">
        <f t="shared" si="472"/>
        <v>-0.91066728193289848</v>
      </c>
      <c r="L7578" s="3">
        <f t="shared" si="473"/>
        <v>0.82931489838305317</v>
      </c>
      <c r="M7578" s="4">
        <f t="shared" si="474"/>
        <v>-0.88565133721317579</v>
      </c>
      <c r="N7578" s="4">
        <f t="shared" si="475"/>
        <v>0.78437829110748647</v>
      </c>
    </row>
    <row r="7579" spans="1:14" x14ac:dyDescent="0.3">
      <c r="A7579" s="1">
        <v>38165.309027777781</v>
      </c>
      <c r="B7579">
        <v>21.236000000000001</v>
      </c>
      <c r="C7579">
        <v>21.718</v>
      </c>
      <c r="D7579">
        <v>99847.430999999997</v>
      </c>
      <c r="E7579" s="3">
        <v>0</v>
      </c>
      <c r="F7579" s="3">
        <v>295.02199999999999</v>
      </c>
      <c r="G7579" s="3">
        <v>100081.43700000001</v>
      </c>
      <c r="H7579" s="4">
        <v>0</v>
      </c>
      <c r="I7579" s="4">
        <v>294.99599999999998</v>
      </c>
      <c r="J7579" s="4">
        <v>100081.452</v>
      </c>
      <c r="K7579" s="3">
        <f t="shared" si="472"/>
        <v>-0.65064811016641855</v>
      </c>
      <c r="L7579" s="3">
        <f t="shared" si="473"/>
        <v>0.42334296326313192</v>
      </c>
      <c r="M7579" s="4">
        <f t="shared" si="474"/>
        <v>-0.62463163451104364</v>
      </c>
      <c r="N7579" s="4">
        <f t="shared" si="475"/>
        <v>0.39016467883193801</v>
      </c>
    </row>
    <row r="7580" spans="1:14" x14ac:dyDescent="0.3">
      <c r="A7580" s="1">
        <v>38165.3125</v>
      </c>
      <c r="B7580">
        <v>21.454000000000001</v>
      </c>
      <c r="C7580">
        <v>21.734000000000002</v>
      </c>
      <c r="D7580">
        <v>99847.582999999999</v>
      </c>
      <c r="E7580" s="3">
        <v>0</v>
      </c>
      <c r="F7580" s="3">
        <v>295.072</v>
      </c>
      <c r="G7580" s="3">
        <v>100081.36599999999</v>
      </c>
      <c r="H7580" s="4">
        <v>0</v>
      </c>
      <c r="I7580" s="4">
        <v>295.04899999999998</v>
      </c>
      <c r="J7580" s="4">
        <v>100081.378</v>
      </c>
      <c r="K7580" s="3">
        <f t="shared" si="472"/>
        <v>-0.48266759443976426</v>
      </c>
      <c r="L7580" s="3">
        <f t="shared" si="473"/>
        <v>0.23296800672226875</v>
      </c>
      <c r="M7580" s="4">
        <f t="shared" si="474"/>
        <v>-0.45965295704101905</v>
      </c>
      <c r="N7580" s="4">
        <f t="shared" si="475"/>
        <v>0.21128084091655291</v>
      </c>
    </row>
    <row r="7581" spans="1:14" x14ac:dyDescent="0.3">
      <c r="A7581" s="1">
        <v>38165.315972222219</v>
      </c>
      <c r="B7581">
        <v>21.526</v>
      </c>
      <c r="C7581">
        <v>21.654</v>
      </c>
      <c r="D7581">
        <v>99847.736000000004</v>
      </c>
      <c r="E7581" s="3">
        <v>0</v>
      </c>
      <c r="F7581" s="3">
        <v>295.14400000000001</v>
      </c>
      <c r="G7581" s="3">
        <v>100081.28</v>
      </c>
      <c r="H7581" s="4">
        <v>0</v>
      </c>
      <c r="I7581" s="4">
        <v>295.125</v>
      </c>
      <c r="J7581" s="4">
        <v>100081.291</v>
      </c>
      <c r="K7581" s="3">
        <f t="shared" si="472"/>
        <v>-0.48270071414683358</v>
      </c>
      <c r="L7581" s="3">
        <f t="shared" si="473"/>
        <v>0.23299997943786313</v>
      </c>
      <c r="M7581" s="4">
        <f t="shared" si="474"/>
        <v>-0.46368870584572974</v>
      </c>
      <c r="N7581" s="4">
        <f t="shared" si="475"/>
        <v>0.21500721592888769</v>
      </c>
    </row>
    <row r="7582" spans="1:14" x14ac:dyDescent="0.3">
      <c r="A7582" s="1">
        <v>38165.319444444445</v>
      </c>
      <c r="B7582">
        <v>21.411999999999999</v>
      </c>
      <c r="C7582">
        <v>21.4</v>
      </c>
      <c r="D7582">
        <v>99847.888999999996</v>
      </c>
      <c r="E7582" s="3">
        <v>0</v>
      </c>
      <c r="F7582" s="3">
        <v>295.22399999999999</v>
      </c>
      <c r="G7582" s="3">
        <v>100081.19100000001</v>
      </c>
      <c r="H7582" s="4">
        <v>0</v>
      </c>
      <c r="I7582" s="4">
        <v>295.20699999999999</v>
      </c>
      <c r="J7582" s="4">
        <v>100081.2</v>
      </c>
      <c r="K7582" s="3">
        <f t="shared" si="472"/>
        <v>-0.67673888764059953</v>
      </c>
      <c r="L7582" s="3">
        <f t="shared" si="473"/>
        <v>0.457975522045036</v>
      </c>
      <c r="M7582" s="4">
        <f t="shared" si="474"/>
        <v>-0.6597281043460157</v>
      </c>
      <c r="N7582" s="4">
        <f t="shared" si="475"/>
        <v>0.4352411716639874</v>
      </c>
    </row>
    <row r="7583" spans="1:14" x14ac:dyDescent="0.3">
      <c r="A7583" s="1">
        <v>38165.322916666664</v>
      </c>
      <c r="B7583">
        <v>21.41</v>
      </c>
      <c r="C7583">
        <v>21.544</v>
      </c>
      <c r="D7583">
        <v>99848.042000000001</v>
      </c>
      <c r="E7583" s="3">
        <v>0</v>
      </c>
      <c r="F7583" s="3">
        <v>295.29399999999998</v>
      </c>
      <c r="G7583" s="3">
        <v>100081.106</v>
      </c>
      <c r="H7583" s="4">
        <v>0</v>
      </c>
      <c r="I7583" s="4">
        <v>295.27600000000001</v>
      </c>
      <c r="J7583" s="4">
        <v>100081.11500000001</v>
      </c>
      <c r="K7583" s="3">
        <f t="shared" si="472"/>
        <v>-0.74877053345406352</v>
      </c>
      <c r="L7583" s="3">
        <f t="shared" si="473"/>
        <v>0.56065731176908284</v>
      </c>
      <c r="M7583" s="4">
        <f t="shared" si="474"/>
        <v>-0.73075909650074067</v>
      </c>
      <c r="N7583" s="4">
        <f t="shared" si="475"/>
        <v>0.53400885711857882</v>
      </c>
    </row>
    <row r="7584" spans="1:14" x14ac:dyDescent="0.3">
      <c r="A7584" s="1">
        <v>38165.326388888891</v>
      </c>
      <c r="B7584">
        <v>21.684000000000001</v>
      </c>
      <c r="C7584">
        <v>21.861999999999998</v>
      </c>
      <c r="D7584">
        <v>99848.194000000003</v>
      </c>
      <c r="E7584" s="3">
        <v>0</v>
      </c>
      <c r="F7584" s="3">
        <v>295.363</v>
      </c>
      <c r="G7584" s="3">
        <v>100081.023</v>
      </c>
      <c r="H7584" s="4">
        <v>0</v>
      </c>
      <c r="I7584" s="4">
        <v>295.233</v>
      </c>
      <c r="J7584" s="4">
        <v>100081.088</v>
      </c>
      <c r="K7584" s="3">
        <f t="shared" si="472"/>
        <v>-0.54380160823161461</v>
      </c>
      <c r="L7584" s="3">
        <f t="shared" si="473"/>
        <v>0.29572018911529047</v>
      </c>
      <c r="M7584" s="4">
        <f t="shared" si="474"/>
        <v>-0.4137190875125043</v>
      </c>
      <c r="N7584" s="4">
        <f t="shared" si="475"/>
        <v>0.17116348337217918</v>
      </c>
    </row>
    <row r="7585" spans="1:14" x14ac:dyDescent="0.3">
      <c r="A7585" s="1">
        <v>38165.329861111109</v>
      </c>
      <c r="B7585">
        <v>22.001999999999999</v>
      </c>
      <c r="C7585">
        <v>21.882000000000001</v>
      </c>
      <c r="D7585">
        <v>99848.346999999994</v>
      </c>
      <c r="E7585" s="3">
        <v>0</v>
      </c>
      <c r="F7585" s="3">
        <v>295.346</v>
      </c>
      <c r="G7585" s="3">
        <v>100080.98299999999</v>
      </c>
      <c r="H7585" s="4">
        <v>0</v>
      </c>
      <c r="I7585" s="4">
        <v>295.18299999999999</v>
      </c>
      <c r="J7585" s="4">
        <v>100081.067</v>
      </c>
      <c r="K7585" s="3">
        <f t="shared" si="472"/>
        <v>-0.20877800767916099</v>
      </c>
      <c r="L7585" s="3">
        <f t="shared" si="473"/>
        <v>4.3588256490479808E-2</v>
      </c>
      <c r="M7585" s="4">
        <f t="shared" si="474"/>
        <v>-4.5674775378174104E-2</v>
      </c>
      <c r="N7585" s="4">
        <f t="shared" si="475"/>
        <v>2.0861851058466595E-3</v>
      </c>
    </row>
    <row r="7586" spans="1:14" x14ac:dyDescent="0.3">
      <c r="A7586" s="1">
        <v>38165.333333333336</v>
      </c>
      <c r="B7586">
        <v>21.744</v>
      </c>
      <c r="C7586">
        <v>22.338000000000001</v>
      </c>
      <c r="D7586">
        <v>99848.5</v>
      </c>
      <c r="E7586" s="3">
        <v>0</v>
      </c>
      <c r="F7586" s="3">
        <v>295.358</v>
      </c>
      <c r="G7586" s="3">
        <v>100080.935</v>
      </c>
      <c r="H7586" s="4">
        <v>0</v>
      </c>
      <c r="I7586" s="4">
        <v>295.29399999999998</v>
      </c>
      <c r="J7586" s="4">
        <v>100080.99400000001</v>
      </c>
      <c r="K7586" s="3">
        <f t="shared" si="472"/>
        <v>-0.47877320994970773</v>
      </c>
      <c r="L7586" s="3">
        <f t="shared" si="473"/>
        <v>0.22922378656554693</v>
      </c>
      <c r="M7586" s="4">
        <f t="shared" si="474"/>
        <v>-0.41473437189726781</v>
      </c>
      <c r="N7586" s="4">
        <f t="shared" si="475"/>
        <v>0.17200459923302125</v>
      </c>
    </row>
    <row r="7587" spans="1:14" x14ac:dyDescent="0.3">
      <c r="A7587" s="1">
        <v>38165.336805555555</v>
      </c>
      <c r="B7587">
        <v>21.757999999999999</v>
      </c>
      <c r="C7587">
        <v>22.172000000000001</v>
      </c>
      <c r="D7587">
        <v>99847.417000000001</v>
      </c>
      <c r="E7587" s="3">
        <v>0</v>
      </c>
      <c r="F7587" s="3">
        <v>295.58800000000002</v>
      </c>
      <c r="G7587" s="3">
        <v>100080.757</v>
      </c>
      <c r="H7587" s="4">
        <v>0</v>
      </c>
      <c r="I7587" s="4">
        <v>295.58</v>
      </c>
      <c r="J7587" s="4">
        <v>100080.766</v>
      </c>
      <c r="K7587" s="3">
        <f t="shared" si="472"/>
        <v>-0.69498444070967835</v>
      </c>
      <c r="L7587" s="3">
        <f t="shared" si="473"/>
        <v>0.48300337282854444</v>
      </c>
      <c r="M7587" s="4">
        <f t="shared" si="474"/>
        <v>-0.68697967545444172</v>
      </c>
      <c r="N7587" s="4">
        <f t="shared" si="475"/>
        <v>0.47194107448749006</v>
      </c>
    </row>
    <row r="7588" spans="1:14" x14ac:dyDescent="0.3">
      <c r="A7588" s="1">
        <v>38165.340277777781</v>
      </c>
      <c r="B7588">
        <v>22.32</v>
      </c>
      <c r="C7588">
        <v>22.12</v>
      </c>
      <c r="D7588">
        <v>99846.332999999999</v>
      </c>
      <c r="E7588" s="3">
        <v>0</v>
      </c>
      <c r="F7588" s="3">
        <v>295.80500000000001</v>
      </c>
      <c r="G7588" s="3">
        <v>100080.552</v>
      </c>
      <c r="H7588" s="4">
        <v>0</v>
      </c>
      <c r="I7588" s="4">
        <v>295.80399999999997</v>
      </c>
      <c r="J7588" s="4">
        <v>100080.55100000001</v>
      </c>
      <c r="K7588" s="3">
        <f t="shared" si="472"/>
        <v>-0.35018646655364094</v>
      </c>
      <c r="L7588" s="3">
        <f t="shared" si="473"/>
        <v>0.12263056135732428</v>
      </c>
      <c r="M7588" s="4">
        <f t="shared" si="474"/>
        <v>-0.34918573143572473</v>
      </c>
      <c r="N7588" s="4">
        <f t="shared" si="475"/>
        <v>0.12193067503830209</v>
      </c>
    </row>
    <row r="7589" spans="1:14" x14ac:dyDescent="0.3">
      <c r="A7589" s="1">
        <v>38165.34375</v>
      </c>
      <c r="B7589">
        <v>21.952000000000002</v>
      </c>
      <c r="C7589">
        <v>22.193999999999999</v>
      </c>
      <c r="D7589">
        <v>99845.25</v>
      </c>
      <c r="E7589" s="3">
        <v>0</v>
      </c>
      <c r="F7589" s="3">
        <v>295.94900000000001</v>
      </c>
      <c r="G7589" s="3">
        <v>100080.401</v>
      </c>
      <c r="H7589" s="4">
        <v>0</v>
      </c>
      <c r="I7589" s="4">
        <v>295.94200000000001</v>
      </c>
      <c r="J7589" s="4">
        <v>100080.40399999999</v>
      </c>
      <c r="K7589" s="3">
        <f t="shared" si="472"/>
        <v>-0.86234392403665794</v>
      </c>
      <c r="L7589" s="3">
        <f t="shared" si="473"/>
        <v>0.74363704332294123</v>
      </c>
      <c r="M7589" s="4">
        <f t="shared" si="474"/>
        <v>-0.85533940850591605</v>
      </c>
      <c r="N7589" s="4">
        <f t="shared" si="475"/>
        <v>0.7316055037432504</v>
      </c>
    </row>
    <row r="7590" spans="1:14" x14ac:dyDescent="0.3">
      <c r="A7590" s="1">
        <v>38165.347222222219</v>
      </c>
      <c r="B7590">
        <v>22.29</v>
      </c>
      <c r="C7590">
        <v>22.571999999999999</v>
      </c>
      <c r="D7590">
        <v>99844.167000000001</v>
      </c>
      <c r="E7590" s="3">
        <v>0</v>
      </c>
      <c r="F7590" s="3">
        <v>296.07</v>
      </c>
      <c r="G7590" s="3">
        <v>100080.265</v>
      </c>
      <c r="H7590" s="4">
        <v>0</v>
      </c>
      <c r="I7590" s="4">
        <v>296.05900000000003</v>
      </c>
      <c r="J7590" s="4">
        <v>100080.27099999999</v>
      </c>
      <c r="K7590" s="3">
        <f t="shared" si="472"/>
        <v>-0.64548759458252292</v>
      </c>
      <c r="L7590" s="3">
        <f t="shared" si="473"/>
        <v>0.41665423475993146</v>
      </c>
      <c r="M7590" s="4">
        <f t="shared" si="474"/>
        <v>-0.6344805546868848</v>
      </c>
      <c r="N7590" s="4">
        <f t="shared" si="475"/>
        <v>0.40256557427577699</v>
      </c>
    </row>
    <row r="7591" spans="1:14" x14ac:dyDescent="0.3">
      <c r="A7591" s="1">
        <v>38165.350694444445</v>
      </c>
      <c r="B7591">
        <v>22.39</v>
      </c>
      <c r="C7591">
        <v>22.77</v>
      </c>
      <c r="D7591">
        <v>99843.082999999999</v>
      </c>
      <c r="E7591" s="3">
        <v>0</v>
      </c>
      <c r="F7591" s="3">
        <v>296.18900000000002</v>
      </c>
      <c r="G7591" s="3">
        <v>100080.13099999999</v>
      </c>
      <c r="H7591" s="4">
        <v>0</v>
      </c>
      <c r="I7591" s="4">
        <v>296.17500000000001</v>
      </c>
      <c r="J7591" s="4">
        <v>100080.139</v>
      </c>
      <c r="K7591" s="3">
        <f t="shared" si="472"/>
        <v>-0.66463076411161381</v>
      </c>
      <c r="L7591" s="3">
        <f t="shared" si="473"/>
        <v>0.44173405260358767</v>
      </c>
      <c r="M7591" s="4">
        <f t="shared" si="474"/>
        <v>-0.65062179258653074</v>
      </c>
      <c r="N7591" s="4">
        <f t="shared" si="475"/>
        <v>0.42330871698851064</v>
      </c>
    </row>
    <row r="7592" spans="1:14" x14ac:dyDescent="0.3">
      <c r="A7592" s="1">
        <v>38165.354166666664</v>
      </c>
      <c r="B7592">
        <v>22.423999999999999</v>
      </c>
      <c r="C7592">
        <v>22.763999999999999</v>
      </c>
      <c r="D7592">
        <v>99842</v>
      </c>
      <c r="E7592" s="3">
        <v>0</v>
      </c>
      <c r="F7592" s="3">
        <v>296.30599999999998</v>
      </c>
      <c r="G7592" s="3">
        <v>100079.99800000001</v>
      </c>
      <c r="H7592" s="4">
        <v>0</v>
      </c>
      <c r="I7592" s="4">
        <v>296.29000000000002</v>
      </c>
      <c r="J7592" s="4">
        <v>100080.00599999999</v>
      </c>
      <c r="K7592" s="3">
        <f t="shared" si="472"/>
        <v>-0.74777322039311755</v>
      </c>
      <c r="L7592" s="3">
        <f t="shared" si="473"/>
        <v>0.559164789137094</v>
      </c>
      <c r="M7592" s="4">
        <f t="shared" si="474"/>
        <v>-0.7317628510204095</v>
      </c>
      <c r="N7592" s="4">
        <f t="shared" si="475"/>
        <v>0.53547687013351808</v>
      </c>
    </row>
    <row r="7593" spans="1:14" x14ac:dyDescent="0.3">
      <c r="A7593" s="1">
        <v>38165.357638888891</v>
      </c>
      <c r="B7593">
        <v>22.641999999999999</v>
      </c>
      <c r="C7593">
        <v>22.873999999999999</v>
      </c>
      <c r="D7593">
        <v>99840.917000000001</v>
      </c>
      <c r="E7593" s="3">
        <v>0</v>
      </c>
      <c r="F7593" s="3">
        <v>296.423</v>
      </c>
      <c r="G7593" s="3">
        <v>100079.863</v>
      </c>
      <c r="H7593" s="4">
        <v>0</v>
      </c>
      <c r="I7593" s="4">
        <v>296.40699999999998</v>
      </c>
      <c r="J7593" s="4">
        <v>100079.872</v>
      </c>
      <c r="K7593" s="3">
        <f t="shared" si="472"/>
        <v>-0.6469161819381668</v>
      </c>
      <c r="L7593" s="3">
        <f t="shared" si="473"/>
        <v>0.41850054645345536</v>
      </c>
      <c r="M7593" s="4">
        <f t="shared" si="474"/>
        <v>-0.63090583825782431</v>
      </c>
      <c r="N7593" s="4">
        <f t="shared" si="475"/>
        <v>0.39804217674780795</v>
      </c>
    </row>
    <row r="7594" spans="1:14" x14ac:dyDescent="0.3">
      <c r="A7594" s="1">
        <v>38165.361111111109</v>
      </c>
      <c r="B7594">
        <v>22.65</v>
      </c>
      <c r="C7594">
        <v>23.106000000000002</v>
      </c>
      <c r="D7594">
        <v>99839.832999999999</v>
      </c>
      <c r="E7594" s="3">
        <v>0</v>
      </c>
      <c r="F7594" s="3">
        <v>296.53800000000001</v>
      </c>
      <c r="G7594" s="3">
        <v>100079.73</v>
      </c>
      <c r="H7594" s="4">
        <v>0</v>
      </c>
      <c r="I7594" s="4">
        <v>296.52199999999999</v>
      </c>
      <c r="J7594" s="4">
        <v>100079.738</v>
      </c>
      <c r="K7594" s="3">
        <f t="shared" si="472"/>
        <v>-0.75405860811774161</v>
      </c>
      <c r="L7594" s="3">
        <f t="shared" si="473"/>
        <v>0.56860438447646577</v>
      </c>
      <c r="M7594" s="4">
        <f t="shared" si="474"/>
        <v>-0.73804815693127779</v>
      </c>
      <c r="N7594" s="4">
        <f t="shared" si="475"/>
        <v>0.54471508194965601</v>
      </c>
    </row>
    <row r="7595" spans="1:14" x14ac:dyDescent="0.3">
      <c r="A7595" s="1">
        <v>38165.364583333336</v>
      </c>
      <c r="B7595">
        <v>22.635999999999999</v>
      </c>
      <c r="C7595">
        <v>22.992000000000001</v>
      </c>
      <c r="D7595">
        <v>99838.75</v>
      </c>
      <c r="E7595" s="3">
        <v>0</v>
      </c>
      <c r="F7595" s="3">
        <v>296.654</v>
      </c>
      <c r="G7595" s="3">
        <v>100079.59600000001</v>
      </c>
      <c r="H7595" s="4">
        <v>0</v>
      </c>
      <c r="I7595" s="4">
        <v>296.63799999999998</v>
      </c>
      <c r="J7595" s="4">
        <v>100079.60400000001</v>
      </c>
      <c r="K7595" s="3">
        <f t="shared" si="472"/>
        <v>-0.88420221721385417</v>
      </c>
      <c r="L7595" s="3">
        <f t="shared" si="473"/>
        <v>0.78181356092589571</v>
      </c>
      <c r="M7595" s="4">
        <f t="shared" si="474"/>
        <v>-0.86819172514252685</v>
      </c>
      <c r="N7595" s="4">
        <f t="shared" si="475"/>
        <v>0.75375687160595684</v>
      </c>
    </row>
    <row r="7596" spans="1:14" x14ac:dyDescent="0.3">
      <c r="A7596" s="1">
        <v>38165.368055555555</v>
      </c>
      <c r="B7596">
        <v>22.67</v>
      </c>
      <c r="C7596">
        <v>23.123999999999999</v>
      </c>
      <c r="D7596">
        <v>99837.667000000001</v>
      </c>
      <c r="E7596" s="3">
        <v>0</v>
      </c>
      <c r="F7596" s="3">
        <v>296.76900000000001</v>
      </c>
      <c r="G7596" s="3">
        <v>100079.463</v>
      </c>
      <c r="H7596" s="4">
        <v>0</v>
      </c>
      <c r="I7596" s="4">
        <v>296.75299999999999</v>
      </c>
      <c r="J7596" s="4">
        <v>100079.47100000001</v>
      </c>
      <c r="K7596" s="3">
        <f t="shared" si="472"/>
        <v>-0.96534583409345132</v>
      </c>
      <c r="L7596" s="3">
        <f t="shared" si="473"/>
        <v>0.93189257940158121</v>
      </c>
      <c r="M7596" s="4">
        <f t="shared" si="474"/>
        <v>-0.94933530106800035</v>
      </c>
      <c r="N7596" s="4">
        <f t="shared" si="475"/>
        <v>0.90123751385387085</v>
      </c>
    </row>
    <row r="7597" spans="1:14" x14ac:dyDescent="0.3">
      <c r="A7597" s="1">
        <v>38165.371527777781</v>
      </c>
      <c r="B7597">
        <v>23.286000000000001</v>
      </c>
      <c r="C7597">
        <v>23.207999999999998</v>
      </c>
      <c r="D7597">
        <v>99836.582999999999</v>
      </c>
      <c r="E7597" s="3">
        <v>0</v>
      </c>
      <c r="F7597" s="3">
        <v>296.88499999999999</v>
      </c>
      <c r="G7597" s="3">
        <v>100079.33</v>
      </c>
      <c r="H7597" s="4">
        <v>0</v>
      </c>
      <c r="I7597" s="4">
        <v>296.87</v>
      </c>
      <c r="J7597" s="4">
        <v>100079.338</v>
      </c>
      <c r="K7597" s="3">
        <f t="shared" si="472"/>
        <v>-0.46549084133042129</v>
      </c>
      <c r="L7597" s="3">
        <f t="shared" si="473"/>
        <v>0.21668172336250344</v>
      </c>
      <c r="M7597" s="4">
        <f t="shared" si="474"/>
        <v>-0.45048096214016908</v>
      </c>
      <c r="N7597" s="4">
        <f t="shared" si="475"/>
        <v>0.20293309725073244</v>
      </c>
    </row>
    <row r="7598" spans="1:14" x14ac:dyDescent="0.3">
      <c r="A7598" s="1">
        <v>38165.375</v>
      </c>
      <c r="B7598">
        <v>23.308</v>
      </c>
      <c r="C7598">
        <v>23.73</v>
      </c>
      <c r="D7598">
        <v>99835.5</v>
      </c>
      <c r="E7598" s="3">
        <v>0</v>
      </c>
      <c r="F7598" s="3">
        <v>297.00200000000001</v>
      </c>
      <c r="G7598" s="3">
        <v>100079.196</v>
      </c>
      <c r="H7598" s="4">
        <v>0</v>
      </c>
      <c r="I7598" s="4">
        <v>296.98599999999999</v>
      </c>
      <c r="J7598" s="4">
        <v>100079.204</v>
      </c>
      <c r="K7598" s="3">
        <f t="shared" si="472"/>
        <v>-0.56063704315682727</v>
      </c>
      <c r="L7598" s="3">
        <f t="shared" si="473"/>
        <v>0.31431389415963024</v>
      </c>
      <c r="M7598" s="4">
        <f t="shared" si="474"/>
        <v>-0.54462642828977081</v>
      </c>
      <c r="N7598" s="4">
        <f t="shared" si="475"/>
        <v>0.29661794639167288</v>
      </c>
    </row>
    <row r="7599" spans="1:14" x14ac:dyDescent="0.3">
      <c r="A7599" s="1">
        <v>38165.378472222219</v>
      </c>
      <c r="B7599">
        <v>23.466000000000001</v>
      </c>
      <c r="C7599">
        <v>23.692</v>
      </c>
      <c r="D7599">
        <v>99833.042000000001</v>
      </c>
      <c r="E7599" s="3">
        <v>0</v>
      </c>
      <c r="F7599" s="3">
        <v>297.07499999999999</v>
      </c>
      <c r="G7599" s="3">
        <v>100079.125</v>
      </c>
      <c r="H7599" s="4">
        <v>0</v>
      </c>
      <c r="I7599" s="4">
        <v>297.06</v>
      </c>
      <c r="J7599" s="4">
        <v>100079.133</v>
      </c>
      <c r="K7599" s="3">
        <f t="shared" si="472"/>
        <v>-0.47585169088916857</v>
      </c>
      <c r="L7599" s="3">
        <f t="shared" si="473"/>
        <v>0.22643483172208084</v>
      </c>
      <c r="M7599" s="4">
        <f t="shared" si="474"/>
        <v>-0.46084167257902564</v>
      </c>
      <c r="N7599" s="4">
        <f t="shared" si="475"/>
        <v>0.21237504718543387</v>
      </c>
    </row>
    <row r="7600" spans="1:14" x14ac:dyDescent="0.3">
      <c r="A7600" s="1">
        <v>38165.381944444445</v>
      </c>
      <c r="B7600">
        <v>23.65</v>
      </c>
      <c r="C7600">
        <v>23.437999999999999</v>
      </c>
      <c r="D7600">
        <v>99830.582999999999</v>
      </c>
      <c r="E7600" s="3">
        <v>0</v>
      </c>
      <c r="F7600" s="3">
        <v>297.14600000000002</v>
      </c>
      <c r="G7600" s="3">
        <v>100079.056</v>
      </c>
      <c r="H7600" s="4">
        <v>0</v>
      </c>
      <c r="I7600" s="4">
        <v>297.13200000000001</v>
      </c>
      <c r="J7600" s="4">
        <v>100079.06299999999</v>
      </c>
      <c r="K7600" s="3">
        <f t="shared" si="472"/>
        <v>-0.36306612669061877</v>
      </c>
      <c r="L7600" s="3">
        <f t="shared" si="473"/>
        <v>0.13181701235012844</v>
      </c>
      <c r="M7600" s="4">
        <f t="shared" si="474"/>
        <v>-0.34905664987212148</v>
      </c>
      <c r="N7600" s="4">
        <f t="shared" si="475"/>
        <v>0.12184054481994881</v>
      </c>
    </row>
    <row r="7601" spans="1:14" x14ac:dyDescent="0.3">
      <c r="A7601" s="1">
        <v>38165.385416666664</v>
      </c>
      <c r="B7601">
        <v>23.526</v>
      </c>
      <c r="C7601">
        <v>23.84</v>
      </c>
      <c r="D7601">
        <v>99828.125</v>
      </c>
      <c r="E7601" s="3">
        <v>0</v>
      </c>
      <c r="F7601" s="3">
        <v>297.22300000000001</v>
      </c>
      <c r="G7601" s="3">
        <v>100078.982</v>
      </c>
      <c r="H7601" s="4">
        <v>0</v>
      </c>
      <c r="I7601" s="4">
        <v>297.20800000000003</v>
      </c>
      <c r="J7601" s="4">
        <v>100078.989</v>
      </c>
      <c r="K7601" s="3">
        <f t="shared" si="472"/>
        <v>-0.56428543593839819</v>
      </c>
      <c r="L7601" s="3">
        <f t="shared" si="473"/>
        <v>0.31841805321218808</v>
      </c>
      <c r="M7601" s="4">
        <f t="shared" si="474"/>
        <v>-0.54927514690824353</v>
      </c>
      <c r="N7601" s="4">
        <f t="shared" si="475"/>
        <v>0.30170318701107252</v>
      </c>
    </row>
    <row r="7602" spans="1:14" x14ac:dyDescent="0.3">
      <c r="A7602" s="1">
        <v>38165.388888888891</v>
      </c>
      <c r="B7602">
        <v>23.577999999999999</v>
      </c>
      <c r="C7602">
        <v>24.236000000000001</v>
      </c>
      <c r="D7602">
        <v>99825.667000000001</v>
      </c>
      <c r="E7602" s="3">
        <v>0</v>
      </c>
      <c r="F7602" s="3">
        <v>297.30200000000002</v>
      </c>
      <c r="G7602" s="3">
        <v>100078.90399999999</v>
      </c>
      <c r="H7602" s="4">
        <v>0</v>
      </c>
      <c r="I7602" s="4">
        <v>297.28800000000001</v>
      </c>
      <c r="J7602" s="4">
        <v>100078.91099999999</v>
      </c>
      <c r="K7602" s="3">
        <f t="shared" si="472"/>
        <v>-0.59150697661210216</v>
      </c>
      <c r="L7602" s="3">
        <f t="shared" si="473"/>
        <v>0.34988050338078996</v>
      </c>
      <c r="M7602" s="4">
        <f t="shared" si="474"/>
        <v>-0.57749731169232987</v>
      </c>
      <c r="N7602" s="4">
        <f t="shared" si="475"/>
        <v>0.33350314501186801</v>
      </c>
    </row>
    <row r="7603" spans="1:14" x14ac:dyDescent="0.3">
      <c r="A7603" s="1">
        <v>38165.392361111109</v>
      </c>
      <c r="B7603">
        <v>23.533999999999999</v>
      </c>
      <c r="C7603">
        <v>24.66</v>
      </c>
      <c r="D7603">
        <v>99823.207999999999</v>
      </c>
      <c r="E7603" s="3">
        <v>0</v>
      </c>
      <c r="F7603" s="3">
        <v>297.39699999999999</v>
      </c>
      <c r="G7603" s="3">
        <v>100078.817</v>
      </c>
      <c r="H7603" s="4">
        <v>0</v>
      </c>
      <c r="I7603" s="4">
        <v>297.38200000000001</v>
      </c>
      <c r="J7603" s="4">
        <v>100078.825</v>
      </c>
      <c r="K7603" s="3">
        <f t="shared" si="472"/>
        <v>-0.73074075331041044</v>
      </c>
      <c r="L7603" s="3">
        <f t="shared" si="473"/>
        <v>0.53398204854866615</v>
      </c>
      <c r="M7603" s="4">
        <f t="shared" si="474"/>
        <v>-0.71573033268769137</v>
      </c>
      <c r="N7603" s="4">
        <f t="shared" si="475"/>
        <v>0.51226990912923343</v>
      </c>
    </row>
    <row r="7604" spans="1:14" x14ac:dyDescent="0.3">
      <c r="A7604" s="1">
        <v>38165.395833333336</v>
      </c>
      <c r="B7604">
        <v>24.146000000000001</v>
      </c>
      <c r="C7604">
        <v>24.664000000000001</v>
      </c>
      <c r="D7604">
        <v>99820.75</v>
      </c>
      <c r="E7604" s="3">
        <v>0</v>
      </c>
      <c r="F7604" s="3">
        <v>297.50700000000001</v>
      </c>
      <c r="G7604" s="3">
        <v>100078.72199999999</v>
      </c>
      <c r="H7604" s="4">
        <v>0</v>
      </c>
      <c r="I7604" s="4">
        <v>297.49200000000002</v>
      </c>
      <c r="J7604" s="4">
        <v>100078.72900000001</v>
      </c>
      <c r="K7604" s="3">
        <f t="shared" si="472"/>
        <v>-0.2289862775746343</v>
      </c>
      <c r="L7604" s="3">
        <f t="shared" si="473"/>
        <v>5.2434715317487467E-2</v>
      </c>
      <c r="M7604" s="4">
        <f t="shared" si="474"/>
        <v>-0.21397568821953783</v>
      </c>
      <c r="N7604" s="4">
        <f t="shared" si="475"/>
        <v>4.578559514902486E-2</v>
      </c>
    </row>
    <row r="7605" spans="1:14" x14ac:dyDescent="0.3">
      <c r="A7605" s="1">
        <v>38165.399305555555</v>
      </c>
      <c r="B7605">
        <v>24.32</v>
      </c>
      <c r="C7605">
        <v>24.97</v>
      </c>
      <c r="D7605">
        <v>99818.292000000001</v>
      </c>
      <c r="E7605" s="3">
        <v>0</v>
      </c>
      <c r="F7605" s="3">
        <v>297.62799999999999</v>
      </c>
      <c r="G7605" s="3">
        <v>100078.61900000001</v>
      </c>
      <c r="H7605" s="4">
        <v>0</v>
      </c>
      <c r="I7605" s="4">
        <v>297.61099999999999</v>
      </c>
      <c r="J7605" s="4">
        <v>100078.62699999999</v>
      </c>
      <c r="K7605" s="3">
        <f t="shared" si="472"/>
        <v>-0.17624093528728579</v>
      </c>
      <c r="L7605" s="3">
        <f t="shared" si="473"/>
        <v>3.1060867270937258E-2</v>
      </c>
      <c r="M7605" s="4">
        <f t="shared" si="474"/>
        <v>-0.15922882658085769</v>
      </c>
      <c r="N7605" s="4">
        <f t="shared" si="475"/>
        <v>2.5353819214316852E-2</v>
      </c>
    </row>
    <row r="7606" spans="1:14" x14ac:dyDescent="0.3">
      <c r="A7606" s="1">
        <v>38165.402777777781</v>
      </c>
      <c r="B7606">
        <v>24.068000000000001</v>
      </c>
      <c r="C7606">
        <v>24.878</v>
      </c>
      <c r="D7606">
        <v>99815.832999999999</v>
      </c>
      <c r="E7606" s="3">
        <v>0</v>
      </c>
      <c r="F7606" s="3">
        <v>297.75</v>
      </c>
      <c r="G7606" s="3">
        <v>100078.51300000001</v>
      </c>
      <c r="H7606" s="4">
        <v>0</v>
      </c>
      <c r="I7606" s="4">
        <v>297.73399999999998</v>
      </c>
      <c r="J7606" s="4">
        <v>100078.52099999999</v>
      </c>
      <c r="K7606" s="3">
        <f t="shared" si="472"/>
        <v>-0.55049784409722946</v>
      </c>
      <c r="L7606" s="3">
        <f t="shared" si="473"/>
        <v>0.30304787635569758</v>
      </c>
      <c r="M7606" s="4">
        <f t="shared" si="474"/>
        <v>-0.53448637544235211</v>
      </c>
      <c r="N7606" s="4">
        <f t="shared" si="475"/>
        <v>0.28567568553350298</v>
      </c>
    </row>
    <row r="7607" spans="1:14" x14ac:dyDescent="0.3">
      <c r="A7607" s="1">
        <v>38165.40625</v>
      </c>
      <c r="B7607">
        <v>24.35</v>
      </c>
      <c r="C7607">
        <v>24.71</v>
      </c>
      <c r="D7607">
        <v>99813.375</v>
      </c>
      <c r="E7607" s="3">
        <v>0</v>
      </c>
      <c r="F7607" s="3">
        <v>297.875</v>
      </c>
      <c r="G7607" s="3">
        <v>100078.40399999999</v>
      </c>
      <c r="H7607" s="4">
        <v>0</v>
      </c>
      <c r="I7607" s="4">
        <v>297.858</v>
      </c>
      <c r="J7607" s="4">
        <v>100078.413</v>
      </c>
      <c r="K7607" s="3">
        <f t="shared" si="472"/>
        <v>-0.39375839781445165</v>
      </c>
      <c r="L7607" s="3">
        <f t="shared" si="473"/>
        <v>0.15504567584940396</v>
      </c>
      <c r="M7607" s="4">
        <f t="shared" si="474"/>
        <v>-0.37674613619830311</v>
      </c>
      <c r="N7607" s="4">
        <f t="shared" si="475"/>
        <v>0.14193765114035034</v>
      </c>
    </row>
    <row r="7608" spans="1:14" x14ac:dyDescent="0.3">
      <c r="A7608" s="1">
        <v>38165.409722222219</v>
      </c>
      <c r="B7608">
        <v>24.46</v>
      </c>
      <c r="C7608">
        <v>25.452000000000002</v>
      </c>
      <c r="D7608">
        <v>99810.917000000001</v>
      </c>
      <c r="E7608" s="3">
        <v>0</v>
      </c>
      <c r="F7608" s="3">
        <v>298.00099999999998</v>
      </c>
      <c r="G7608" s="3">
        <v>100078.29399999999</v>
      </c>
      <c r="H7608" s="4">
        <v>0</v>
      </c>
      <c r="I7608" s="4">
        <v>297.98399999999998</v>
      </c>
      <c r="J7608" s="4">
        <v>100078.302</v>
      </c>
      <c r="K7608" s="3">
        <f t="shared" si="472"/>
        <v>-0.41002133544044383</v>
      </c>
      <c r="L7608" s="3">
        <f t="shared" si="473"/>
        <v>0.16811749551636496</v>
      </c>
      <c r="M7608" s="4">
        <f t="shared" si="474"/>
        <v>-0.3930088915724248</v>
      </c>
      <c r="N7608" s="4">
        <f t="shared" si="475"/>
        <v>0.15445598885498596</v>
      </c>
    </row>
    <row r="7609" spans="1:14" x14ac:dyDescent="0.3">
      <c r="A7609" s="1">
        <v>38165.413194444445</v>
      </c>
      <c r="B7609">
        <v>24.68</v>
      </c>
      <c r="C7609">
        <v>25.39</v>
      </c>
      <c r="D7609">
        <v>99808.457999999999</v>
      </c>
      <c r="E7609" s="3">
        <v>0</v>
      </c>
      <c r="F7609" s="3">
        <v>298.12900000000002</v>
      </c>
      <c r="G7609" s="3">
        <v>100078.182</v>
      </c>
      <c r="H7609" s="4">
        <v>0</v>
      </c>
      <c r="I7609" s="4">
        <v>298.11200000000002</v>
      </c>
      <c r="J7609" s="4">
        <v>100078.19</v>
      </c>
      <c r="K7609" s="3">
        <f t="shared" si="472"/>
        <v>-0.31828744851674529</v>
      </c>
      <c r="L7609" s="3">
        <f t="shared" si="473"/>
        <v>0.10130689988329979</v>
      </c>
      <c r="M7609" s="4">
        <f t="shared" si="474"/>
        <v>-0.30127489315052713</v>
      </c>
      <c r="N7609" s="4">
        <f t="shared" si="475"/>
        <v>9.0766561242861546E-2</v>
      </c>
    </row>
    <row r="7610" spans="1:14" x14ac:dyDescent="0.3">
      <c r="A7610" s="1">
        <v>38165.416666666664</v>
      </c>
      <c r="B7610">
        <v>24.884</v>
      </c>
      <c r="C7610">
        <v>25.45</v>
      </c>
      <c r="D7610">
        <v>99806</v>
      </c>
      <c r="E7610" s="3">
        <v>0</v>
      </c>
      <c r="F7610" s="3">
        <v>298.25700000000001</v>
      </c>
      <c r="G7610" s="3">
        <v>100078.068</v>
      </c>
      <c r="H7610" s="4">
        <v>0</v>
      </c>
      <c r="I7610" s="4">
        <v>298.24200000000002</v>
      </c>
      <c r="J7610" s="4">
        <v>100078.075</v>
      </c>
      <c r="K7610" s="3">
        <f t="shared" si="472"/>
        <v>-0.24255507466950732</v>
      </c>
      <c r="L7610" s="3">
        <f t="shared" si="473"/>
        <v>5.8832964247930275E-2</v>
      </c>
      <c r="M7610" s="4">
        <f t="shared" si="474"/>
        <v>-0.22754389396905239</v>
      </c>
      <c r="N7610" s="4">
        <f t="shared" si="475"/>
        <v>5.1776223682599355E-2</v>
      </c>
    </row>
    <row r="7611" spans="1:14" x14ac:dyDescent="0.3">
      <c r="A7611" s="1">
        <v>38165.420138888891</v>
      </c>
      <c r="B7611">
        <v>24.501999999999999</v>
      </c>
      <c r="C7611">
        <v>25.576000000000001</v>
      </c>
      <c r="D7611">
        <v>99803.125</v>
      </c>
      <c r="E7611" s="3">
        <v>0</v>
      </c>
      <c r="F7611" s="3">
        <v>298.387</v>
      </c>
      <c r="G7611" s="3">
        <v>100077.952</v>
      </c>
      <c r="H7611" s="4">
        <v>0</v>
      </c>
      <c r="I7611" s="4">
        <v>298.37099999999998</v>
      </c>
      <c r="J7611" s="4">
        <v>100077.96</v>
      </c>
      <c r="K7611" s="3">
        <f t="shared" si="472"/>
        <v>-0.75485603538965051</v>
      </c>
      <c r="L7611" s="3">
        <f t="shared" si="473"/>
        <v>0.56980763416418134</v>
      </c>
      <c r="M7611" s="4">
        <f t="shared" si="474"/>
        <v>-0.73884402392683413</v>
      </c>
      <c r="N7611" s="4">
        <f t="shared" si="475"/>
        <v>0.54589049169239623</v>
      </c>
    </row>
    <row r="7612" spans="1:14" x14ac:dyDescent="0.3">
      <c r="A7612" s="1">
        <v>38165.423611111109</v>
      </c>
      <c r="B7612">
        <v>24.792000000000002</v>
      </c>
      <c r="C7612">
        <v>25.606000000000002</v>
      </c>
      <c r="D7612">
        <v>99800.25</v>
      </c>
      <c r="E7612" s="3">
        <v>0</v>
      </c>
      <c r="F7612" s="3">
        <v>298.53800000000001</v>
      </c>
      <c r="G7612" s="3">
        <v>100077.827</v>
      </c>
      <c r="H7612" s="4">
        <v>0</v>
      </c>
      <c r="I7612" s="4">
        <v>298.52199999999999</v>
      </c>
      <c r="J7612" s="4">
        <v>100077.834</v>
      </c>
      <c r="K7612" s="3">
        <f t="shared" si="472"/>
        <v>-0.61617509629239109</v>
      </c>
      <c r="L7612" s="3">
        <f t="shared" si="473"/>
        <v>0.37967174929093744</v>
      </c>
      <c r="M7612" s="4">
        <f t="shared" si="474"/>
        <v>-0.60016288951909047</v>
      </c>
      <c r="N7612" s="4">
        <f t="shared" si="475"/>
        <v>0.360195493955904</v>
      </c>
    </row>
    <row r="7613" spans="1:14" x14ac:dyDescent="0.3">
      <c r="A7613" s="1">
        <v>38165.427083333336</v>
      </c>
      <c r="B7613">
        <v>24.911999999999999</v>
      </c>
      <c r="C7613">
        <v>25.353999999999999</v>
      </c>
      <c r="D7613">
        <v>99797.375</v>
      </c>
      <c r="E7613" s="3">
        <v>0</v>
      </c>
      <c r="F7613" s="3">
        <v>298.69</v>
      </c>
      <c r="G7613" s="3">
        <v>100077.698</v>
      </c>
      <c r="H7613" s="4">
        <v>0</v>
      </c>
      <c r="I7613" s="4">
        <v>298.67399999999998</v>
      </c>
      <c r="J7613" s="4">
        <v>100077.705</v>
      </c>
      <c r="K7613" s="3">
        <f t="shared" si="472"/>
        <v>-0.64849705734192042</v>
      </c>
      <c r="L7613" s="3">
        <f t="shared" si="473"/>
        <v>0.42054843338113002</v>
      </c>
      <c r="M7613" s="4">
        <f t="shared" si="474"/>
        <v>-0.6324847275890626</v>
      </c>
      <c r="N7613" s="4">
        <f t="shared" si="475"/>
        <v>0.40003693063341073</v>
      </c>
    </row>
    <row r="7614" spans="1:14" x14ac:dyDescent="0.3">
      <c r="A7614" s="1">
        <v>38165.430555555555</v>
      </c>
      <c r="B7614">
        <v>24.946000000000002</v>
      </c>
      <c r="C7614">
        <v>25.667999999999999</v>
      </c>
      <c r="D7614">
        <v>99794.5</v>
      </c>
      <c r="E7614" s="3">
        <v>139.726</v>
      </c>
      <c r="F7614" s="3">
        <v>298.834</v>
      </c>
      <c r="G7614" s="3">
        <v>100077.57</v>
      </c>
      <c r="H7614" s="4">
        <v>0</v>
      </c>
      <c r="I7614" s="4">
        <v>298.82</v>
      </c>
      <c r="J7614" s="4">
        <v>100077.577</v>
      </c>
      <c r="K7614" s="3">
        <f t="shared" si="472"/>
        <v>-0.7588150106589211</v>
      </c>
      <c r="L7614" s="3">
        <f t="shared" si="473"/>
        <v>0.57580022040129852</v>
      </c>
      <c r="M7614" s="4">
        <f t="shared" si="474"/>
        <v>-0.74480417861017401</v>
      </c>
      <c r="N7614" s="4">
        <f t="shared" si="475"/>
        <v>0.55473326447517601</v>
      </c>
    </row>
    <row r="7615" spans="1:14" x14ac:dyDescent="0.3">
      <c r="A7615" s="1">
        <v>38165.434027777781</v>
      </c>
      <c r="B7615">
        <v>25.256</v>
      </c>
      <c r="C7615">
        <v>26.346</v>
      </c>
      <c r="D7615">
        <v>99791.625</v>
      </c>
      <c r="E7615" s="3">
        <v>139.845</v>
      </c>
      <c r="F7615" s="3">
        <v>299.5</v>
      </c>
      <c r="G7615" s="3">
        <v>100077.19899999999</v>
      </c>
      <c r="H7615" s="4">
        <v>0</v>
      </c>
      <c r="I7615" s="4">
        <v>298.952</v>
      </c>
      <c r="J7615" s="4">
        <v>100077.454</v>
      </c>
      <c r="K7615" s="3">
        <f t="shared" si="472"/>
        <v>-1.1155440839757276</v>
      </c>
      <c r="L7615" s="3">
        <f t="shared" si="473"/>
        <v>1.2444386032932451</v>
      </c>
      <c r="M7615" s="4">
        <f t="shared" si="474"/>
        <v>-0.56711485067732781</v>
      </c>
      <c r="N7615" s="4">
        <f t="shared" si="475"/>
        <v>0.32161925385876783</v>
      </c>
    </row>
    <row r="7616" spans="1:14" x14ac:dyDescent="0.3">
      <c r="A7616" s="1">
        <v>38165.4375</v>
      </c>
      <c r="B7616">
        <v>25.228000000000002</v>
      </c>
      <c r="C7616">
        <v>26.085999999999999</v>
      </c>
      <c r="D7616">
        <v>99788.75</v>
      </c>
      <c r="E7616" s="3">
        <v>136.51</v>
      </c>
      <c r="F7616" s="3">
        <v>299.62099999999998</v>
      </c>
      <c r="G7616" s="3">
        <v>100077.06</v>
      </c>
      <c r="H7616" s="4">
        <v>0</v>
      </c>
      <c r="I7616" s="4">
        <v>299.07600000000002</v>
      </c>
      <c r="J7616" s="4">
        <v>100077.33500000001</v>
      </c>
      <c r="K7616" s="3">
        <f t="shared" si="472"/>
        <v>-1.2648507858745752</v>
      </c>
      <c r="L7616" s="3">
        <f t="shared" si="473"/>
        <v>1.5998475105275305</v>
      </c>
      <c r="M7616" s="4">
        <f t="shared" si="474"/>
        <v>-0.71942130136699234</v>
      </c>
      <c r="N7616" s="4">
        <f t="shared" si="475"/>
        <v>0.51756700886057683</v>
      </c>
    </row>
    <row r="7617" spans="1:14" x14ac:dyDescent="0.3">
      <c r="A7617" s="1">
        <v>38165.440972222219</v>
      </c>
      <c r="B7617">
        <v>25.756</v>
      </c>
      <c r="C7617">
        <v>26.097999999999999</v>
      </c>
      <c r="D7617">
        <v>99785.875</v>
      </c>
      <c r="E7617" s="3">
        <v>288.767</v>
      </c>
      <c r="F7617" s="3">
        <v>299.79399999999998</v>
      </c>
      <c r="G7617" s="3">
        <v>100076.92200000001</v>
      </c>
      <c r="H7617" s="4">
        <v>0</v>
      </c>
      <c r="I7617" s="4">
        <v>299.19299999999998</v>
      </c>
      <c r="J7617" s="4">
        <v>100077.219</v>
      </c>
      <c r="K7617" s="3">
        <f t="shared" si="472"/>
        <v>-0.9102028035285521</v>
      </c>
      <c r="L7617" s="3">
        <f t="shared" si="473"/>
        <v>0.82846914355123602</v>
      </c>
      <c r="M7617" s="4">
        <f t="shared" si="474"/>
        <v>-0.30872410498422553</v>
      </c>
      <c r="N7617" s="4">
        <f t="shared" si="475"/>
        <v>9.5310572998311111E-2</v>
      </c>
    </row>
    <row r="7618" spans="1:14" x14ac:dyDescent="0.3">
      <c r="A7618" s="1">
        <v>38165.444444444445</v>
      </c>
      <c r="B7618">
        <v>26.294</v>
      </c>
      <c r="C7618">
        <v>26.161999999999999</v>
      </c>
      <c r="D7618">
        <v>99783</v>
      </c>
      <c r="E7618" s="3">
        <v>281.26799999999997</v>
      </c>
      <c r="F7618" s="3">
        <v>300.44200000000001</v>
      </c>
      <c r="G7618" s="3">
        <v>100076.56</v>
      </c>
      <c r="H7618" s="4">
        <v>0</v>
      </c>
      <c r="I7618" s="4">
        <v>299.30900000000003</v>
      </c>
      <c r="J7618" s="4">
        <v>100077.103</v>
      </c>
      <c r="K7618" s="3">
        <f t="shared" si="472"/>
        <v>-1.020939614200433</v>
      </c>
      <c r="L7618" s="3">
        <f t="shared" si="473"/>
        <v>1.042317695843729</v>
      </c>
      <c r="M7618" s="4">
        <f t="shared" si="474"/>
        <v>0.11297207350290961</v>
      </c>
      <c r="N7618" s="4">
        <f t="shared" si="475"/>
        <v>1.2762689391546811E-2</v>
      </c>
    </row>
    <row r="7619" spans="1:14" x14ac:dyDescent="0.3">
      <c r="A7619" s="1">
        <v>38165.447916666664</v>
      </c>
      <c r="B7619">
        <v>26.681999999999999</v>
      </c>
      <c r="C7619">
        <v>26.532</v>
      </c>
      <c r="D7619">
        <v>99780.125</v>
      </c>
      <c r="E7619" s="3">
        <v>272.28300000000002</v>
      </c>
      <c r="F7619" s="3">
        <v>300.529</v>
      </c>
      <c r="G7619" s="3">
        <v>100076.43700000001</v>
      </c>
      <c r="H7619" s="4">
        <v>0</v>
      </c>
      <c r="I7619" s="4">
        <v>299.42099999999999</v>
      </c>
      <c r="J7619" s="4">
        <v>100076.988</v>
      </c>
      <c r="K7619" s="3">
        <f t="shared" ref="K7619:K7682" si="476">$B7619-(F7619-273.15)*(G7619/$D7619)^0.286</f>
        <v>-0.72022891493070418</v>
      </c>
      <c r="L7619" s="3">
        <f t="shared" ref="L7619:L7682" si="477">K7619^2</f>
        <v>0.51872968990225954</v>
      </c>
      <c r="M7619" s="4">
        <f t="shared" ref="M7619:M7682" si="478">B7619-(I7619-273.15)*(J7619/D7619)^0.286</f>
        <v>0.38866973257678339</v>
      </c>
      <c r="N7619" s="4">
        <f t="shared" ref="N7619:N7682" si="479">M7619^2</f>
        <v>0.15106416102130832</v>
      </c>
    </row>
    <row r="7620" spans="1:14" x14ac:dyDescent="0.3">
      <c r="A7620" s="1">
        <v>38165.451388888891</v>
      </c>
      <c r="B7620">
        <v>26.094000000000001</v>
      </c>
      <c r="C7620">
        <v>27.126000000000001</v>
      </c>
      <c r="D7620">
        <v>99777.25</v>
      </c>
      <c r="E7620" s="3">
        <v>134.34</v>
      </c>
      <c r="F7620" s="3">
        <v>300.7</v>
      </c>
      <c r="G7620" s="3">
        <v>100076.298</v>
      </c>
      <c r="H7620" s="4">
        <v>0</v>
      </c>
      <c r="I7620" s="4">
        <v>299.53399999999999</v>
      </c>
      <c r="J7620" s="4">
        <v>100076.872</v>
      </c>
      <c r="K7620" s="3">
        <f t="shared" si="476"/>
        <v>-1.4795902675376524</v>
      </c>
      <c r="L7620" s="3">
        <f t="shared" si="477"/>
        <v>2.1891873597921419</v>
      </c>
      <c r="M7620" s="4">
        <f t="shared" si="478"/>
        <v>-0.3126351724673917</v>
      </c>
      <c r="N7620" s="4">
        <f t="shared" si="479"/>
        <v>9.7740751063715756E-2</v>
      </c>
    </row>
    <row r="7621" spans="1:14" x14ac:dyDescent="0.3">
      <c r="A7621" s="1">
        <v>38165.454861111109</v>
      </c>
      <c r="B7621">
        <v>26.245999999999999</v>
      </c>
      <c r="C7621">
        <v>26.864000000000001</v>
      </c>
      <c r="D7621">
        <v>99774.375</v>
      </c>
      <c r="E7621" s="3">
        <v>128.77199999999999</v>
      </c>
      <c r="F7621" s="3">
        <v>300.327</v>
      </c>
      <c r="G7621" s="3">
        <v>100076.40700000001</v>
      </c>
      <c r="H7621" s="4">
        <v>0</v>
      </c>
      <c r="I7621" s="4">
        <v>299.64400000000001</v>
      </c>
      <c r="J7621" s="4">
        <v>100076.757</v>
      </c>
      <c r="K7621" s="3">
        <f t="shared" si="476"/>
        <v>-0.95450350913119308</v>
      </c>
      <c r="L7621" s="3">
        <f t="shared" si="477"/>
        <v>0.91107694894376157</v>
      </c>
      <c r="M7621" s="4">
        <f t="shared" si="478"/>
        <v>-0.27093935276355197</v>
      </c>
      <c r="N7621" s="4">
        <f t="shared" si="479"/>
        <v>7.3408132875932453E-2</v>
      </c>
    </row>
    <row r="7622" spans="1:14" x14ac:dyDescent="0.3">
      <c r="A7622" s="1">
        <v>38165.458333333336</v>
      </c>
      <c r="B7622">
        <v>25.908000000000001</v>
      </c>
      <c r="C7622">
        <v>26.664000000000001</v>
      </c>
      <c r="D7622">
        <v>99771.5</v>
      </c>
      <c r="E7622" s="3">
        <v>124.825</v>
      </c>
      <c r="F7622" s="3">
        <v>300.45600000000002</v>
      </c>
      <c r="G7622" s="3">
        <v>100076.298</v>
      </c>
      <c r="H7622" s="4">
        <v>0</v>
      </c>
      <c r="I7622" s="4">
        <v>299.755</v>
      </c>
      <c r="J7622" s="4">
        <v>100076.641</v>
      </c>
      <c r="K7622" s="3">
        <f t="shared" si="476"/>
        <v>-1.421831789112229</v>
      </c>
      <c r="L7622" s="3">
        <f t="shared" si="477"/>
        <v>2.0216056365300821</v>
      </c>
      <c r="M7622" s="4">
        <f t="shared" si="478"/>
        <v>-0.72024608090505637</v>
      </c>
      <c r="N7622" s="4">
        <f t="shared" si="479"/>
        <v>0.51875441705909298</v>
      </c>
    </row>
    <row r="7623" spans="1:14" x14ac:dyDescent="0.3">
      <c r="A7623" s="1">
        <v>38165.461805555555</v>
      </c>
      <c r="B7623">
        <v>26.053999999999991</v>
      </c>
      <c r="C7623">
        <v>26.95</v>
      </c>
      <c r="D7623">
        <v>99767.957999999999</v>
      </c>
      <c r="E7623" s="3">
        <v>142.59800000000001</v>
      </c>
      <c r="F7623" s="3">
        <v>300.42200000000003</v>
      </c>
      <c r="G7623" s="3">
        <v>100076.22900000001</v>
      </c>
      <c r="H7623" s="4">
        <v>0</v>
      </c>
      <c r="I7623" s="4">
        <v>299.87900000000002</v>
      </c>
      <c r="J7623" s="4">
        <v>100076.503</v>
      </c>
      <c r="K7623" s="3">
        <f t="shared" si="476"/>
        <v>-1.242073881863984</v>
      </c>
      <c r="L7623" s="3">
        <f t="shared" si="477"/>
        <v>1.5427475280086662</v>
      </c>
      <c r="M7623" s="4">
        <f t="shared" si="478"/>
        <v>-0.69861550650804105</v>
      </c>
      <c r="N7623" s="4">
        <f t="shared" si="479"/>
        <v>0.48806362593348673</v>
      </c>
    </row>
    <row r="7624" spans="1:14" x14ac:dyDescent="0.3">
      <c r="A7624" s="1">
        <v>38165.465277777781</v>
      </c>
      <c r="B7624">
        <v>26.18</v>
      </c>
      <c r="C7624">
        <v>27.173999999999999</v>
      </c>
      <c r="D7624">
        <v>99764.417000000001</v>
      </c>
      <c r="E7624" s="3">
        <v>138.81299999999999</v>
      </c>
      <c r="F7624" s="3">
        <v>300.58800000000002</v>
      </c>
      <c r="G7624" s="3">
        <v>100076.072</v>
      </c>
      <c r="H7624" s="4">
        <v>0</v>
      </c>
      <c r="I7624" s="4">
        <v>299.95</v>
      </c>
      <c r="J7624" s="4">
        <v>100076.39</v>
      </c>
      <c r="K7624" s="3">
        <f t="shared" si="476"/>
        <v>-1.2824868638979794</v>
      </c>
      <c r="L7624" s="3">
        <f t="shared" si="477"/>
        <v>1.6447725560708744</v>
      </c>
      <c r="M7624" s="4">
        <f t="shared" si="478"/>
        <v>-0.64394186220936689</v>
      </c>
      <c r="N7624" s="4">
        <f t="shared" si="479"/>
        <v>0.41466112190566723</v>
      </c>
    </row>
    <row r="7625" spans="1:14" x14ac:dyDescent="0.3">
      <c r="A7625" s="1">
        <v>38165.46875</v>
      </c>
      <c r="B7625">
        <v>26.77</v>
      </c>
      <c r="C7625">
        <v>27.622</v>
      </c>
      <c r="D7625">
        <v>99760.875</v>
      </c>
      <c r="E7625" s="3">
        <v>134.82599999999999</v>
      </c>
      <c r="F7625" s="3">
        <v>300.613</v>
      </c>
      <c r="G7625" s="3">
        <v>100075.98</v>
      </c>
      <c r="H7625" s="4">
        <v>0</v>
      </c>
      <c r="I7625" s="4">
        <v>300.06400000000002</v>
      </c>
      <c r="J7625" s="4">
        <v>100076.258</v>
      </c>
      <c r="K7625" s="3">
        <f t="shared" si="476"/>
        <v>-0.71778106356565985</v>
      </c>
      <c r="L7625" s="3">
        <f t="shared" si="477"/>
        <v>0.51520965521344986</v>
      </c>
      <c r="M7625" s="4">
        <f t="shared" si="478"/>
        <v>-0.16830707871355699</v>
      </c>
      <c r="N7625" s="4">
        <f t="shared" si="479"/>
        <v>2.8327272745091468E-2</v>
      </c>
    </row>
    <row r="7626" spans="1:14" x14ac:dyDescent="0.3">
      <c r="A7626" s="1">
        <v>38165.472222222219</v>
      </c>
      <c r="B7626">
        <v>26.93</v>
      </c>
      <c r="C7626">
        <v>27.968</v>
      </c>
      <c r="D7626">
        <v>99757.332999999999</v>
      </c>
      <c r="E7626" s="3">
        <v>193.60599999999999</v>
      </c>
      <c r="F7626" s="3">
        <v>300.74799999999999</v>
      </c>
      <c r="G7626" s="3">
        <v>100075.841</v>
      </c>
      <c r="H7626" s="4">
        <v>0</v>
      </c>
      <c r="I7626" s="4">
        <v>300.166</v>
      </c>
      <c r="J7626" s="4">
        <v>100076.13099999999</v>
      </c>
      <c r="K7626" s="3">
        <f t="shared" si="476"/>
        <v>-0.69317240742552855</v>
      </c>
      <c r="L7626" s="3">
        <f t="shared" si="477"/>
        <v>0.48048798641610296</v>
      </c>
      <c r="M7626" s="4">
        <f t="shared" si="478"/>
        <v>-0.1106639699859322</v>
      </c>
      <c r="N7626" s="4">
        <f t="shared" si="479"/>
        <v>1.2246514253047302E-2</v>
      </c>
    </row>
    <row r="7627" spans="1:14" x14ac:dyDescent="0.3">
      <c r="A7627" s="1">
        <v>38165.475694444445</v>
      </c>
      <c r="B7627">
        <v>26.981999999999999</v>
      </c>
      <c r="C7627">
        <v>27.896000000000001</v>
      </c>
      <c r="D7627">
        <v>99753.792000000001</v>
      </c>
      <c r="E7627" s="3">
        <v>260.03399999999999</v>
      </c>
      <c r="F7627" s="3">
        <v>301.02199999999999</v>
      </c>
      <c r="G7627" s="3">
        <v>100075.632</v>
      </c>
      <c r="H7627" s="4">
        <v>0</v>
      </c>
      <c r="I7627" s="4">
        <v>300.29500000000002</v>
      </c>
      <c r="J7627" s="4">
        <v>100075.992</v>
      </c>
      <c r="K7627" s="3">
        <f t="shared" si="476"/>
        <v>-0.91568888074748855</v>
      </c>
      <c r="L7627" s="3">
        <f t="shared" si="477"/>
        <v>0.8384861263245883</v>
      </c>
      <c r="M7627" s="4">
        <f t="shared" si="478"/>
        <v>-0.18804677726641117</v>
      </c>
      <c r="N7627" s="4">
        <f t="shared" si="479"/>
        <v>3.5361590440283253E-2</v>
      </c>
    </row>
    <row r="7628" spans="1:14" x14ac:dyDescent="0.3">
      <c r="A7628" s="1">
        <v>38165.479166666664</v>
      </c>
      <c r="B7628">
        <v>27.402000000000001</v>
      </c>
      <c r="C7628">
        <v>28.096</v>
      </c>
      <c r="D7628">
        <v>99750.25</v>
      </c>
      <c r="E7628" s="3">
        <v>257.392</v>
      </c>
      <c r="F7628" s="3">
        <v>301.36200000000002</v>
      </c>
      <c r="G7628" s="3">
        <v>100075.387</v>
      </c>
      <c r="H7628" s="4">
        <v>0</v>
      </c>
      <c r="I7628" s="4">
        <v>300.41000000000003</v>
      </c>
      <c r="J7628" s="4">
        <v>100075.85799999999</v>
      </c>
      <c r="K7628" s="3">
        <f t="shared" si="476"/>
        <v>-0.83626924499327515</v>
      </c>
      <c r="L7628" s="3">
        <f t="shared" si="477"/>
        <v>0.69934625012162244</v>
      </c>
      <c r="M7628" s="4">
        <f t="shared" si="478"/>
        <v>0.11658047040057085</v>
      </c>
      <c r="N7628" s="4">
        <f t="shared" si="479"/>
        <v>1.3591006078818375E-2</v>
      </c>
    </row>
    <row r="7629" spans="1:14" x14ac:dyDescent="0.3">
      <c r="A7629" s="1">
        <v>38165.482638888891</v>
      </c>
      <c r="B7629">
        <v>27.21</v>
      </c>
      <c r="C7629">
        <v>27.28</v>
      </c>
      <c r="D7629">
        <v>99746.707999999999</v>
      </c>
      <c r="E7629" s="3">
        <v>123.413</v>
      </c>
      <c r="F7629" s="3">
        <v>301.50099999999998</v>
      </c>
      <c r="G7629" s="3">
        <v>100075.23699999999</v>
      </c>
      <c r="H7629" s="4">
        <v>0</v>
      </c>
      <c r="I7629" s="4">
        <v>300.53300000000002</v>
      </c>
      <c r="J7629" s="4">
        <v>100075.72100000001</v>
      </c>
      <c r="K7629" s="3">
        <f t="shared" si="476"/>
        <v>-1.1676747009908865</v>
      </c>
      <c r="L7629" s="3">
        <f t="shared" si="477"/>
        <v>1.3634642073341563</v>
      </c>
      <c r="M7629" s="4">
        <f t="shared" si="478"/>
        <v>-0.19880184728434358</v>
      </c>
      <c r="N7629" s="4">
        <f t="shared" si="479"/>
        <v>3.9522174483667467E-2</v>
      </c>
    </row>
    <row r="7630" spans="1:14" x14ac:dyDescent="0.3">
      <c r="A7630" s="1">
        <v>38165.486111111109</v>
      </c>
      <c r="B7630">
        <v>27.077999999999999</v>
      </c>
      <c r="C7630">
        <v>27.228000000000002</v>
      </c>
      <c r="D7630">
        <v>99743.167000000001</v>
      </c>
      <c r="E7630" s="3">
        <v>120.495</v>
      </c>
      <c r="F7630" s="3">
        <v>301.25099999999998</v>
      </c>
      <c r="G7630" s="3">
        <v>100075.277</v>
      </c>
      <c r="H7630" s="4">
        <v>0</v>
      </c>
      <c r="I7630" s="4">
        <v>300.64699999999999</v>
      </c>
      <c r="J7630" s="4">
        <v>100075.587</v>
      </c>
      <c r="K7630" s="3">
        <f t="shared" si="476"/>
        <v>-1.0497282817957831</v>
      </c>
      <c r="L7630" s="3">
        <f t="shared" si="477"/>
        <v>1.1019294656019272</v>
      </c>
      <c r="M7630" s="4">
        <f t="shared" si="478"/>
        <v>-0.44517817050539321</v>
      </c>
      <c r="N7630" s="4">
        <f t="shared" si="479"/>
        <v>0.19818360349452896</v>
      </c>
    </row>
    <row r="7631" spans="1:14" x14ac:dyDescent="0.3">
      <c r="A7631" s="1">
        <v>38165.489583333336</v>
      </c>
      <c r="B7631">
        <v>27.242000000000001</v>
      </c>
      <c r="C7631">
        <v>27.506</v>
      </c>
      <c r="D7631">
        <v>99739.625</v>
      </c>
      <c r="E7631" s="3">
        <v>188.096</v>
      </c>
      <c r="F7631" s="3">
        <v>301.36700000000002</v>
      </c>
      <c r="G7631" s="3">
        <v>100075.155</v>
      </c>
      <c r="H7631" s="4">
        <v>0</v>
      </c>
      <c r="I7631" s="4">
        <v>300.767</v>
      </c>
      <c r="J7631" s="4">
        <v>100075.452</v>
      </c>
      <c r="K7631" s="3">
        <f t="shared" si="476"/>
        <v>-1.0021156244792273</v>
      </c>
      <c r="L7631" s="3">
        <f t="shared" si="477"/>
        <v>1.0042357248253917</v>
      </c>
      <c r="M7631" s="4">
        <f t="shared" si="478"/>
        <v>-0.40156250719904207</v>
      </c>
      <c r="N7631" s="4">
        <f t="shared" si="479"/>
        <v>0.16125244718798071</v>
      </c>
    </row>
    <row r="7632" spans="1:14" x14ac:dyDescent="0.3">
      <c r="A7632" s="1">
        <v>38165.493055555555</v>
      </c>
      <c r="B7632">
        <v>27.358000000000001</v>
      </c>
      <c r="C7632">
        <v>27.492000000000001</v>
      </c>
      <c r="D7632">
        <v>99736.082999999999</v>
      </c>
      <c r="E7632" s="3">
        <v>143.119</v>
      </c>
      <c r="F7632" s="3">
        <v>301.59699999999998</v>
      </c>
      <c r="G7632" s="3">
        <v>100074.966</v>
      </c>
      <c r="H7632" s="4">
        <v>0</v>
      </c>
      <c r="I7632" s="4">
        <v>300.88400000000001</v>
      </c>
      <c r="J7632" s="4">
        <v>100075.317</v>
      </c>
      <c r="K7632" s="3">
        <f t="shared" si="476"/>
        <v>-1.1166104749748236</v>
      </c>
      <c r="L7632" s="3">
        <f t="shared" si="477"/>
        <v>1.2468189528235012</v>
      </c>
      <c r="M7632" s="4">
        <f t="shared" si="478"/>
        <v>-0.402946288932025</v>
      </c>
      <c r="N7632" s="4">
        <f t="shared" si="479"/>
        <v>0.16236571176409098</v>
      </c>
    </row>
    <row r="7633" spans="1:14" x14ac:dyDescent="0.3">
      <c r="A7633" s="1">
        <v>38165.496527777781</v>
      </c>
      <c r="B7633">
        <v>27.196000000000002</v>
      </c>
      <c r="C7633">
        <v>28.042000000000002</v>
      </c>
      <c r="D7633">
        <v>99732.542000000001</v>
      </c>
      <c r="E7633" s="3">
        <v>139.02500000000001</v>
      </c>
      <c r="F7633" s="3">
        <v>301.601</v>
      </c>
      <c r="G7633" s="3">
        <v>100074.88</v>
      </c>
      <c r="H7633" s="4">
        <v>0</v>
      </c>
      <c r="I7633" s="4">
        <v>301.00400000000002</v>
      </c>
      <c r="J7633" s="4">
        <v>100075.182</v>
      </c>
      <c r="K7633" s="3">
        <f t="shared" si="476"/>
        <v>-1.2828965380347768</v>
      </c>
      <c r="L7633" s="3">
        <f t="shared" si="477"/>
        <v>1.6458235273016155</v>
      </c>
      <c r="M7633" s="4">
        <f t="shared" si="478"/>
        <v>-0.68533523615839087</v>
      </c>
      <c r="N7633" s="4">
        <f t="shared" si="479"/>
        <v>0.46968438592027739</v>
      </c>
    </row>
    <row r="7634" spans="1:14" x14ac:dyDescent="0.3">
      <c r="A7634" s="1">
        <v>38165.5</v>
      </c>
      <c r="B7634">
        <v>27.361999999999998</v>
      </c>
      <c r="C7634">
        <v>28.274000000000001</v>
      </c>
      <c r="D7634">
        <v>99729</v>
      </c>
      <c r="E7634" s="3">
        <v>194.68700000000001</v>
      </c>
      <c r="F7634" s="3">
        <v>301.72699999999998</v>
      </c>
      <c r="G7634" s="3">
        <v>100074.746</v>
      </c>
      <c r="H7634" s="4">
        <v>0</v>
      </c>
      <c r="I7634" s="4">
        <v>301.12099999999998</v>
      </c>
      <c r="J7634" s="4">
        <v>100075.04700000001</v>
      </c>
      <c r="K7634" s="3">
        <f t="shared" si="476"/>
        <v>-1.2432996840244996</v>
      </c>
      <c r="L7634" s="3">
        <f t="shared" si="477"/>
        <v>1.5457941042954206</v>
      </c>
      <c r="M7634" s="4">
        <f t="shared" si="478"/>
        <v>-0.63672364968170569</v>
      </c>
      <c r="N7634" s="4">
        <f t="shared" si="479"/>
        <v>0.4054170060639915</v>
      </c>
    </row>
    <row r="7635" spans="1:14" x14ac:dyDescent="0.3">
      <c r="A7635" s="1">
        <v>38165.503472222219</v>
      </c>
      <c r="B7635">
        <v>27.308</v>
      </c>
      <c r="C7635">
        <v>28.614000000000001</v>
      </c>
      <c r="D7635">
        <v>99726.930999999997</v>
      </c>
      <c r="E7635" s="3">
        <v>258.589</v>
      </c>
      <c r="F7635" s="3">
        <v>301.94600000000003</v>
      </c>
      <c r="G7635" s="3">
        <v>100074.591</v>
      </c>
      <c r="H7635" s="4">
        <v>0</v>
      </c>
      <c r="I7635" s="4">
        <v>301.21100000000001</v>
      </c>
      <c r="J7635" s="4">
        <v>100074.952</v>
      </c>
      <c r="K7635" s="3">
        <f t="shared" si="476"/>
        <v>-1.5166748205969185</v>
      </c>
      <c r="L7635" s="3">
        <f t="shared" si="477"/>
        <v>2.3003025114326947</v>
      </c>
      <c r="M7635" s="4">
        <f t="shared" si="478"/>
        <v>-0.78097189268272871</v>
      </c>
      <c r="N7635" s="4">
        <f t="shared" si="479"/>
        <v>0.60991709716044351</v>
      </c>
    </row>
    <row r="7636" spans="1:14" x14ac:dyDescent="0.3">
      <c r="A7636" s="1">
        <v>38165.506944444445</v>
      </c>
      <c r="B7636">
        <v>28.24</v>
      </c>
      <c r="C7636">
        <v>28.544</v>
      </c>
      <c r="D7636">
        <v>99724.861000000004</v>
      </c>
      <c r="E7636" s="3">
        <v>128.506</v>
      </c>
      <c r="F7636" s="3">
        <v>302.22500000000002</v>
      </c>
      <c r="G7636" s="3">
        <v>100074.40700000001</v>
      </c>
      <c r="H7636" s="4">
        <v>0</v>
      </c>
      <c r="I7636" s="4">
        <v>301.28300000000002</v>
      </c>
      <c r="J7636" s="4">
        <v>100074.86900000001</v>
      </c>
      <c r="K7636" s="3">
        <f t="shared" si="476"/>
        <v>-0.86411011747498634</v>
      </c>
      <c r="L7636" s="3">
        <f t="shared" si="477"/>
        <v>0.74668629512263474</v>
      </c>
      <c r="M7636" s="4">
        <f t="shared" si="478"/>
        <v>7.8795838109304128E-2</v>
      </c>
      <c r="N7636" s="4">
        <f t="shared" si="479"/>
        <v>6.2087841033476648E-3</v>
      </c>
    </row>
    <row r="7637" spans="1:14" x14ac:dyDescent="0.3">
      <c r="A7637" s="1">
        <v>38165.510416666664</v>
      </c>
      <c r="B7637">
        <v>28.04</v>
      </c>
      <c r="C7637">
        <v>28.911999999999999</v>
      </c>
      <c r="D7637">
        <v>99722.792000000001</v>
      </c>
      <c r="E7637" s="3">
        <v>119.84399999999999</v>
      </c>
      <c r="F7637" s="3">
        <v>301.92700000000002</v>
      </c>
      <c r="G7637" s="3">
        <v>100074.49400000001</v>
      </c>
      <c r="H7637" s="4">
        <v>0</v>
      </c>
      <c r="I7637" s="4">
        <v>301.36099999999999</v>
      </c>
      <c r="J7637" s="4">
        <v>100074.784</v>
      </c>
      <c r="K7637" s="3">
        <f t="shared" si="476"/>
        <v>-0.76598984605786313</v>
      </c>
      <c r="L7637" s="3">
        <f t="shared" si="477"/>
        <v>0.58674044426374883</v>
      </c>
      <c r="M7637" s="4">
        <f t="shared" si="478"/>
        <v>-0.19944306401390577</v>
      </c>
      <c r="N7637" s="4">
        <f t="shared" si="479"/>
        <v>3.9777535783254915E-2</v>
      </c>
    </row>
    <row r="7638" spans="1:14" x14ac:dyDescent="0.3">
      <c r="A7638" s="1">
        <v>38165.513888888891</v>
      </c>
      <c r="B7638">
        <v>27.91</v>
      </c>
      <c r="C7638">
        <v>29.135999999999999</v>
      </c>
      <c r="D7638">
        <v>99720.721999999994</v>
      </c>
      <c r="E7638" s="3">
        <v>118.23099999999999</v>
      </c>
      <c r="F7638" s="3">
        <v>302.036</v>
      </c>
      <c r="G7638" s="3">
        <v>100074.40700000001</v>
      </c>
      <c r="H7638" s="4">
        <v>0</v>
      </c>
      <c r="I7638" s="4">
        <v>301.43799999999999</v>
      </c>
      <c r="J7638" s="4">
        <v>100074.69899999999</v>
      </c>
      <c r="K7638" s="3">
        <f t="shared" si="476"/>
        <v>-1.0052641242371827</v>
      </c>
      <c r="L7638" s="3">
        <f t="shared" si="477"/>
        <v>1.01055595947835</v>
      </c>
      <c r="M7638" s="4">
        <f t="shared" si="478"/>
        <v>-0.40668192648317714</v>
      </c>
      <c r="N7638" s="4">
        <f t="shared" si="479"/>
        <v>0.16539018932806829</v>
      </c>
    </row>
    <row r="7639" spans="1:14" x14ac:dyDescent="0.3">
      <c r="A7639" s="1">
        <v>38165.517361111109</v>
      </c>
      <c r="B7639">
        <v>28.027999999999999</v>
      </c>
      <c r="C7639">
        <v>28.952000000000002</v>
      </c>
      <c r="D7639">
        <v>99718.653000000006</v>
      </c>
      <c r="E7639" s="3">
        <v>261.96899999999999</v>
      </c>
      <c r="F7639" s="3">
        <v>302.00700000000001</v>
      </c>
      <c r="G7639" s="3">
        <v>100074.37</v>
      </c>
      <c r="H7639" s="4">
        <v>0</v>
      </c>
      <c r="I7639" s="4">
        <v>301.52</v>
      </c>
      <c r="J7639" s="4">
        <v>100074.61199999999</v>
      </c>
      <c r="K7639" s="3">
        <f t="shared" si="476"/>
        <v>-0.85840310079848692</v>
      </c>
      <c r="L7639" s="3">
        <f t="shared" si="477"/>
        <v>0.73685588346045727</v>
      </c>
      <c r="M7639" s="4">
        <f t="shared" si="478"/>
        <v>-0.37092652545358007</v>
      </c>
      <c r="N7639" s="4">
        <f t="shared" si="479"/>
        <v>0.1375864872850654</v>
      </c>
    </row>
    <row r="7640" spans="1:14" x14ac:dyDescent="0.3">
      <c r="A7640" s="1">
        <v>38165.520833333336</v>
      </c>
      <c r="B7640">
        <v>27.762</v>
      </c>
      <c r="C7640">
        <v>28.468</v>
      </c>
      <c r="D7640">
        <v>99716.582999999999</v>
      </c>
      <c r="E7640" s="3">
        <v>142.36600000000001</v>
      </c>
      <c r="F7640" s="3">
        <v>302.584</v>
      </c>
      <c r="G7640" s="3">
        <v>100074.054</v>
      </c>
      <c r="H7640" s="4">
        <v>0</v>
      </c>
      <c r="I7640" s="4">
        <v>301.59899999999999</v>
      </c>
      <c r="J7640" s="4">
        <v>100074.526</v>
      </c>
      <c r="K7640" s="3">
        <f t="shared" si="476"/>
        <v>-1.7021393385897241</v>
      </c>
      <c r="L7640" s="3">
        <f t="shared" si="477"/>
        <v>2.8972783279746634</v>
      </c>
      <c r="M7640" s="4">
        <f t="shared" si="478"/>
        <v>-0.71616914933082398</v>
      </c>
      <c r="N7640" s="4">
        <f t="shared" si="479"/>
        <v>0.51289825045323612</v>
      </c>
    </row>
    <row r="7641" spans="1:14" x14ac:dyDescent="0.3">
      <c r="A7641" s="1">
        <v>38165.524305555555</v>
      </c>
      <c r="B7641">
        <v>28.335999999999999</v>
      </c>
      <c r="C7641">
        <v>29.006</v>
      </c>
      <c r="D7641">
        <v>99714.513999999996</v>
      </c>
      <c r="E7641" s="3">
        <v>138.875</v>
      </c>
      <c r="F7641" s="3">
        <v>302.23399999999998</v>
      </c>
      <c r="G7641" s="3">
        <v>100074.15300000001</v>
      </c>
      <c r="H7641" s="4">
        <v>0</v>
      </c>
      <c r="I7641" s="4">
        <v>301.67899999999997</v>
      </c>
      <c r="J7641" s="4">
        <v>100074.44</v>
      </c>
      <c r="K7641" s="3">
        <f t="shared" si="476"/>
        <v>-0.77796195671632873</v>
      </c>
      <c r="L7641" s="3">
        <f t="shared" si="477"/>
        <v>0.60522480609789897</v>
      </c>
      <c r="M7641" s="4">
        <f t="shared" si="478"/>
        <v>-0.22241362687364941</v>
      </c>
      <c r="N7641" s="4">
        <f t="shared" si="479"/>
        <v>4.9467821419090945E-2</v>
      </c>
    </row>
    <row r="7642" spans="1:14" x14ac:dyDescent="0.3">
      <c r="A7642" s="1">
        <v>38165.527777777781</v>
      </c>
      <c r="B7642">
        <v>28.584</v>
      </c>
      <c r="C7642">
        <v>29.164000000000001</v>
      </c>
      <c r="D7642">
        <v>99712.444000000003</v>
      </c>
      <c r="E7642" s="3">
        <v>194.85900000000001</v>
      </c>
      <c r="F7642" s="3">
        <v>302.43599999999998</v>
      </c>
      <c r="G7642" s="3">
        <v>100074.027</v>
      </c>
      <c r="H7642" s="4">
        <v>0</v>
      </c>
      <c r="I7642" s="4">
        <v>301.75700000000001</v>
      </c>
      <c r="J7642" s="4">
        <v>100074.355</v>
      </c>
      <c r="K7642" s="3">
        <f t="shared" si="476"/>
        <v>-0.73233355467653993</v>
      </c>
      <c r="L7642" s="3">
        <f t="shared" si="477"/>
        <v>0.53631243530517669</v>
      </c>
      <c r="M7642" s="4">
        <f t="shared" si="478"/>
        <v>-5.2657110522304151E-2</v>
      </c>
      <c r="N7642" s="4">
        <f t="shared" si="479"/>
        <v>2.7727712885581546E-3</v>
      </c>
    </row>
    <row r="7643" spans="1:14" x14ac:dyDescent="0.3">
      <c r="A7643" s="1">
        <v>38165.53125</v>
      </c>
      <c r="B7643">
        <v>28.06</v>
      </c>
      <c r="C7643">
        <v>29.012</v>
      </c>
      <c r="D7643">
        <v>99710.375</v>
      </c>
      <c r="E7643" s="3">
        <v>258.77999999999997</v>
      </c>
      <c r="F7643" s="3">
        <v>302.56799999999998</v>
      </c>
      <c r="G7643" s="3">
        <v>100073.912</v>
      </c>
      <c r="H7643" s="4">
        <v>0</v>
      </c>
      <c r="I7643" s="4">
        <v>301.83600000000001</v>
      </c>
      <c r="J7643" s="4">
        <v>100074.269</v>
      </c>
      <c r="K7643" s="3">
        <f t="shared" si="476"/>
        <v>-1.3886353592661216</v>
      </c>
      <c r="L7643" s="3">
        <f t="shared" si="477"/>
        <v>1.9283081610041506</v>
      </c>
      <c r="M7643" s="4">
        <f t="shared" si="478"/>
        <v>-0.65590236583926753</v>
      </c>
      <c r="N7643" s="4">
        <f t="shared" si="479"/>
        <v>0.43020791351354837</v>
      </c>
    </row>
    <row r="7644" spans="1:14" x14ac:dyDescent="0.3">
      <c r="A7644" s="1">
        <v>38165.534722222219</v>
      </c>
      <c r="B7644">
        <v>28.44</v>
      </c>
      <c r="C7644">
        <v>29.224</v>
      </c>
      <c r="D7644">
        <v>99708.305999999997</v>
      </c>
      <c r="E7644" s="3">
        <v>128.84800000000001</v>
      </c>
      <c r="F7644" s="3">
        <v>302.91500000000002</v>
      </c>
      <c r="G7644" s="3">
        <v>100073.701</v>
      </c>
      <c r="H7644" s="4">
        <v>0</v>
      </c>
      <c r="I7644" s="4">
        <v>301.91399999999999</v>
      </c>
      <c r="J7644" s="4">
        <v>100074.183</v>
      </c>
      <c r="K7644" s="3">
        <f t="shared" si="476"/>
        <v>-1.3561555786267547</v>
      </c>
      <c r="L7644" s="3">
        <f t="shared" si="477"/>
        <v>1.8391579534404678</v>
      </c>
      <c r="M7644" s="4">
        <f t="shared" si="478"/>
        <v>-0.35414747727753948</v>
      </c>
      <c r="N7644" s="4">
        <f t="shared" si="479"/>
        <v>0.12542043566204533</v>
      </c>
    </row>
    <row r="7645" spans="1:14" x14ac:dyDescent="0.3">
      <c r="A7645" s="1">
        <v>38165.538194444445</v>
      </c>
      <c r="B7645">
        <v>28.212</v>
      </c>
      <c r="C7645">
        <v>29.513999999999999</v>
      </c>
      <c r="D7645">
        <v>99706.236000000004</v>
      </c>
      <c r="E7645" s="3">
        <v>119.589</v>
      </c>
      <c r="F7645" s="3">
        <v>302.57299999999998</v>
      </c>
      <c r="G7645" s="3">
        <v>100073.802</v>
      </c>
      <c r="H7645" s="4">
        <v>0</v>
      </c>
      <c r="I7645" s="4">
        <v>301.99299999999999</v>
      </c>
      <c r="J7645" s="4">
        <v>100074.098</v>
      </c>
      <c r="K7645" s="3">
        <f t="shared" si="476"/>
        <v>-1.2419809875056451</v>
      </c>
      <c r="L7645" s="3">
        <f t="shared" si="477"/>
        <v>1.5425167733254974</v>
      </c>
      <c r="M7645" s="4">
        <f t="shared" si="478"/>
        <v>-0.66139470071235351</v>
      </c>
      <c r="N7645" s="4">
        <f t="shared" si="479"/>
        <v>0.4374429501303837</v>
      </c>
    </row>
    <row r="7646" spans="1:14" x14ac:dyDescent="0.3">
      <c r="A7646" s="1">
        <v>38165.541666666664</v>
      </c>
      <c r="B7646">
        <v>28.361999999999998</v>
      </c>
      <c r="C7646">
        <v>29.334</v>
      </c>
      <c r="D7646">
        <v>99704.167000000001</v>
      </c>
      <c r="E7646" s="3">
        <v>118.063</v>
      </c>
      <c r="F7646" s="3">
        <v>302.68599999999998</v>
      </c>
      <c r="G7646" s="3">
        <v>100073.717</v>
      </c>
      <c r="H7646" s="4">
        <v>0</v>
      </c>
      <c r="I7646" s="4">
        <v>302.07100000000003</v>
      </c>
      <c r="J7646" s="4">
        <v>100074.01300000001</v>
      </c>
      <c r="K7646" s="3">
        <f t="shared" si="476"/>
        <v>-1.2052682649062731</v>
      </c>
      <c r="L7646" s="3">
        <f t="shared" si="477"/>
        <v>1.4526715903901781</v>
      </c>
      <c r="M7646" s="4">
        <f t="shared" si="478"/>
        <v>-0.5896416868048604</v>
      </c>
      <c r="N7646" s="4">
        <f t="shared" si="479"/>
        <v>0.34767731881808106</v>
      </c>
    </row>
    <row r="7647" spans="1:14" x14ac:dyDescent="0.3">
      <c r="A7647" s="1">
        <v>38165.545138888891</v>
      </c>
      <c r="B7647">
        <v>28.84</v>
      </c>
      <c r="C7647">
        <v>29.25</v>
      </c>
      <c r="D7647">
        <v>99703.138999999996</v>
      </c>
      <c r="E7647" s="3">
        <v>263.27499999999998</v>
      </c>
      <c r="F7647" s="3">
        <v>302.666</v>
      </c>
      <c r="G7647" s="3">
        <v>100073.67200000001</v>
      </c>
      <c r="H7647" s="4">
        <v>0</v>
      </c>
      <c r="I7647" s="4">
        <v>302.15199999999999</v>
      </c>
      <c r="J7647" s="4">
        <v>100073.924</v>
      </c>
      <c r="K7647" s="3">
        <f t="shared" si="476"/>
        <v>-0.70733042158380499</v>
      </c>
      <c r="L7647" s="3">
        <f t="shared" si="477"/>
        <v>0.50031632529792325</v>
      </c>
      <c r="M7647" s="4">
        <f t="shared" si="478"/>
        <v>-0.19280573381716692</v>
      </c>
      <c r="N7647" s="4">
        <f t="shared" si="479"/>
        <v>3.7174050992776222E-2</v>
      </c>
    </row>
    <row r="7648" spans="1:14" x14ac:dyDescent="0.3">
      <c r="A7648" s="1">
        <v>38165.548611111109</v>
      </c>
      <c r="B7648">
        <v>28.86</v>
      </c>
      <c r="C7648">
        <v>30.032</v>
      </c>
      <c r="D7648">
        <v>99702.111000000004</v>
      </c>
      <c r="E7648" s="3">
        <v>143.756</v>
      </c>
      <c r="F7648" s="3">
        <v>303.28399999999999</v>
      </c>
      <c r="G7648" s="3">
        <v>100073.34</v>
      </c>
      <c r="H7648" s="4">
        <v>0</v>
      </c>
      <c r="I7648" s="4">
        <v>302.25599999999997</v>
      </c>
      <c r="J7648" s="4">
        <v>100073.825</v>
      </c>
      <c r="K7648" s="3">
        <f t="shared" si="476"/>
        <v>-1.306046744408615</v>
      </c>
      <c r="L7648" s="3">
        <f t="shared" si="477"/>
        <v>1.7057580985803422</v>
      </c>
      <c r="M7648" s="4">
        <f t="shared" si="478"/>
        <v>-0.2769938786711208</v>
      </c>
      <c r="N7648" s="4">
        <f t="shared" si="479"/>
        <v>7.6725608821271593E-2</v>
      </c>
    </row>
    <row r="7649" spans="1:14" x14ac:dyDescent="0.3">
      <c r="A7649" s="1">
        <v>38165.552083333336</v>
      </c>
      <c r="B7649">
        <v>28.71</v>
      </c>
      <c r="C7649">
        <v>29.434000000000001</v>
      </c>
      <c r="D7649">
        <v>99701.082999999999</v>
      </c>
      <c r="E7649" s="3">
        <v>140.446</v>
      </c>
      <c r="F7649" s="3">
        <v>302.92399999999998</v>
      </c>
      <c r="G7649" s="3">
        <v>100073.435</v>
      </c>
      <c r="H7649" s="4">
        <v>0</v>
      </c>
      <c r="I7649" s="4">
        <v>302.33300000000003</v>
      </c>
      <c r="J7649" s="4">
        <v>100073.73699999999</v>
      </c>
      <c r="K7649" s="3">
        <f t="shared" si="476"/>
        <v>-1.0957598792702079</v>
      </c>
      <c r="L7649" s="3">
        <f t="shared" si="477"/>
        <v>1.2006897130182606</v>
      </c>
      <c r="M7649" s="4">
        <f t="shared" si="478"/>
        <v>-0.504154674778448</v>
      </c>
      <c r="N7649" s="4">
        <f t="shared" si="479"/>
        <v>0.25417193610096267</v>
      </c>
    </row>
    <row r="7650" spans="1:14" x14ac:dyDescent="0.3">
      <c r="A7650" s="1">
        <v>38165.555555555555</v>
      </c>
      <c r="B7650">
        <v>28.702000000000002</v>
      </c>
      <c r="C7650">
        <v>29.327999999999999</v>
      </c>
      <c r="D7650">
        <v>99700.055999999997</v>
      </c>
      <c r="E7650" s="3">
        <v>196.8</v>
      </c>
      <c r="F7650" s="3">
        <v>303.108</v>
      </c>
      <c r="G7650" s="3">
        <v>100073.315</v>
      </c>
      <c r="H7650" s="4">
        <v>0</v>
      </c>
      <c r="I7650" s="4">
        <v>302.40100000000001</v>
      </c>
      <c r="J7650" s="4">
        <v>100073.65399999999</v>
      </c>
      <c r="K7650" s="3">
        <f t="shared" si="476"/>
        <v>-1.2880342185287574</v>
      </c>
      <c r="L7650" s="3">
        <f t="shared" si="477"/>
        <v>1.6590321481009869</v>
      </c>
      <c r="M7650" s="4">
        <f t="shared" si="478"/>
        <v>-0.58030658988795381</v>
      </c>
      <c r="N7650" s="4">
        <f t="shared" si="479"/>
        <v>0.33675573826738581</v>
      </c>
    </row>
    <row r="7651" spans="1:14" x14ac:dyDescent="0.3">
      <c r="A7651" s="1">
        <v>38165.559027777781</v>
      </c>
      <c r="B7651">
        <v>28.905999999999999</v>
      </c>
      <c r="C7651">
        <v>29.341999999999999</v>
      </c>
      <c r="D7651">
        <v>99699.028000000006</v>
      </c>
      <c r="E7651" s="3">
        <v>261.15300000000002</v>
      </c>
      <c r="F7651" s="3">
        <v>303.19400000000002</v>
      </c>
      <c r="G7651" s="3">
        <v>100073.219</v>
      </c>
      <c r="H7651" s="4">
        <v>0</v>
      </c>
      <c r="I7651" s="4">
        <v>302.44900000000001</v>
      </c>
      <c r="J7651" s="4">
        <v>100073.58199999999</v>
      </c>
      <c r="K7651" s="3">
        <f t="shared" si="476"/>
        <v>-1.1702066198529444</v>
      </c>
      <c r="L7651" s="3">
        <f t="shared" si="477"/>
        <v>1.3693835331476536</v>
      </c>
      <c r="M7651" s="4">
        <f t="shared" si="478"/>
        <v>-0.42443842136983889</v>
      </c>
      <c r="N7651" s="4">
        <f t="shared" si="479"/>
        <v>0.1801479735349209</v>
      </c>
    </row>
    <row r="7652" spans="1:14" x14ac:dyDescent="0.3">
      <c r="A7652" s="1">
        <v>38165.5625</v>
      </c>
      <c r="B7652">
        <v>28.884</v>
      </c>
      <c r="C7652">
        <v>30.382000000000001</v>
      </c>
      <c r="D7652">
        <v>99698</v>
      </c>
      <c r="E7652" s="3">
        <v>130.16399999999999</v>
      </c>
      <c r="F7652" s="3">
        <v>303.50900000000001</v>
      </c>
      <c r="G7652" s="3">
        <v>100073.022</v>
      </c>
      <c r="H7652" s="4">
        <v>0</v>
      </c>
      <c r="I7652" s="4">
        <v>302.49599999999998</v>
      </c>
      <c r="J7652" s="4">
        <v>100073.511</v>
      </c>
      <c r="K7652" s="3">
        <f t="shared" si="476"/>
        <v>-1.5076168072745517</v>
      </c>
      <c r="L7652" s="3">
        <f t="shared" si="477"/>
        <v>2.2729084375767128</v>
      </c>
      <c r="M7652" s="4">
        <f t="shared" si="478"/>
        <v>-0.49356952578012425</v>
      </c>
      <c r="N7652" s="4">
        <f t="shared" si="479"/>
        <v>0.24361087677881674</v>
      </c>
    </row>
    <row r="7653" spans="1:14" x14ac:dyDescent="0.3">
      <c r="A7653" s="1">
        <v>38165.565972222219</v>
      </c>
      <c r="B7653">
        <v>29.082000000000001</v>
      </c>
      <c r="C7653">
        <v>30.282</v>
      </c>
      <c r="D7653">
        <v>99696.971999999994</v>
      </c>
      <c r="E7653" s="3">
        <v>237.541</v>
      </c>
      <c r="F7653" s="3">
        <v>303.11200000000002</v>
      </c>
      <c r="G7653" s="3">
        <v>100073.149</v>
      </c>
      <c r="H7653" s="4">
        <v>0</v>
      </c>
      <c r="I7653" s="4">
        <v>302.54000000000002</v>
      </c>
      <c r="J7653" s="4">
        <v>100073.443</v>
      </c>
      <c r="K7653" s="3">
        <f t="shared" si="476"/>
        <v>-0.91228962187333096</v>
      </c>
      <c r="L7653" s="3">
        <f t="shared" si="477"/>
        <v>0.83227235417778522</v>
      </c>
      <c r="M7653" s="4">
        <f t="shared" si="478"/>
        <v>-0.3396979064077037</v>
      </c>
      <c r="N7653" s="4">
        <f t="shared" si="479"/>
        <v>0.11539466761777702</v>
      </c>
    </row>
    <row r="7654" spans="1:14" x14ac:dyDescent="0.3">
      <c r="A7654" s="1">
        <v>38165.569444444445</v>
      </c>
      <c r="B7654">
        <v>29.276</v>
      </c>
      <c r="C7654">
        <v>29.71</v>
      </c>
      <c r="D7654">
        <v>99695.944000000003</v>
      </c>
      <c r="E7654" s="3">
        <v>304.03199999999998</v>
      </c>
      <c r="F7654" s="3">
        <v>303.57799999999997</v>
      </c>
      <c r="G7654" s="3">
        <v>100072.9</v>
      </c>
      <c r="H7654" s="4">
        <v>0</v>
      </c>
      <c r="I7654" s="4">
        <v>302.58699999999999</v>
      </c>
      <c r="J7654" s="4">
        <v>100073.374</v>
      </c>
      <c r="K7654" s="3">
        <f t="shared" si="476"/>
        <v>-1.1848599768482799</v>
      </c>
      <c r="L7654" s="3">
        <f t="shared" si="477"/>
        <v>1.4038931647369064</v>
      </c>
      <c r="M7654" s="4">
        <f t="shared" si="478"/>
        <v>-0.19282969045717735</v>
      </c>
      <c r="N7654" s="4">
        <f t="shared" si="479"/>
        <v>3.7183289521810832E-2</v>
      </c>
    </row>
    <row r="7655" spans="1:14" x14ac:dyDescent="0.3">
      <c r="A7655" s="1">
        <v>38165.572916666664</v>
      </c>
      <c r="B7655">
        <v>28.952000000000002</v>
      </c>
      <c r="C7655">
        <v>30.053999999999998</v>
      </c>
      <c r="D7655">
        <v>99694.917000000001</v>
      </c>
      <c r="E7655" s="3">
        <v>373.71100000000001</v>
      </c>
      <c r="F7655" s="3">
        <v>303.63400000000001</v>
      </c>
      <c r="G7655" s="3">
        <v>100072.81200000001</v>
      </c>
      <c r="H7655" s="4">
        <v>0</v>
      </c>
      <c r="I7655" s="4">
        <v>302.63</v>
      </c>
      <c r="J7655" s="4">
        <v>100073.307</v>
      </c>
      <c r="K7655" s="3">
        <f t="shared" si="476"/>
        <v>-1.565002686630784</v>
      </c>
      <c r="L7655" s="3">
        <f t="shared" si="477"/>
        <v>2.4492334091615717</v>
      </c>
      <c r="M7655" s="4">
        <f t="shared" si="478"/>
        <v>-0.55995748245161181</v>
      </c>
      <c r="N7655" s="4">
        <f t="shared" si="479"/>
        <v>0.31355238215354714</v>
      </c>
    </row>
    <row r="7656" spans="1:14" x14ac:dyDescent="0.3">
      <c r="A7656" s="1">
        <v>38165.576388888891</v>
      </c>
      <c r="B7656">
        <v>28.922000000000001</v>
      </c>
      <c r="C7656">
        <v>30.361999999999998</v>
      </c>
      <c r="D7656">
        <v>99693.888999999996</v>
      </c>
      <c r="E7656" s="3">
        <v>249.31</v>
      </c>
      <c r="F7656" s="3">
        <v>304.06299999999999</v>
      </c>
      <c r="G7656" s="3">
        <v>100072.567</v>
      </c>
      <c r="H7656" s="4">
        <v>0</v>
      </c>
      <c r="I7656" s="4">
        <v>302.67599999999999</v>
      </c>
      <c r="J7656" s="4">
        <v>100073.24099999999</v>
      </c>
      <c r="K7656" s="3">
        <f t="shared" si="476"/>
        <v>-2.0245367276261739</v>
      </c>
      <c r="L7656" s="3">
        <f t="shared" si="477"/>
        <v>4.0987489615072965</v>
      </c>
      <c r="M7656" s="4">
        <f t="shared" si="478"/>
        <v>-0.63608894238684499</v>
      </c>
      <c r="N7656" s="4">
        <f t="shared" si="479"/>
        <v>0.40460914262681502</v>
      </c>
    </row>
    <row r="7657" spans="1:14" x14ac:dyDescent="0.3">
      <c r="A7657" s="1">
        <v>38165.579861111109</v>
      </c>
      <c r="B7657">
        <v>29.23</v>
      </c>
      <c r="C7657">
        <v>30.498000000000001</v>
      </c>
      <c r="D7657">
        <v>99692.861000000004</v>
      </c>
      <c r="E7657" s="3">
        <v>243.042</v>
      </c>
      <c r="F7657" s="3">
        <v>303.63099999999997</v>
      </c>
      <c r="G7657" s="3">
        <v>100072.713</v>
      </c>
      <c r="H7657" s="4">
        <v>0</v>
      </c>
      <c r="I7657" s="4">
        <v>302.71800000000002</v>
      </c>
      <c r="J7657" s="4">
        <v>100073.17600000001</v>
      </c>
      <c r="K7657" s="3">
        <f t="shared" si="476"/>
        <v>-1.2841707839220398</v>
      </c>
      <c r="L7657" s="3">
        <f t="shared" si="477"/>
        <v>1.6490946022789461</v>
      </c>
      <c r="M7657" s="4">
        <f t="shared" si="478"/>
        <v>-0.37021638401233758</v>
      </c>
      <c r="N7657" s="4">
        <f t="shared" si="479"/>
        <v>0.1370601709911706</v>
      </c>
    </row>
    <row r="7658" spans="1:14" x14ac:dyDescent="0.3">
      <c r="A7658" s="1">
        <v>38165.583333333336</v>
      </c>
      <c r="B7658">
        <v>29.242000000000001</v>
      </c>
      <c r="C7658">
        <v>30.02</v>
      </c>
      <c r="D7658">
        <v>99691.832999999999</v>
      </c>
      <c r="E7658" s="3">
        <v>361.65600000000001</v>
      </c>
      <c r="F7658" s="3">
        <v>303.83499999999998</v>
      </c>
      <c r="G7658" s="3">
        <v>100072.588</v>
      </c>
      <c r="H7658" s="4">
        <v>0</v>
      </c>
      <c r="I7658" s="4">
        <v>302.762</v>
      </c>
      <c r="J7658" s="4">
        <v>100073.111</v>
      </c>
      <c r="K7658" s="3">
        <f t="shared" si="476"/>
        <v>-1.4764724053176721</v>
      </c>
      <c r="L7658" s="3">
        <f t="shared" si="477"/>
        <v>2.179970763664552</v>
      </c>
      <c r="M7658" s="4">
        <f t="shared" si="478"/>
        <v>-0.40234624380805428</v>
      </c>
      <c r="N7658" s="4">
        <f t="shared" si="479"/>
        <v>0.16188249990645026</v>
      </c>
    </row>
    <row r="7659" spans="1:14" x14ac:dyDescent="0.3">
      <c r="A7659" s="1">
        <v>38165.586805555555</v>
      </c>
      <c r="B7659">
        <v>28.925999999999998</v>
      </c>
      <c r="C7659">
        <v>29.856000000000002</v>
      </c>
      <c r="D7659">
        <v>99691.375</v>
      </c>
      <c r="E7659" s="3">
        <v>262.54199999999997</v>
      </c>
      <c r="F7659" s="3">
        <v>303.94400000000002</v>
      </c>
      <c r="G7659" s="3">
        <v>100072.507</v>
      </c>
      <c r="H7659" s="4">
        <v>0</v>
      </c>
      <c r="I7659" s="4">
        <v>302.77999999999997</v>
      </c>
      <c r="J7659" s="4">
        <v>100073.08</v>
      </c>
      <c r="K7659" s="3">
        <f t="shared" si="476"/>
        <v>-1.9016246758440865</v>
      </c>
      <c r="L7659" s="3">
        <f t="shared" si="477"/>
        <v>3.6161764077791267</v>
      </c>
      <c r="M7659" s="4">
        <f t="shared" si="478"/>
        <v>-0.73640225226302292</v>
      </c>
      <c r="N7659" s="4">
        <f t="shared" si="479"/>
        <v>0.54228827713805283</v>
      </c>
    </row>
    <row r="7660" spans="1:14" x14ac:dyDescent="0.3">
      <c r="A7660" s="1">
        <v>38165.590277777781</v>
      </c>
      <c r="B7660">
        <v>29.48</v>
      </c>
      <c r="C7660">
        <v>29.98</v>
      </c>
      <c r="D7660">
        <v>99690.917000000001</v>
      </c>
      <c r="E7660" s="3">
        <v>121.102</v>
      </c>
      <c r="F7660" s="3">
        <v>303.83699999999999</v>
      </c>
      <c r="G7660" s="3">
        <v>100072.533</v>
      </c>
      <c r="H7660" s="4">
        <v>0</v>
      </c>
      <c r="I7660" s="4">
        <v>302.80799999999999</v>
      </c>
      <c r="J7660" s="4">
        <v>100073.046</v>
      </c>
      <c r="K7660" s="3">
        <f t="shared" si="476"/>
        <v>-1.2405504876849847</v>
      </c>
      <c r="L7660" s="3">
        <f t="shared" si="477"/>
        <v>1.5389655124954533</v>
      </c>
      <c r="M7660" s="4">
        <f t="shared" si="478"/>
        <v>-0.21046899843328504</v>
      </c>
      <c r="N7660" s="4">
        <f t="shared" si="479"/>
        <v>4.4297199301510139E-2</v>
      </c>
    </row>
    <row r="7661" spans="1:14" x14ac:dyDescent="0.3">
      <c r="A7661" s="1">
        <v>38165.59375</v>
      </c>
      <c r="B7661">
        <v>29.31</v>
      </c>
      <c r="C7661">
        <v>30.391999999999999</v>
      </c>
      <c r="D7661">
        <v>99690.457999999999</v>
      </c>
      <c r="E7661" s="3">
        <v>191.19200000000001</v>
      </c>
      <c r="F7661" s="3">
        <v>303.43299999999999</v>
      </c>
      <c r="G7661" s="3">
        <v>100072.705</v>
      </c>
      <c r="H7661" s="4">
        <v>0</v>
      </c>
      <c r="I7661" s="4">
        <v>302.84399999999999</v>
      </c>
      <c r="J7661" s="4">
        <v>100073.007</v>
      </c>
      <c r="K7661" s="3">
        <f t="shared" si="476"/>
        <v>-1.0061636123189999</v>
      </c>
      <c r="L7661" s="3">
        <f t="shared" si="477"/>
        <v>1.0123652147548186</v>
      </c>
      <c r="M7661" s="4">
        <f t="shared" si="478"/>
        <v>-0.41654424153043834</v>
      </c>
      <c r="N7661" s="4">
        <f t="shared" si="479"/>
        <v>0.17350910515216816</v>
      </c>
    </row>
    <row r="7662" spans="1:14" x14ac:dyDescent="0.3">
      <c r="A7662" s="1">
        <v>38165.597222222219</v>
      </c>
      <c r="B7662">
        <v>29.501999999999999</v>
      </c>
      <c r="C7662">
        <v>30.506</v>
      </c>
      <c r="D7662">
        <v>99690</v>
      </c>
      <c r="E7662" s="3">
        <v>266.07799999999997</v>
      </c>
      <c r="F7662" s="3">
        <v>303.68299999999999</v>
      </c>
      <c r="G7662" s="3">
        <v>100072.577</v>
      </c>
      <c r="H7662" s="4">
        <v>0</v>
      </c>
      <c r="I7662" s="4">
        <v>302.89699999999999</v>
      </c>
      <c r="J7662" s="4">
        <v>100072.96000000001</v>
      </c>
      <c r="K7662" s="3">
        <f t="shared" si="476"/>
        <v>-1.0644663742421621</v>
      </c>
      <c r="L7662" s="3">
        <f t="shared" si="477"/>
        <v>1.1330886618922547</v>
      </c>
      <c r="M7662" s="4">
        <f t="shared" si="478"/>
        <v>-0.2776374577292664</v>
      </c>
      <c r="N7662" s="4">
        <f t="shared" si="479"/>
        <v>7.7082557934370188E-2</v>
      </c>
    </row>
    <row r="7663" spans="1:14" x14ac:dyDescent="0.3">
      <c r="A7663" s="1">
        <v>38165.600694444445</v>
      </c>
      <c r="B7663">
        <v>29.728000000000002</v>
      </c>
      <c r="C7663">
        <v>30.405999999999999</v>
      </c>
      <c r="D7663">
        <v>99689.542000000001</v>
      </c>
      <c r="E7663" s="3">
        <v>130.92400000000001</v>
      </c>
      <c r="F7663" s="3">
        <v>303.80799999999999</v>
      </c>
      <c r="G7663" s="3">
        <v>100072.48699999999</v>
      </c>
      <c r="H7663" s="4">
        <v>0</v>
      </c>
      <c r="I7663" s="4">
        <v>302.95400000000001</v>
      </c>
      <c r="J7663" s="4">
        <v>100072.909</v>
      </c>
      <c r="K7663" s="3">
        <f t="shared" si="476"/>
        <v>-0.9636358164234835</v>
      </c>
      <c r="L7663" s="3">
        <f t="shared" si="477"/>
        <v>0.92859398669415361</v>
      </c>
      <c r="M7663" s="4">
        <f t="shared" si="478"/>
        <v>-0.10873485163785901</v>
      </c>
      <c r="N7663" s="4">
        <f t="shared" si="479"/>
        <v>1.182326796070721E-2</v>
      </c>
    </row>
    <row r="7664" spans="1:14" x14ac:dyDescent="0.3">
      <c r="A7664" s="1">
        <v>38165.604166666664</v>
      </c>
      <c r="B7664">
        <v>29.24</v>
      </c>
      <c r="C7664">
        <v>30.294</v>
      </c>
      <c r="D7664">
        <v>99689.082999999999</v>
      </c>
      <c r="E7664" s="3">
        <v>190.631</v>
      </c>
      <c r="F7664" s="3">
        <v>303.60899999999998</v>
      </c>
      <c r="G7664" s="3">
        <v>100072.553</v>
      </c>
      <c r="H7664" s="4">
        <v>0</v>
      </c>
      <c r="I7664" s="4">
        <v>303.01299999999998</v>
      </c>
      <c r="J7664" s="4">
        <v>100072.856</v>
      </c>
      <c r="K7664" s="3">
        <f t="shared" si="476"/>
        <v>-1.2524633925016353</v>
      </c>
      <c r="L7664" s="3">
        <f t="shared" si="477"/>
        <v>1.5686645495567053</v>
      </c>
      <c r="M7664" s="4">
        <f t="shared" si="478"/>
        <v>-0.6558344929898503</v>
      </c>
      <c r="N7664" s="4">
        <f t="shared" si="479"/>
        <v>0.43011888219525402</v>
      </c>
    </row>
    <row r="7665" spans="1:14" x14ac:dyDescent="0.3">
      <c r="A7665" s="1">
        <v>38165.607638888891</v>
      </c>
      <c r="B7665">
        <v>29.321999999999999</v>
      </c>
      <c r="C7665">
        <v>30.175999999999998</v>
      </c>
      <c r="D7665">
        <v>99688.625</v>
      </c>
      <c r="E7665" s="3">
        <v>243.37299999999999</v>
      </c>
      <c r="F7665" s="3">
        <v>303.81400000000002</v>
      </c>
      <c r="G7665" s="3">
        <v>100072.439</v>
      </c>
      <c r="H7665" s="4">
        <v>0</v>
      </c>
      <c r="I7665" s="4">
        <v>303.07</v>
      </c>
      <c r="J7665" s="4">
        <v>100072.803</v>
      </c>
      <c r="K7665" s="3">
        <f t="shared" si="476"/>
        <v>-1.3757189475241027</v>
      </c>
      <c r="L7665" s="3">
        <f t="shared" si="477"/>
        <v>1.8926026225768249</v>
      </c>
      <c r="M7665" s="4">
        <f t="shared" si="478"/>
        <v>-0.6309319849509798</v>
      </c>
      <c r="N7665" s="4">
        <f t="shared" si="479"/>
        <v>0.39807516963418338</v>
      </c>
    </row>
    <row r="7666" spans="1:14" x14ac:dyDescent="0.3">
      <c r="A7666" s="1">
        <v>38165.611111111109</v>
      </c>
      <c r="B7666">
        <v>29.526</v>
      </c>
      <c r="C7666">
        <v>30.396000000000001</v>
      </c>
      <c r="D7666">
        <v>99688.167000000001</v>
      </c>
      <c r="E7666" s="3">
        <v>363.202</v>
      </c>
      <c r="F7666" s="3">
        <v>303.94200000000001</v>
      </c>
      <c r="G7666" s="3">
        <v>100072.34699999999</v>
      </c>
      <c r="H7666" s="4">
        <v>0</v>
      </c>
      <c r="I7666" s="4">
        <v>303.12799999999999</v>
      </c>
      <c r="J7666" s="4">
        <v>100072.74800000001</v>
      </c>
      <c r="K7666" s="3">
        <f t="shared" si="476"/>
        <v>-1.2998920990929967</v>
      </c>
      <c r="L7666" s="3">
        <f t="shared" si="477"/>
        <v>1.6897194692843973</v>
      </c>
      <c r="M7666" s="4">
        <f t="shared" si="478"/>
        <v>-0.48503054009545821</v>
      </c>
      <c r="N7666" s="4">
        <f t="shared" si="479"/>
        <v>0.23525462482529189</v>
      </c>
    </row>
    <row r="7667" spans="1:14" x14ac:dyDescent="0.3">
      <c r="A7667" s="1">
        <v>38165.614583333336</v>
      </c>
      <c r="B7667">
        <v>29.655999999999999</v>
      </c>
      <c r="C7667">
        <v>30.582000000000001</v>
      </c>
      <c r="D7667">
        <v>99687.707999999999</v>
      </c>
      <c r="E7667" s="3">
        <v>221.45099999999999</v>
      </c>
      <c r="F7667" s="3">
        <v>304.43400000000003</v>
      </c>
      <c r="G7667" s="3">
        <v>100072.088</v>
      </c>
      <c r="H7667" s="4">
        <v>0</v>
      </c>
      <c r="I7667" s="4">
        <v>303.18900000000002</v>
      </c>
      <c r="J7667" s="4">
        <v>100072.692</v>
      </c>
      <c r="K7667" s="3">
        <f t="shared" si="476"/>
        <v>-1.6624516926129225</v>
      </c>
      <c r="L7667" s="3">
        <f t="shared" si="477"/>
        <v>2.7637456302715711</v>
      </c>
      <c r="M7667" s="4">
        <f t="shared" si="478"/>
        <v>-0.41613253907855707</v>
      </c>
      <c r="N7667" s="4">
        <f t="shared" si="479"/>
        <v>0.17316629007996684</v>
      </c>
    </row>
    <row r="7668" spans="1:14" x14ac:dyDescent="0.3">
      <c r="A7668" s="1">
        <v>38165.618055555555</v>
      </c>
      <c r="B7668">
        <v>29.821999999999999</v>
      </c>
      <c r="C7668">
        <v>30.713999999999999</v>
      </c>
      <c r="D7668">
        <v>99687.25</v>
      </c>
      <c r="E7668" s="3">
        <v>291.73899999999998</v>
      </c>
      <c r="F7668" s="3">
        <v>304.04599999999999</v>
      </c>
      <c r="G7668" s="3">
        <v>100072.23</v>
      </c>
      <c r="H7668" s="4">
        <v>0</v>
      </c>
      <c r="I7668" s="4">
        <v>303.25200000000001</v>
      </c>
      <c r="J7668" s="4">
        <v>100072.633</v>
      </c>
      <c r="K7668" s="3">
        <f t="shared" si="476"/>
        <v>-1.1080775992097074</v>
      </c>
      <c r="L7668" s="3">
        <f t="shared" si="477"/>
        <v>1.2278359658703488</v>
      </c>
      <c r="M7668" s="4">
        <f t="shared" si="478"/>
        <v>-0.31323654302235582</v>
      </c>
      <c r="N7668" s="4">
        <f t="shared" si="479"/>
        <v>9.811713188459617E-2</v>
      </c>
    </row>
    <row r="7669" spans="1:14" x14ac:dyDescent="0.3">
      <c r="A7669" s="1">
        <v>38165.621527777781</v>
      </c>
      <c r="B7669">
        <v>30.033999999999999</v>
      </c>
      <c r="C7669">
        <v>30.803999999999998</v>
      </c>
      <c r="D7669">
        <v>99686.792000000001</v>
      </c>
      <c r="E7669" s="3">
        <v>366.09699999999998</v>
      </c>
      <c r="F7669" s="3">
        <v>304.48599999999999</v>
      </c>
      <c r="G7669" s="3">
        <v>100072.011</v>
      </c>
      <c r="H7669" s="4">
        <v>0</v>
      </c>
      <c r="I7669" s="4">
        <v>303.31700000000001</v>
      </c>
      <c r="J7669" s="4">
        <v>100072.573</v>
      </c>
      <c r="K7669" s="3">
        <f t="shared" si="476"/>
        <v>-1.3365844956149893</v>
      </c>
      <c r="L7669" s="3">
        <f t="shared" si="477"/>
        <v>1.7864581139183753</v>
      </c>
      <c r="M7669" s="4">
        <f t="shared" si="478"/>
        <v>-0.16634281590521738</v>
      </c>
      <c r="N7669" s="4">
        <f t="shared" si="479"/>
        <v>2.7669932403277038E-2</v>
      </c>
    </row>
    <row r="7670" spans="1:14" x14ac:dyDescent="0.3">
      <c r="A7670" s="1">
        <v>38165.625</v>
      </c>
      <c r="B7670">
        <v>29.776</v>
      </c>
      <c r="C7670">
        <v>30.74</v>
      </c>
      <c r="D7670">
        <v>99686.332999999999</v>
      </c>
      <c r="E7670" s="3">
        <v>266.72199999999998</v>
      </c>
      <c r="F7670" s="3">
        <v>304.53800000000001</v>
      </c>
      <c r="G7670" s="3">
        <v>100071.944</v>
      </c>
      <c r="H7670" s="4">
        <v>0</v>
      </c>
      <c r="I7670" s="4">
        <v>303.38299999999998</v>
      </c>
      <c r="J7670" s="4">
        <v>100072.511</v>
      </c>
      <c r="K7670" s="3">
        <f t="shared" si="476"/>
        <v>-1.6466772488783086</v>
      </c>
      <c r="L7670" s="3">
        <f t="shared" si="477"/>
        <v>2.7115459619734348</v>
      </c>
      <c r="M7670" s="4">
        <f t="shared" si="478"/>
        <v>-0.49045025795251362</v>
      </c>
      <c r="N7670" s="4">
        <f t="shared" si="479"/>
        <v>0.24054145552568715</v>
      </c>
    </row>
    <row r="7671" spans="1:14" x14ac:dyDescent="0.3">
      <c r="A7671" s="1">
        <v>38165.628472222219</v>
      </c>
      <c r="B7671">
        <v>30.047999999999998</v>
      </c>
      <c r="C7671">
        <v>30.893999999999998</v>
      </c>
      <c r="D7671">
        <v>99686.471999999994</v>
      </c>
      <c r="E7671" s="3">
        <v>263.78300000000002</v>
      </c>
      <c r="F7671" s="3">
        <v>304.51400000000001</v>
      </c>
      <c r="G7671" s="3">
        <v>100071.947</v>
      </c>
      <c r="H7671" s="4">
        <v>0</v>
      </c>
      <c r="I7671" s="4">
        <v>303.42700000000002</v>
      </c>
      <c r="J7671" s="4">
        <v>100072.48</v>
      </c>
      <c r="K7671" s="3">
        <f t="shared" si="476"/>
        <v>-1.350638481564026</v>
      </c>
      <c r="L7671" s="3">
        <f t="shared" si="477"/>
        <v>1.8242243078815779</v>
      </c>
      <c r="M7671" s="4">
        <f t="shared" si="478"/>
        <v>-0.26248416731141688</v>
      </c>
      <c r="N7671" s="4">
        <f t="shared" si="479"/>
        <v>6.8897938089167887E-2</v>
      </c>
    </row>
    <row r="7672" spans="1:14" x14ac:dyDescent="0.3">
      <c r="A7672" s="1">
        <v>38165.631944444445</v>
      </c>
      <c r="B7672">
        <v>29.718</v>
      </c>
      <c r="C7672">
        <v>30.888000000000002</v>
      </c>
      <c r="D7672">
        <v>99686.611000000004</v>
      </c>
      <c r="E7672" s="3">
        <v>144.53399999999999</v>
      </c>
      <c r="F7672" s="3">
        <v>304.44799999999998</v>
      </c>
      <c r="G7672" s="3">
        <v>100071.97199999999</v>
      </c>
      <c r="H7672" s="4">
        <v>0</v>
      </c>
      <c r="I7672" s="4">
        <v>303.45600000000002</v>
      </c>
      <c r="J7672" s="4">
        <v>100072.458</v>
      </c>
      <c r="K7672" s="3">
        <f t="shared" si="476"/>
        <v>-1.6145553345497774</v>
      </c>
      <c r="L7672" s="3">
        <f t="shared" si="477"/>
        <v>2.6067889283231436</v>
      </c>
      <c r="M7672" s="4">
        <f t="shared" si="478"/>
        <v>-0.62150223253562942</v>
      </c>
      <c r="N7672" s="4">
        <f t="shared" si="479"/>
        <v>0.38626502504677157</v>
      </c>
    </row>
    <row r="7673" spans="1:14" x14ac:dyDescent="0.3">
      <c r="A7673" s="1">
        <v>38165.635416666664</v>
      </c>
      <c r="B7673">
        <v>30.16</v>
      </c>
      <c r="C7673">
        <v>31.166</v>
      </c>
      <c r="D7673">
        <v>99686.75</v>
      </c>
      <c r="E7673" s="3">
        <v>299.851</v>
      </c>
      <c r="F7673" s="3">
        <v>304.14699999999999</v>
      </c>
      <c r="G7673" s="3">
        <v>100072.105</v>
      </c>
      <c r="H7673" s="4">
        <v>0</v>
      </c>
      <c r="I7673" s="4">
        <v>303.48099999999999</v>
      </c>
      <c r="J7673" s="4">
        <v>100072.43799999999</v>
      </c>
      <c r="K7673" s="3">
        <f t="shared" si="476"/>
        <v>-0.87122242825506646</v>
      </c>
      <c r="L7673" s="3">
        <f t="shared" si="477"/>
        <v>0.75902851949465444</v>
      </c>
      <c r="M7673" s="4">
        <f t="shared" si="478"/>
        <v>-0.20451602452327933</v>
      </c>
      <c r="N7673" s="4">
        <f t="shared" si="479"/>
        <v>4.1826804286806595E-2</v>
      </c>
    </row>
    <row r="7674" spans="1:14" x14ac:dyDescent="0.3">
      <c r="A7674" s="1">
        <v>38165.638888888891</v>
      </c>
      <c r="B7674">
        <v>30.126000000000001</v>
      </c>
      <c r="C7674">
        <v>31.097999999999999</v>
      </c>
      <c r="D7674">
        <v>99686.888999999996</v>
      </c>
      <c r="E7674" s="3">
        <v>221.17599999999999</v>
      </c>
      <c r="F7674" s="3">
        <v>304.60599999999999</v>
      </c>
      <c r="G7674" s="3">
        <v>100071.891</v>
      </c>
      <c r="H7674" s="4">
        <v>0</v>
      </c>
      <c r="I7674" s="4">
        <v>303.5</v>
      </c>
      <c r="J7674" s="4">
        <v>100072.42</v>
      </c>
      <c r="K7674" s="3">
        <f t="shared" si="476"/>
        <v>-1.3646973721671856</v>
      </c>
      <c r="L7674" s="3">
        <f t="shared" si="477"/>
        <v>1.8623989176000217</v>
      </c>
      <c r="M7674" s="4">
        <f t="shared" si="478"/>
        <v>-0.25752334006459421</v>
      </c>
      <c r="N7674" s="4">
        <f t="shared" si="479"/>
        <v>6.6318270678024635E-2</v>
      </c>
    </row>
    <row r="7675" spans="1:14" x14ac:dyDescent="0.3">
      <c r="A7675" s="1">
        <v>38165.642361111109</v>
      </c>
      <c r="B7675">
        <v>30.308</v>
      </c>
      <c r="C7675">
        <v>30.771999999999998</v>
      </c>
      <c r="D7675">
        <v>99687.028000000006</v>
      </c>
      <c r="E7675" s="3">
        <v>369.58600000000001</v>
      </c>
      <c r="F7675" s="3">
        <v>304.27199999999999</v>
      </c>
      <c r="G7675" s="3">
        <v>100072.023</v>
      </c>
      <c r="H7675" s="4">
        <v>0</v>
      </c>
      <c r="I7675" s="4">
        <v>303.51900000000001</v>
      </c>
      <c r="J7675" s="4">
        <v>100072.402</v>
      </c>
      <c r="K7675" s="3">
        <f t="shared" si="476"/>
        <v>-0.84832828415571271</v>
      </c>
      <c r="L7675" s="3">
        <f t="shared" si="477"/>
        <v>0.71966087769857567</v>
      </c>
      <c r="M7675" s="4">
        <f t="shared" si="478"/>
        <v>-9.4530638500987862E-2</v>
      </c>
      <c r="N7675" s="4">
        <f t="shared" si="479"/>
        <v>8.9360416154044484E-3</v>
      </c>
    </row>
    <row r="7676" spans="1:14" x14ac:dyDescent="0.3">
      <c r="A7676" s="1">
        <v>38165.645833333336</v>
      </c>
      <c r="B7676">
        <v>30.024000000000001</v>
      </c>
      <c r="C7676">
        <v>30.917999999999999</v>
      </c>
      <c r="D7676">
        <v>99687.167000000001</v>
      </c>
      <c r="E7676" s="3">
        <v>183.08600000000001</v>
      </c>
      <c r="F7676" s="3">
        <v>304.91800000000001</v>
      </c>
      <c r="G7676" s="3">
        <v>100071.726</v>
      </c>
      <c r="H7676" s="4">
        <v>0</v>
      </c>
      <c r="I7676" s="4">
        <v>303.536</v>
      </c>
      <c r="J7676" s="4">
        <v>100072.38499999999</v>
      </c>
      <c r="K7676" s="3">
        <f t="shared" si="476"/>
        <v>-1.7790011596854036</v>
      </c>
      <c r="L7676" s="3">
        <f t="shared" si="477"/>
        <v>3.1648451261620107</v>
      </c>
      <c r="M7676" s="4">
        <f t="shared" si="478"/>
        <v>-0.39553579945604156</v>
      </c>
      <c r="N7676" s="4">
        <f t="shared" si="479"/>
        <v>0.15644856865132992</v>
      </c>
    </row>
    <row r="7677" spans="1:14" x14ac:dyDescent="0.3">
      <c r="A7677" s="1">
        <v>38165.649305555555</v>
      </c>
      <c r="B7677">
        <v>29.922000000000001</v>
      </c>
      <c r="C7677">
        <v>30.59</v>
      </c>
      <c r="D7677">
        <v>99687.305999999997</v>
      </c>
      <c r="E7677" s="3">
        <v>180.136</v>
      </c>
      <c r="F7677" s="3">
        <v>304.16300000000001</v>
      </c>
      <c r="G7677" s="3">
        <v>100072.049</v>
      </c>
      <c r="H7677" s="4">
        <v>0</v>
      </c>
      <c r="I7677" s="4">
        <v>303.55599999999998</v>
      </c>
      <c r="J7677" s="4">
        <v>100072.367</v>
      </c>
      <c r="K7677" s="3">
        <f t="shared" si="476"/>
        <v>-1.1251855991777511</v>
      </c>
      <c r="L7677" s="3">
        <f t="shared" si="477"/>
        <v>1.2660426325969947</v>
      </c>
      <c r="M7677" s="4">
        <f t="shared" si="478"/>
        <v>-0.51754416784734047</v>
      </c>
      <c r="N7677" s="4">
        <f t="shared" si="479"/>
        <v>0.26785196567279612</v>
      </c>
    </row>
    <row r="7678" spans="1:14" x14ac:dyDescent="0.3">
      <c r="A7678" s="1">
        <v>38165.652777777781</v>
      </c>
      <c r="B7678">
        <v>30.251999999999999</v>
      </c>
      <c r="C7678">
        <v>30.591999999999999</v>
      </c>
      <c r="D7678">
        <v>99687.444000000003</v>
      </c>
      <c r="E7678" s="3">
        <v>178.554</v>
      </c>
      <c r="F7678" s="3">
        <v>304.505</v>
      </c>
      <c r="G7678" s="3">
        <v>100071.906</v>
      </c>
      <c r="H7678" s="4">
        <v>0</v>
      </c>
      <c r="I7678" s="4">
        <v>303.57400000000001</v>
      </c>
      <c r="J7678" s="4">
        <v>100072.349</v>
      </c>
      <c r="K7678" s="3">
        <f t="shared" si="476"/>
        <v>-1.1375373292947977</v>
      </c>
      <c r="L7678" s="3">
        <f t="shared" si="477"/>
        <v>1.2939911755391409</v>
      </c>
      <c r="M7678" s="4">
        <f t="shared" si="478"/>
        <v>-0.20555040009792691</v>
      </c>
      <c r="N7678" s="4">
        <f t="shared" si="479"/>
        <v>4.2250966980417831E-2</v>
      </c>
    </row>
    <row r="7679" spans="1:14" x14ac:dyDescent="0.3">
      <c r="A7679" s="1">
        <v>38165.65625</v>
      </c>
      <c r="B7679">
        <v>30.134</v>
      </c>
      <c r="C7679">
        <v>30.533999999999999</v>
      </c>
      <c r="D7679">
        <v>99687.582999999999</v>
      </c>
      <c r="E7679" s="3">
        <v>144.35400000000001</v>
      </c>
      <c r="F7679" s="3">
        <v>304.13099999999997</v>
      </c>
      <c r="G7679" s="3">
        <v>100072.057</v>
      </c>
      <c r="H7679" s="4">
        <v>0</v>
      </c>
      <c r="I7679" s="4">
        <v>303.59300000000002</v>
      </c>
      <c r="J7679" s="4">
        <v>100072.33100000001</v>
      </c>
      <c r="K7679" s="3">
        <f t="shared" si="476"/>
        <v>-0.88112638687371359</v>
      </c>
      <c r="L7679" s="3">
        <f t="shared" si="477"/>
        <v>0.77638370964512515</v>
      </c>
      <c r="M7679" s="4">
        <f t="shared" si="478"/>
        <v>-0.3425576311252776</v>
      </c>
      <c r="N7679" s="4">
        <f t="shared" si="479"/>
        <v>0.11734573064216175</v>
      </c>
    </row>
    <row r="7680" spans="1:14" x14ac:dyDescent="0.3">
      <c r="A7680" s="1">
        <v>38165.659722222219</v>
      </c>
      <c r="B7680">
        <v>30.085999999999999</v>
      </c>
      <c r="C7680">
        <v>30.556000000000001</v>
      </c>
      <c r="D7680">
        <v>99687.721999999994</v>
      </c>
      <c r="E7680" s="3">
        <v>202.34200000000001</v>
      </c>
      <c r="F7680" s="3">
        <v>304.34100000000001</v>
      </c>
      <c r="G7680" s="3">
        <v>100071.961</v>
      </c>
      <c r="H7680" s="4">
        <v>0</v>
      </c>
      <c r="I7680" s="4">
        <v>303.61099999999999</v>
      </c>
      <c r="J7680" s="4">
        <v>100072.31200000001</v>
      </c>
      <c r="K7680" s="3">
        <f t="shared" si="476"/>
        <v>-1.1393366881196521</v>
      </c>
      <c r="L7680" s="3">
        <f t="shared" si="477"/>
        <v>1.2980880888954573</v>
      </c>
      <c r="M7680" s="4">
        <f t="shared" si="478"/>
        <v>-0.40856365603693234</v>
      </c>
      <c r="N7680" s="4">
        <f t="shared" si="479"/>
        <v>0.16692426103426478</v>
      </c>
    </row>
    <row r="7681" spans="1:14" x14ac:dyDescent="0.3">
      <c r="A7681" s="1">
        <v>38165.663194444445</v>
      </c>
      <c r="B7681">
        <v>29.942</v>
      </c>
      <c r="C7681">
        <v>30.756</v>
      </c>
      <c r="D7681">
        <v>99687.861000000004</v>
      </c>
      <c r="E7681" s="3">
        <v>169.64599999999999</v>
      </c>
      <c r="F7681" s="3">
        <v>304.27999999999997</v>
      </c>
      <c r="G7681" s="3">
        <v>100071.97199999999</v>
      </c>
      <c r="H7681" s="4">
        <v>0</v>
      </c>
      <c r="I7681" s="4">
        <v>303.63099999999997</v>
      </c>
      <c r="J7681" s="4">
        <v>100072.29300000001</v>
      </c>
      <c r="K7681" s="3">
        <f t="shared" si="476"/>
        <v>-1.2222580880018832</v>
      </c>
      <c r="L7681" s="3">
        <f t="shared" si="477"/>
        <v>1.4939148336860193</v>
      </c>
      <c r="M7681" s="4">
        <f t="shared" si="478"/>
        <v>-0.57257186744858757</v>
      </c>
      <c r="N7681" s="4">
        <f t="shared" si="479"/>
        <v>0.32783854339356294</v>
      </c>
    </row>
    <row r="7682" spans="1:14" x14ac:dyDescent="0.3">
      <c r="A7682" s="1">
        <v>38165.666666666664</v>
      </c>
      <c r="B7682">
        <v>30.286000000000001</v>
      </c>
      <c r="C7682">
        <v>30.896000000000001</v>
      </c>
      <c r="D7682">
        <v>99688</v>
      </c>
      <c r="E7682" s="3">
        <v>371.84300000000002</v>
      </c>
      <c r="F7682" s="3">
        <v>304.36500000000001</v>
      </c>
      <c r="G7682" s="3">
        <v>100071.92600000001</v>
      </c>
      <c r="H7682" s="4">
        <v>0</v>
      </c>
      <c r="I7682" s="4">
        <v>303.649</v>
      </c>
      <c r="J7682" s="4">
        <v>100072.274</v>
      </c>
      <c r="K7682" s="3">
        <f t="shared" si="476"/>
        <v>-0.96333505923840335</v>
      </c>
      <c r="L7682" s="3">
        <f t="shared" si="477"/>
        <v>0.92801443635785807</v>
      </c>
      <c r="M7682" s="4">
        <f t="shared" si="478"/>
        <v>-0.24657785884083339</v>
      </c>
      <c r="N7682" s="4">
        <f t="shared" si="479"/>
        <v>6.0800640470529958E-2</v>
      </c>
    </row>
    <row r="7683" spans="1:14" x14ac:dyDescent="0.3">
      <c r="A7683" s="1">
        <v>38165.670138888891</v>
      </c>
      <c r="B7683">
        <v>30.16</v>
      </c>
      <c r="C7683">
        <v>30.885999999999999</v>
      </c>
      <c r="D7683">
        <v>99692.055999999997</v>
      </c>
      <c r="E7683" s="3">
        <v>368.89299999999997</v>
      </c>
      <c r="F7683" s="3">
        <v>304.85599999999999</v>
      </c>
      <c r="G7683" s="3">
        <v>100071.70699999999</v>
      </c>
      <c r="H7683" s="4">
        <v>0</v>
      </c>
      <c r="I7683" s="4">
        <v>303.64499999999998</v>
      </c>
      <c r="J7683" s="4">
        <v>100072.288</v>
      </c>
      <c r="K7683" s="3">
        <f t="shared" ref="K7683:K7746" si="480">$B7683-(F7683-273.15)*(G7683/$D7683)^0.286</f>
        <v>-1.5804859285561257</v>
      </c>
      <c r="L7683" s="3">
        <f t="shared" ref="L7683:L7746" si="481">K7683^2</f>
        <v>2.4979357703639189</v>
      </c>
      <c r="M7683" s="4">
        <f t="shared" ref="M7683:M7746" si="482">B7683-(I7683-273.15)*(J7683/D7683)^0.286</f>
        <v>-0.36821944110320715</v>
      </c>
      <c r="N7683" s="4">
        <f t="shared" ref="N7683:N7746" si="483">M7683^2</f>
        <v>0.13558555680635823</v>
      </c>
    </row>
    <row r="7684" spans="1:14" x14ac:dyDescent="0.3">
      <c r="A7684" s="1">
        <v>38165.673611111109</v>
      </c>
      <c r="B7684">
        <v>30.058</v>
      </c>
      <c r="C7684">
        <v>30.686</v>
      </c>
      <c r="D7684">
        <v>99696.111000000004</v>
      </c>
      <c r="E7684" s="3">
        <v>182.42699999999999</v>
      </c>
      <c r="F7684" s="3">
        <v>304.83800000000002</v>
      </c>
      <c r="G7684" s="3">
        <v>100071.716</v>
      </c>
      <c r="H7684" s="4">
        <v>0</v>
      </c>
      <c r="I7684" s="4">
        <v>303.61200000000002</v>
      </c>
      <c r="J7684" s="4">
        <v>100072.31600000001</v>
      </c>
      <c r="K7684" s="3">
        <f t="shared" si="480"/>
        <v>-1.6640981445706693</v>
      </c>
      <c r="L7684" s="3">
        <f t="shared" si="481"/>
        <v>2.769222634763544</v>
      </c>
      <c r="M7684" s="4">
        <f t="shared" si="482"/>
        <v>-0.43683118816772293</v>
      </c>
      <c r="N7684" s="4">
        <f t="shared" si="483"/>
        <v>0.19082148695602455</v>
      </c>
    </row>
    <row r="7685" spans="1:14" x14ac:dyDescent="0.3">
      <c r="A7685" s="1">
        <v>38165.677083333336</v>
      </c>
      <c r="B7685">
        <v>30.045999999999999</v>
      </c>
      <c r="C7685">
        <v>30.494</v>
      </c>
      <c r="D7685">
        <v>99700.167000000001</v>
      </c>
      <c r="E7685" s="3">
        <v>180.44900000000001</v>
      </c>
      <c r="F7685" s="3">
        <v>304.42</v>
      </c>
      <c r="G7685" s="3">
        <v>100071.927</v>
      </c>
      <c r="H7685" s="4">
        <v>0</v>
      </c>
      <c r="I7685" s="4">
        <v>303.60300000000001</v>
      </c>
      <c r="J7685" s="4">
        <v>100072.334</v>
      </c>
      <c r="K7685" s="3">
        <f t="shared" si="480"/>
        <v>-1.2573030041392066</v>
      </c>
      <c r="L7685" s="3">
        <f t="shared" si="481"/>
        <v>1.5808108442174738</v>
      </c>
      <c r="M7685" s="4">
        <f t="shared" si="482"/>
        <v>-0.43946834737046103</v>
      </c>
      <c r="N7685" s="4">
        <f t="shared" si="483"/>
        <v>0.19313242834052421</v>
      </c>
    </row>
    <row r="7686" spans="1:14" x14ac:dyDescent="0.3">
      <c r="A7686" s="1">
        <v>38165.680555555555</v>
      </c>
      <c r="B7686">
        <v>30.334</v>
      </c>
      <c r="C7686">
        <v>30.664000000000001</v>
      </c>
      <c r="D7686">
        <v>99704.221999999994</v>
      </c>
      <c r="E7686" s="3">
        <v>238.94399999999999</v>
      </c>
      <c r="F7686" s="3">
        <v>304.38400000000001</v>
      </c>
      <c r="G7686" s="3">
        <v>100071.967</v>
      </c>
      <c r="H7686" s="4">
        <v>0</v>
      </c>
      <c r="I7686" s="4">
        <v>303.58800000000002</v>
      </c>
      <c r="J7686" s="4">
        <v>100072.351</v>
      </c>
      <c r="K7686" s="3">
        <f t="shared" si="480"/>
        <v>-0.93290454112960575</v>
      </c>
      <c r="L7686" s="3">
        <f t="shared" si="481"/>
        <v>0.87031088286024028</v>
      </c>
      <c r="M7686" s="4">
        <f t="shared" si="482"/>
        <v>-0.13609940664228404</v>
      </c>
      <c r="N7686" s="4">
        <f t="shared" si="483"/>
        <v>1.8523048488381787E-2</v>
      </c>
    </row>
    <row r="7687" spans="1:14" x14ac:dyDescent="0.3">
      <c r="A7687" s="1">
        <v>38165.684027777781</v>
      </c>
      <c r="B7687">
        <v>30.286000000000001</v>
      </c>
      <c r="C7687">
        <v>30.687999999999999</v>
      </c>
      <c r="D7687">
        <v>99708.278000000006</v>
      </c>
      <c r="E7687" s="3">
        <v>267.92200000000003</v>
      </c>
      <c r="F7687" s="3">
        <v>304.47800000000001</v>
      </c>
      <c r="G7687" s="3">
        <v>100071.932</v>
      </c>
      <c r="H7687" s="4">
        <v>0</v>
      </c>
      <c r="I7687" s="4">
        <v>303.59199999999998</v>
      </c>
      <c r="J7687" s="4">
        <v>100072.359</v>
      </c>
      <c r="K7687" s="3">
        <f t="shared" si="480"/>
        <v>-1.0746355694226075</v>
      </c>
      <c r="L7687" s="3">
        <f t="shared" si="481"/>
        <v>1.1548416070682519</v>
      </c>
      <c r="M7687" s="4">
        <f t="shared" si="482"/>
        <v>-0.18774977781647095</v>
      </c>
      <c r="N7687" s="4">
        <f t="shared" si="483"/>
        <v>3.5249979070134212E-2</v>
      </c>
    </row>
    <row r="7688" spans="1:14" x14ac:dyDescent="0.3">
      <c r="A7688" s="1">
        <v>38165.6875</v>
      </c>
      <c r="B7688">
        <v>30.23</v>
      </c>
      <c r="C7688">
        <v>30.88</v>
      </c>
      <c r="D7688">
        <v>99712.332999999999</v>
      </c>
      <c r="E7688" s="3">
        <v>122.423</v>
      </c>
      <c r="F7688" s="3">
        <v>304.59800000000001</v>
      </c>
      <c r="G7688" s="3">
        <v>100071.88099999999</v>
      </c>
      <c r="H7688" s="4">
        <v>0</v>
      </c>
      <c r="I7688" s="4">
        <v>303.58699999999999</v>
      </c>
      <c r="J7688" s="4">
        <v>100072.37</v>
      </c>
      <c r="K7688" s="3">
        <f t="shared" si="480"/>
        <v>-1.2503898391380552</v>
      </c>
      <c r="L7688" s="3">
        <f t="shared" si="481"/>
        <v>1.5634747498196917</v>
      </c>
      <c r="M7688" s="4">
        <f t="shared" si="482"/>
        <v>-0.2383911411255859</v>
      </c>
      <c r="N7688" s="4">
        <f t="shared" si="483"/>
        <v>5.6830336167159018E-2</v>
      </c>
    </row>
    <row r="7689" spans="1:14" x14ac:dyDescent="0.3">
      <c r="A7689" s="1">
        <v>38165.690972222219</v>
      </c>
      <c r="B7689">
        <v>30.265999999999998</v>
      </c>
      <c r="C7689">
        <v>30.93</v>
      </c>
      <c r="D7689">
        <v>99716.388999999996</v>
      </c>
      <c r="E7689" s="3">
        <v>371.072</v>
      </c>
      <c r="F7689" s="3">
        <v>304.16500000000002</v>
      </c>
      <c r="G7689" s="3">
        <v>100072.08500000001</v>
      </c>
      <c r="H7689" s="4">
        <v>0</v>
      </c>
      <c r="I7689" s="4">
        <v>303.589</v>
      </c>
      <c r="J7689" s="4">
        <v>100072.375</v>
      </c>
      <c r="K7689" s="3">
        <f t="shared" si="480"/>
        <v>-0.78060079288400885</v>
      </c>
      <c r="L7689" s="3">
        <f t="shared" si="481"/>
        <v>0.60933759785114328</v>
      </c>
      <c r="M7689" s="4">
        <f t="shared" si="482"/>
        <v>-0.20403916733771155</v>
      </c>
      <c r="N7689" s="4">
        <f t="shared" si="483"/>
        <v>4.1631981807866654E-2</v>
      </c>
    </row>
    <row r="7690" spans="1:14" x14ac:dyDescent="0.3">
      <c r="A7690" s="1">
        <v>38165.694444444445</v>
      </c>
      <c r="B7690">
        <v>30.14</v>
      </c>
      <c r="C7690">
        <v>30.95</v>
      </c>
      <c r="D7690">
        <v>99720.444000000003</v>
      </c>
      <c r="E7690" s="3">
        <v>368.56799999999998</v>
      </c>
      <c r="F7690" s="3">
        <v>304.97500000000002</v>
      </c>
      <c r="G7690" s="3">
        <v>100071.735</v>
      </c>
      <c r="H7690" s="4">
        <v>0</v>
      </c>
      <c r="I7690" s="4">
        <v>303.58699999999999</v>
      </c>
      <c r="J7690" s="4">
        <v>100072.38099999999</v>
      </c>
      <c r="K7690" s="3">
        <f t="shared" si="480"/>
        <v>-1.717023724451014</v>
      </c>
      <c r="L7690" s="3">
        <f t="shared" si="481"/>
        <v>2.9481704703276317</v>
      </c>
      <c r="M7690" s="4">
        <f t="shared" si="482"/>
        <v>-0.3276833076680532</v>
      </c>
      <c r="N7690" s="4">
        <f t="shared" si="483"/>
        <v>0.10737635012427602</v>
      </c>
    </row>
    <row r="7691" spans="1:14" x14ac:dyDescent="0.3">
      <c r="A7691" s="1">
        <v>38165.697916666664</v>
      </c>
      <c r="B7691">
        <v>30.128</v>
      </c>
      <c r="C7691">
        <v>30.937999999999999</v>
      </c>
      <c r="D7691">
        <v>99724.5</v>
      </c>
      <c r="E7691" s="3">
        <v>182.471</v>
      </c>
      <c r="F7691" s="3">
        <v>304.83999999999997</v>
      </c>
      <c r="G7691" s="3">
        <v>100071.774</v>
      </c>
      <c r="H7691" s="4">
        <v>0</v>
      </c>
      <c r="I7691" s="4">
        <v>303.59100000000001</v>
      </c>
      <c r="J7691" s="4">
        <v>100072.383</v>
      </c>
      <c r="K7691" s="3">
        <f t="shared" si="480"/>
        <v>-1.5935224162379527</v>
      </c>
      <c r="L7691" s="3">
        <f t="shared" si="481"/>
        <v>2.5393136910528429</v>
      </c>
      <c r="M7691" s="4">
        <f t="shared" si="482"/>
        <v>-0.34333305609425224</v>
      </c>
      <c r="N7691" s="4">
        <f t="shared" si="483"/>
        <v>0.11787758740701895</v>
      </c>
    </row>
    <row r="7692" spans="1:14" x14ac:dyDescent="0.3">
      <c r="A7692" s="1">
        <v>38165.701388888891</v>
      </c>
      <c r="B7692">
        <v>29.943999999999999</v>
      </c>
      <c r="C7692">
        <v>30.797999999999998</v>
      </c>
      <c r="D7692">
        <v>99728.555999999997</v>
      </c>
      <c r="E7692" s="3">
        <v>180.71199999999999</v>
      </c>
      <c r="F7692" s="3">
        <v>304.488</v>
      </c>
      <c r="G7692" s="3">
        <v>100071.946</v>
      </c>
      <c r="H7692" s="4">
        <v>0</v>
      </c>
      <c r="I7692" s="4">
        <v>303.59500000000003</v>
      </c>
      <c r="J7692" s="4">
        <v>100072.383</v>
      </c>
      <c r="K7692" s="3">
        <f t="shared" si="480"/>
        <v>-1.424822814404564</v>
      </c>
      <c r="L7692" s="3">
        <f t="shared" si="481"/>
        <v>2.0301200524477427</v>
      </c>
      <c r="M7692" s="4">
        <f t="shared" si="482"/>
        <v>-0.53098255576015063</v>
      </c>
      <c r="N7692" s="4">
        <f t="shared" si="483"/>
        <v>0.2819424745215815</v>
      </c>
    </row>
    <row r="7693" spans="1:14" x14ac:dyDescent="0.3">
      <c r="A7693" s="1">
        <v>38165.704861111109</v>
      </c>
      <c r="B7693">
        <v>30</v>
      </c>
      <c r="C7693">
        <v>30.63</v>
      </c>
      <c r="D7693">
        <v>99732.611000000004</v>
      </c>
      <c r="E7693" s="3">
        <v>239.82599999999999</v>
      </c>
      <c r="F7693" s="3">
        <v>304.43400000000003</v>
      </c>
      <c r="G7693" s="3">
        <v>100071.985</v>
      </c>
      <c r="H7693" s="4">
        <v>0</v>
      </c>
      <c r="I7693" s="4">
        <v>303.60399999999998</v>
      </c>
      <c r="J7693" s="4">
        <v>100072.379</v>
      </c>
      <c r="K7693" s="3">
        <f t="shared" si="480"/>
        <v>-1.3144090467067429</v>
      </c>
      <c r="L7693" s="3">
        <f t="shared" si="481"/>
        <v>1.7276711420645285</v>
      </c>
      <c r="M7693" s="4">
        <f t="shared" si="482"/>
        <v>-0.48363658559484435</v>
      </c>
      <c r="N7693" s="4">
        <f t="shared" si="483"/>
        <v>0.2339043469258392</v>
      </c>
    </row>
    <row r="7694" spans="1:14" x14ac:dyDescent="0.3">
      <c r="A7694" s="1">
        <v>38165.708333333336</v>
      </c>
      <c r="B7694">
        <v>30.056000000000001</v>
      </c>
      <c r="C7694">
        <v>30.571999999999999</v>
      </c>
      <c r="D7694">
        <v>99736.667000000001</v>
      </c>
      <c r="E7694" s="3">
        <v>361.13499999999999</v>
      </c>
      <c r="F7694" s="3">
        <v>304.59300000000002</v>
      </c>
      <c r="G7694" s="3">
        <v>100071.91</v>
      </c>
      <c r="H7694" s="4">
        <v>0</v>
      </c>
      <c r="I7694" s="4">
        <v>303.613</v>
      </c>
      <c r="J7694" s="4">
        <v>100072.37300000001</v>
      </c>
      <c r="K7694" s="3">
        <f t="shared" si="480"/>
        <v>-1.4171907859850386</v>
      </c>
      <c r="L7694" s="3">
        <f t="shared" si="481"/>
        <v>2.0084297238808912</v>
      </c>
      <c r="M7694" s="4">
        <f t="shared" si="482"/>
        <v>-0.43629016252349473</v>
      </c>
      <c r="N7694" s="4">
        <f t="shared" si="483"/>
        <v>0.19034910591477744</v>
      </c>
    </row>
    <row r="7695" spans="1:14" x14ac:dyDescent="0.3">
      <c r="A7695" s="1">
        <v>38165.711805555555</v>
      </c>
      <c r="B7695">
        <v>29.981999999999999</v>
      </c>
      <c r="C7695">
        <v>30.594000000000001</v>
      </c>
      <c r="D7695">
        <v>99742.582999999999</v>
      </c>
      <c r="E7695" s="3">
        <v>122.623</v>
      </c>
      <c r="F7695" s="3">
        <v>304.96600000000001</v>
      </c>
      <c r="G7695" s="3">
        <v>100071.768</v>
      </c>
      <c r="H7695" s="4">
        <v>0</v>
      </c>
      <c r="I7695" s="4">
        <v>303.58800000000002</v>
      </c>
      <c r="J7695" s="4">
        <v>100072.416</v>
      </c>
      <c r="K7695" s="3">
        <f t="shared" si="480"/>
        <v>-1.8639957692477971</v>
      </c>
      <c r="L7695" s="3">
        <f t="shared" si="481"/>
        <v>3.4744802277736868</v>
      </c>
      <c r="M7695" s="4">
        <f t="shared" si="482"/>
        <v>-0.48475302894284411</v>
      </c>
      <c r="N7695" s="4">
        <f t="shared" si="483"/>
        <v>0.23498549906926186</v>
      </c>
    </row>
    <row r="7696" spans="1:14" x14ac:dyDescent="0.3">
      <c r="A7696" s="1">
        <v>38165.715277777781</v>
      </c>
      <c r="B7696">
        <v>30.097999999999999</v>
      </c>
      <c r="C7696">
        <v>30.361999999999998</v>
      </c>
      <c r="D7696">
        <v>99748.5</v>
      </c>
      <c r="E7696" s="3">
        <v>325.25799999999998</v>
      </c>
      <c r="F7696" s="3">
        <v>304.23</v>
      </c>
      <c r="G7696" s="3">
        <v>100072.045</v>
      </c>
      <c r="H7696" s="4">
        <v>0</v>
      </c>
      <c r="I7696" s="4">
        <v>303.61700000000002</v>
      </c>
      <c r="J7696" s="4">
        <v>100072.359</v>
      </c>
      <c r="K7696" s="3">
        <f t="shared" si="480"/>
        <v>-1.010798714533383</v>
      </c>
      <c r="L7696" s="3">
        <f t="shared" si="481"/>
        <v>1.0217140413023396</v>
      </c>
      <c r="M7696" s="4">
        <f t="shared" si="482"/>
        <v>-0.39725807518933109</v>
      </c>
      <c r="N7696" s="4">
        <f t="shared" si="483"/>
        <v>0.15781397830313224</v>
      </c>
    </row>
    <row r="7697" spans="1:14" x14ac:dyDescent="0.3">
      <c r="A7697" s="1">
        <v>38165.71875</v>
      </c>
      <c r="B7697">
        <v>29.995999999999999</v>
      </c>
      <c r="C7697">
        <v>30.3</v>
      </c>
      <c r="D7697">
        <v>99754.417000000001</v>
      </c>
      <c r="E7697" s="3">
        <v>366.48899999999998</v>
      </c>
      <c r="F7697" s="3">
        <v>304.08499999999998</v>
      </c>
      <c r="G7697" s="3">
        <v>100072.183</v>
      </c>
      <c r="H7697" s="4">
        <v>0</v>
      </c>
      <c r="I7697" s="4">
        <v>302.78699999999998</v>
      </c>
      <c r="J7697" s="4">
        <v>100072.788</v>
      </c>
      <c r="K7697" s="3">
        <f t="shared" si="480"/>
        <v>-0.96715128188541755</v>
      </c>
      <c r="L7697" s="3">
        <f t="shared" si="481"/>
        <v>0.93538160205260634</v>
      </c>
      <c r="M7697" s="4">
        <f t="shared" si="482"/>
        <v>0.33197862580236048</v>
      </c>
      <c r="N7697" s="4">
        <f t="shared" si="483"/>
        <v>0.11020980798962368</v>
      </c>
    </row>
    <row r="7698" spans="1:14" x14ac:dyDescent="0.3">
      <c r="A7698" s="1">
        <v>38165.722222222219</v>
      </c>
      <c r="B7698">
        <v>29.882000000000001</v>
      </c>
      <c r="C7698">
        <v>30.126000000000001</v>
      </c>
      <c r="D7698">
        <v>99760.332999999999</v>
      </c>
      <c r="E7698" s="3">
        <v>361.24799999999999</v>
      </c>
      <c r="F7698" s="3">
        <v>303.83</v>
      </c>
      <c r="G7698" s="3">
        <v>100072.356</v>
      </c>
      <c r="H7698" s="4">
        <v>0</v>
      </c>
      <c r="I7698" s="4">
        <v>302.68700000000001</v>
      </c>
      <c r="J7698" s="4">
        <v>100072.912</v>
      </c>
      <c r="K7698" s="3">
        <f t="shared" si="480"/>
        <v>-0.82541358088248629</v>
      </c>
      <c r="L7698" s="3">
        <f t="shared" si="481"/>
        <v>0.68130757950524878</v>
      </c>
      <c r="M7698" s="4">
        <f t="shared" si="482"/>
        <v>0.31856075046556143</v>
      </c>
      <c r="N7698" s="4">
        <f t="shared" si="483"/>
        <v>0.10148095173718169</v>
      </c>
    </row>
    <row r="7699" spans="1:14" x14ac:dyDescent="0.3">
      <c r="A7699" s="1">
        <v>38165.725694444445</v>
      </c>
      <c r="B7699">
        <v>29.968</v>
      </c>
      <c r="C7699">
        <v>29.957999999999998</v>
      </c>
      <c r="D7699">
        <v>99766.25</v>
      </c>
      <c r="E7699" s="3">
        <v>178.786</v>
      </c>
      <c r="F7699" s="3">
        <v>303.68299999999999</v>
      </c>
      <c r="G7699" s="3">
        <v>100072.486</v>
      </c>
      <c r="H7699" s="4">
        <v>0</v>
      </c>
      <c r="I7699" s="4">
        <v>302.47699999999998</v>
      </c>
      <c r="J7699" s="4">
        <v>100073.06299999999</v>
      </c>
      <c r="K7699" s="3">
        <f t="shared" si="480"/>
        <v>-0.59177520277339113</v>
      </c>
      <c r="L7699" s="3">
        <f t="shared" si="481"/>
        <v>0.35019789061748818</v>
      </c>
      <c r="M7699" s="4">
        <f t="shared" si="482"/>
        <v>0.61523396756420112</v>
      </c>
      <c r="N7699" s="4">
        <f t="shared" si="483"/>
        <v>0.37851283484478848</v>
      </c>
    </row>
    <row r="7700" spans="1:14" x14ac:dyDescent="0.3">
      <c r="A7700" s="1">
        <v>38165.729166666664</v>
      </c>
      <c r="B7700">
        <v>29.707999999999998</v>
      </c>
      <c r="C7700">
        <v>29.946000000000009</v>
      </c>
      <c r="D7700">
        <v>99772.167000000001</v>
      </c>
      <c r="E7700" s="3">
        <v>235.68299999999999</v>
      </c>
      <c r="F7700" s="3">
        <v>303.10199999999998</v>
      </c>
      <c r="G7700" s="3">
        <v>100072.808</v>
      </c>
      <c r="H7700" s="4">
        <v>0</v>
      </c>
      <c r="I7700" s="4">
        <v>302.38099999999997</v>
      </c>
      <c r="J7700" s="4">
        <v>100073.164</v>
      </c>
      <c r="K7700" s="3">
        <f t="shared" si="480"/>
        <v>-0.26978481542613153</v>
      </c>
      <c r="L7700" s="3">
        <f t="shared" si="481"/>
        <v>7.2783846634511859E-2</v>
      </c>
      <c r="M7700" s="4">
        <f t="shared" si="482"/>
        <v>0.45180610699262047</v>
      </c>
      <c r="N7700" s="4">
        <f t="shared" si="483"/>
        <v>0.20412875831582722</v>
      </c>
    </row>
    <row r="7701" spans="1:14" x14ac:dyDescent="0.3">
      <c r="A7701" s="1">
        <v>38165.732638888891</v>
      </c>
      <c r="B7701">
        <v>29.648</v>
      </c>
      <c r="C7701">
        <v>29.923999999999999</v>
      </c>
      <c r="D7701">
        <v>99778.082999999999</v>
      </c>
      <c r="E7701" s="3">
        <v>354.30399999999997</v>
      </c>
      <c r="F7701" s="3">
        <v>303.20600000000002</v>
      </c>
      <c r="G7701" s="3">
        <v>100072.829</v>
      </c>
      <c r="H7701" s="4">
        <v>0</v>
      </c>
      <c r="I7701" s="4">
        <v>302.26100000000002</v>
      </c>
      <c r="J7701" s="4">
        <v>100073.274</v>
      </c>
      <c r="K7701" s="3">
        <f t="shared" si="480"/>
        <v>-0.43336603049416667</v>
      </c>
      <c r="L7701" s="3">
        <f t="shared" si="481"/>
        <v>0.18780611638627098</v>
      </c>
      <c r="M7701" s="4">
        <f t="shared" si="482"/>
        <v>0.51239445692954178</v>
      </c>
      <c r="N7701" s="4">
        <f t="shared" si="483"/>
        <v>0.26254807949212006</v>
      </c>
    </row>
    <row r="7702" spans="1:14" x14ac:dyDescent="0.3">
      <c r="A7702" s="1">
        <v>38165.736111111109</v>
      </c>
      <c r="B7702">
        <v>29.661999999999999</v>
      </c>
      <c r="C7702">
        <v>29.846</v>
      </c>
      <c r="D7702">
        <v>99784</v>
      </c>
      <c r="E7702" s="3">
        <v>120.488</v>
      </c>
      <c r="F7702" s="3">
        <v>303.32299999999998</v>
      </c>
      <c r="G7702" s="3">
        <v>100072.82</v>
      </c>
      <c r="H7702" s="4">
        <v>0</v>
      </c>
      <c r="I7702" s="4">
        <v>302.15800000000002</v>
      </c>
      <c r="J7702" s="4">
        <v>100073.37699999999</v>
      </c>
      <c r="K7702" s="3">
        <f t="shared" si="480"/>
        <v>-0.53595184274700003</v>
      </c>
      <c r="L7702" s="3">
        <f t="shared" si="481"/>
        <v>0.28724437774390504</v>
      </c>
      <c r="M7702" s="4">
        <f t="shared" si="482"/>
        <v>0.62996535003657428</v>
      </c>
      <c r="N7702" s="4">
        <f t="shared" si="483"/>
        <v>0.39685634224670358</v>
      </c>
    </row>
    <row r="7703" spans="1:14" x14ac:dyDescent="0.3">
      <c r="A7703" s="1">
        <v>38165.739583333336</v>
      </c>
      <c r="B7703">
        <v>29.608000000000001</v>
      </c>
      <c r="C7703">
        <v>29.847999999999999</v>
      </c>
      <c r="D7703">
        <v>99789.917000000001</v>
      </c>
      <c r="E7703" s="3">
        <v>268.76400000000001</v>
      </c>
      <c r="F7703" s="3">
        <v>302.50599999999997</v>
      </c>
      <c r="G7703" s="3">
        <v>100073.247</v>
      </c>
      <c r="H7703" s="4">
        <v>0</v>
      </c>
      <c r="I7703" s="4">
        <v>302.05900000000003</v>
      </c>
      <c r="J7703" s="4">
        <v>100073.478</v>
      </c>
      <c r="K7703" s="3">
        <f t="shared" si="480"/>
        <v>0.22818617849605261</v>
      </c>
      <c r="L7703" s="3">
        <f t="shared" si="481"/>
        <v>5.2068932056632378E-2</v>
      </c>
      <c r="M7703" s="4">
        <f t="shared" si="482"/>
        <v>0.67552968795679647</v>
      </c>
      <c r="N7703" s="4">
        <f t="shared" si="483"/>
        <v>0.4563403593110068</v>
      </c>
    </row>
    <row r="7704" spans="1:14" x14ac:dyDescent="0.3">
      <c r="A7704" s="1">
        <v>38165.743055555555</v>
      </c>
      <c r="B7704">
        <v>29.841999999999999</v>
      </c>
      <c r="C7704">
        <v>29.841999999999999</v>
      </c>
      <c r="D7704">
        <v>99795.832999999999</v>
      </c>
      <c r="E7704" s="3">
        <v>357.14299999999997</v>
      </c>
      <c r="F7704" s="3">
        <v>302.89100000000002</v>
      </c>
      <c r="G7704" s="3">
        <v>100073.144</v>
      </c>
      <c r="H7704" s="4">
        <v>0</v>
      </c>
      <c r="I7704" s="4">
        <v>301.96199999999999</v>
      </c>
      <c r="J7704" s="4">
        <v>100073.577</v>
      </c>
      <c r="K7704" s="3">
        <f t="shared" si="480"/>
        <v>7.7387284868891015E-2</v>
      </c>
      <c r="L7704" s="3">
        <f t="shared" si="481"/>
        <v>5.9887918593788886E-3</v>
      </c>
      <c r="M7704" s="4">
        <f t="shared" si="482"/>
        <v>1.0070891772986492</v>
      </c>
      <c r="N7704" s="4">
        <f t="shared" si="483"/>
        <v>1.0142286110320702</v>
      </c>
    </row>
    <row r="7705" spans="1:14" x14ac:dyDescent="0.3">
      <c r="A7705" s="1">
        <v>38165.746527777781</v>
      </c>
      <c r="B7705">
        <v>29.634</v>
      </c>
      <c r="C7705">
        <v>29.568000000000001</v>
      </c>
      <c r="D7705">
        <v>99801.75</v>
      </c>
      <c r="E7705" s="3">
        <v>353.27499999999998</v>
      </c>
      <c r="F7705" s="3">
        <v>302.85899999999998</v>
      </c>
      <c r="G7705" s="3">
        <v>100073.2</v>
      </c>
      <c r="H7705" s="4">
        <v>0</v>
      </c>
      <c r="I7705" s="4">
        <v>301.87</v>
      </c>
      <c r="J7705" s="4">
        <v>100073.674</v>
      </c>
      <c r="K7705" s="3">
        <f t="shared" si="480"/>
        <v>-9.8087903872837501E-2</v>
      </c>
      <c r="L7705" s="3">
        <f t="shared" si="481"/>
        <v>9.6212368861670096E-3</v>
      </c>
      <c r="M7705" s="4">
        <f t="shared" si="482"/>
        <v>0.89164174697642906</v>
      </c>
      <c r="N7705" s="4">
        <f t="shared" si="483"/>
        <v>0.79502500495117834</v>
      </c>
    </row>
    <row r="7706" spans="1:14" x14ac:dyDescent="0.3">
      <c r="A7706" s="1">
        <v>38165.75</v>
      </c>
      <c r="B7706">
        <v>29.614000000000001</v>
      </c>
      <c r="C7706">
        <v>29.44</v>
      </c>
      <c r="D7706">
        <v>99807.667000000001</v>
      </c>
      <c r="E7706" s="3">
        <v>175.023</v>
      </c>
      <c r="F7706" s="3">
        <v>302.637</v>
      </c>
      <c r="G7706" s="3">
        <v>100073.356</v>
      </c>
      <c r="H7706" s="4">
        <v>0</v>
      </c>
      <c r="I7706" s="4">
        <v>301.77499999999998</v>
      </c>
      <c r="J7706" s="4">
        <v>100073.77099999999</v>
      </c>
      <c r="K7706" s="3">
        <f t="shared" si="480"/>
        <v>0.1045718218227556</v>
      </c>
      <c r="L7706" s="3">
        <f t="shared" si="481"/>
        <v>1.0935265919330143E-2</v>
      </c>
      <c r="M7706" s="4">
        <f t="shared" si="482"/>
        <v>0.96719349384083841</v>
      </c>
      <c r="N7706" s="4">
        <f t="shared" si="483"/>
        <v>0.93546325452804791</v>
      </c>
    </row>
    <row r="7707" spans="1:14" x14ac:dyDescent="0.3">
      <c r="A7707" s="1">
        <v>38165.753472222219</v>
      </c>
      <c r="B7707">
        <v>29.472000000000001</v>
      </c>
      <c r="C7707">
        <v>29.308</v>
      </c>
      <c r="D7707">
        <v>99812.986000000004</v>
      </c>
      <c r="E7707" s="3">
        <v>230.636</v>
      </c>
      <c r="F7707" s="3">
        <v>302.30200000000002</v>
      </c>
      <c r="G7707" s="3">
        <v>100073.572</v>
      </c>
      <c r="H7707" s="4">
        <v>0</v>
      </c>
      <c r="I7707" s="4">
        <v>301.67899999999997</v>
      </c>
      <c r="J7707" s="4">
        <v>100073.874</v>
      </c>
      <c r="K7707" s="3">
        <f t="shared" si="480"/>
        <v>0.29825326528355944</v>
      </c>
      <c r="L7707" s="3">
        <f t="shared" si="481"/>
        <v>8.8955010252305289E-2</v>
      </c>
      <c r="M7707" s="4">
        <f t="shared" si="482"/>
        <v>0.92169336794306034</v>
      </c>
      <c r="N7707" s="4">
        <f t="shared" si="483"/>
        <v>0.84951866451022162</v>
      </c>
    </row>
    <row r="7708" spans="1:14" x14ac:dyDescent="0.3">
      <c r="A7708" s="1">
        <v>38165.756944444445</v>
      </c>
      <c r="B7708">
        <v>29.442</v>
      </c>
      <c r="C7708">
        <v>29.19</v>
      </c>
      <c r="D7708">
        <v>99818.305999999997</v>
      </c>
      <c r="E7708" s="3">
        <v>347.69</v>
      </c>
      <c r="F7708" s="3">
        <v>302.42399999999998</v>
      </c>
      <c r="G7708" s="3">
        <v>100073.58100000001</v>
      </c>
      <c r="H7708" s="4">
        <v>0</v>
      </c>
      <c r="I7708" s="4">
        <v>301.57299999999998</v>
      </c>
      <c r="J7708" s="4">
        <v>100073.981</v>
      </c>
      <c r="K7708" s="3">
        <f t="shared" si="480"/>
        <v>0.14660806441331076</v>
      </c>
      <c r="L7708" s="3">
        <f t="shared" si="481"/>
        <v>2.1493924551017476E-2</v>
      </c>
      <c r="M7708" s="4">
        <f t="shared" si="482"/>
        <v>0.99819741580187227</v>
      </c>
      <c r="N7708" s="4">
        <f t="shared" si="483"/>
        <v>0.99639808091353588</v>
      </c>
    </row>
    <row r="7709" spans="1:14" x14ac:dyDescent="0.3">
      <c r="A7709" s="1">
        <v>38165.760416666664</v>
      </c>
      <c r="B7709">
        <v>29.547999999999998</v>
      </c>
      <c r="C7709">
        <v>29.135999999999999</v>
      </c>
      <c r="D7709">
        <v>99823.625</v>
      </c>
      <c r="E7709" s="3">
        <v>208.70599999999999</v>
      </c>
      <c r="F7709" s="3">
        <v>302.32499999999999</v>
      </c>
      <c r="G7709" s="3">
        <v>100073.673</v>
      </c>
      <c r="H7709" s="4">
        <v>0</v>
      </c>
      <c r="I7709" s="4">
        <v>301.46800000000002</v>
      </c>
      <c r="J7709" s="4">
        <v>100074.087</v>
      </c>
      <c r="K7709" s="3">
        <f t="shared" si="480"/>
        <v>0.35211766970856573</v>
      </c>
      <c r="L7709" s="3">
        <f t="shared" si="481"/>
        <v>0.12398685332099059</v>
      </c>
      <c r="M7709" s="4">
        <f t="shared" si="482"/>
        <v>1.209697548084435</v>
      </c>
      <c r="N7709" s="4">
        <f t="shared" si="483"/>
        <v>1.4633681578414939</v>
      </c>
    </row>
    <row r="7710" spans="1:14" x14ac:dyDescent="0.3">
      <c r="A7710" s="1">
        <v>38165.763888888891</v>
      </c>
      <c r="B7710">
        <v>29.533999999999999</v>
      </c>
      <c r="C7710">
        <v>28.975999999999999</v>
      </c>
      <c r="D7710">
        <v>99828.944000000003</v>
      </c>
      <c r="E7710" s="3">
        <v>260.68799999999999</v>
      </c>
      <c r="F7710" s="3">
        <v>301.79000000000002</v>
      </c>
      <c r="G7710" s="3">
        <v>100073.98299999999</v>
      </c>
      <c r="H7710" s="4">
        <v>0</v>
      </c>
      <c r="I7710" s="4">
        <v>301.363</v>
      </c>
      <c r="J7710" s="4">
        <v>100074.192</v>
      </c>
      <c r="K7710" s="3">
        <f t="shared" si="480"/>
        <v>0.87391195926335641</v>
      </c>
      <c r="L7710" s="3">
        <f t="shared" si="481"/>
        <v>0.76372211254351829</v>
      </c>
      <c r="M7710" s="4">
        <f t="shared" si="482"/>
        <v>1.3011945928610373</v>
      </c>
      <c r="N7710" s="4">
        <f t="shared" si="483"/>
        <v>1.6931073684908007</v>
      </c>
    </row>
    <row r="7711" spans="1:14" x14ac:dyDescent="0.3">
      <c r="A7711" s="1">
        <v>38165.767361111109</v>
      </c>
      <c r="B7711">
        <v>29.31</v>
      </c>
      <c r="C7711">
        <v>28.925999999999998</v>
      </c>
      <c r="D7711">
        <v>99834.263999999996</v>
      </c>
      <c r="E7711" s="3">
        <v>257.22300000000001</v>
      </c>
      <c r="F7711" s="3">
        <v>301.95499999999998</v>
      </c>
      <c r="G7711" s="3">
        <v>100073.97100000001</v>
      </c>
      <c r="H7711" s="4">
        <v>0</v>
      </c>
      <c r="I7711" s="4">
        <v>301.262</v>
      </c>
      <c r="J7711" s="4">
        <v>100074.295</v>
      </c>
      <c r="K7711" s="3">
        <f t="shared" si="480"/>
        <v>0.4852365348081733</v>
      </c>
      <c r="L7711" s="3">
        <f t="shared" si="481"/>
        <v>0.23545449471264357</v>
      </c>
      <c r="M7711" s="4">
        <f t="shared" si="482"/>
        <v>1.1786859623630441</v>
      </c>
      <c r="N7711" s="4">
        <f t="shared" si="483"/>
        <v>1.3893005978716955</v>
      </c>
    </row>
    <row r="7712" spans="1:14" x14ac:dyDescent="0.3">
      <c r="A7712" s="1">
        <v>38165.770833333336</v>
      </c>
      <c r="B7712">
        <v>29.21</v>
      </c>
      <c r="C7712">
        <v>28.832000000000001</v>
      </c>
      <c r="D7712">
        <v>99839.582999999999</v>
      </c>
      <c r="E7712" s="3">
        <v>253.489</v>
      </c>
      <c r="F7712" s="3">
        <v>301.82100000000003</v>
      </c>
      <c r="G7712" s="3">
        <v>100074.083</v>
      </c>
      <c r="H7712" s="4">
        <v>0</v>
      </c>
      <c r="I7712" s="4">
        <v>301.16399999999999</v>
      </c>
      <c r="J7712" s="4">
        <v>100074.395</v>
      </c>
      <c r="K7712" s="3">
        <f t="shared" si="480"/>
        <v>0.51975645243216206</v>
      </c>
      <c r="L7712" s="3">
        <f t="shared" si="481"/>
        <v>0.27014676984486635</v>
      </c>
      <c r="M7712" s="4">
        <f t="shared" si="482"/>
        <v>1.1771724253479476</v>
      </c>
      <c r="N7712" s="4">
        <f t="shared" si="483"/>
        <v>1.3857349189995694</v>
      </c>
    </row>
    <row r="7713" spans="1:14" x14ac:dyDescent="0.3">
      <c r="A7713" s="1">
        <v>38165.774305555555</v>
      </c>
      <c r="B7713">
        <v>29.122</v>
      </c>
      <c r="C7713">
        <v>28.734000000000002</v>
      </c>
      <c r="D7713">
        <v>99844.903000000006</v>
      </c>
      <c r="E7713" s="3">
        <v>343.64299999999997</v>
      </c>
      <c r="F7713" s="3">
        <v>301.56200000000001</v>
      </c>
      <c r="G7713" s="3">
        <v>100074.254</v>
      </c>
      <c r="H7713" s="4">
        <v>0</v>
      </c>
      <c r="I7713" s="4">
        <v>301.072</v>
      </c>
      <c r="J7713" s="4">
        <v>100074.49099999999</v>
      </c>
      <c r="K7713" s="3">
        <f t="shared" si="480"/>
        <v>0.69134966000477505</v>
      </c>
      <c r="L7713" s="3">
        <f t="shared" si="481"/>
        <v>0.47796435238871804</v>
      </c>
      <c r="M7713" s="4">
        <f t="shared" si="482"/>
        <v>1.1816523836868313</v>
      </c>
      <c r="N7713" s="4">
        <f t="shared" si="483"/>
        <v>1.3963023558727705</v>
      </c>
    </row>
    <row r="7714" spans="1:14" x14ac:dyDescent="0.3">
      <c r="A7714" s="1">
        <v>38165.777777777781</v>
      </c>
      <c r="B7714">
        <v>29.058</v>
      </c>
      <c r="C7714">
        <v>28.672000000000001</v>
      </c>
      <c r="D7714">
        <v>99850.221999999994</v>
      </c>
      <c r="E7714" s="3">
        <v>227.77799999999999</v>
      </c>
      <c r="F7714" s="3">
        <v>301.58499999999998</v>
      </c>
      <c r="G7714" s="3">
        <v>100074.299</v>
      </c>
      <c r="H7714" s="4">
        <v>0</v>
      </c>
      <c r="I7714" s="4">
        <v>300.988</v>
      </c>
      <c r="J7714" s="4">
        <v>100074.58100000001</v>
      </c>
      <c r="K7714" s="3">
        <f t="shared" si="480"/>
        <v>0.60476440738118598</v>
      </c>
      <c r="L7714" s="3">
        <f t="shared" si="481"/>
        <v>0.36573998843511707</v>
      </c>
      <c r="M7714" s="4">
        <f t="shared" si="482"/>
        <v>1.2021248186496685</v>
      </c>
      <c r="N7714" s="4">
        <f t="shared" si="483"/>
        <v>1.4451040796134984</v>
      </c>
    </row>
    <row r="7715" spans="1:14" x14ac:dyDescent="0.3">
      <c r="A7715" s="1">
        <v>38165.78125</v>
      </c>
      <c r="B7715">
        <v>28.98</v>
      </c>
      <c r="C7715">
        <v>28.51</v>
      </c>
      <c r="D7715">
        <v>99855.542000000001</v>
      </c>
      <c r="E7715" s="3">
        <v>225.59</v>
      </c>
      <c r="F7715" s="3">
        <v>301.37400000000002</v>
      </c>
      <c r="G7715" s="3">
        <v>100074.44899999999</v>
      </c>
      <c r="H7715" s="4">
        <v>0</v>
      </c>
      <c r="I7715" s="4">
        <v>300.90300000000002</v>
      </c>
      <c r="J7715" s="4">
        <v>100074.673</v>
      </c>
      <c r="K7715" s="3">
        <f t="shared" si="480"/>
        <v>0.73831795572824177</v>
      </c>
      <c r="L7715" s="3">
        <f t="shared" si="481"/>
        <v>0.54511340375073003</v>
      </c>
      <c r="M7715" s="4">
        <f t="shared" si="482"/>
        <v>1.2095952547886419</v>
      </c>
      <c r="N7715" s="4">
        <f t="shared" si="483"/>
        <v>1.4631206804071997</v>
      </c>
    </row>
    <row r="7716" spans="1:14" x14ac:dyDescent="0.3">
      <c r="A7716" s="1">
        <v>38165.784722222219</v>
      </c>
      <c r="B7716">
        <v>28.8</v>
      </c>
      <c r="C7716">
        <v>28.33</v>
      </c>
      <c r="D7716">
        <v>99860.861000000004</v>
      </c>
      <c r="E7716" s="3">
        <v>210.03899999999999</v>
      </c>
      <c r="F7716" s="3">
        <v>301.30500000000001</v>
      </c>
      <c r="G7716" s="3">
        <v>100074.537</v>
      </c>
      <c r="H7716" s="4">
        <v>0</v>
      </c>
      <c r="I7716" s="4">
        <v>300.82600000000002</v>
      </c>
      <c r="J7716" s="4">
        <v>100074.76300000001</v>
      </c>
      <c r="K7716" s="3">
        <f t="shared" si="480"/>
        <v>0.627783275473071</v>
      </c>
      <c r="L7716" s="3">
        <f t="shared" si="481"/>
        <v>0.39411184096369772</v>
      </c>
      <c r="M7716" s="4">
        <f t="shared" si="482"/>
        <v>1.1070582967348237</v>
      </c>
      <c r="N7716" s="4">
        <f t="shared" si="483"/>
        <v>1.225578072369409</v>
      </c>
    </row>
    <row r="7717" spans="1:14" x14ac:dyDescent="0.3">
      <c r="A7717" s="1">
        <v>38165.788194444445</v>
      </c>
      <c r="B7717">
        <v>28.71</v>
      </c>
      <c r="C7717">
        <v>28.173999999999999</v>
      </c>
      <c r="D7717">
        <v>99866.180999999997</v>
      </c>
      <c r="E7717" s="3">
        <v>278.08699999999999</v>
      </c>
      <c r="F7717" s="3">
        <v>301.25799999999998</v>
      </c>
      <c r="G7717" s="3">
        <v>100074.61500000001</v>
      </c>
      <c r="H7717" s="4">
        <v>0</v>
      </c>
      <c r="I7717" s="4">
        <v>300.73899999999998</v>
      </c>
      <c r="J7717" s="4">
        <v>100074.856</v>
      </c>
      <c r="K7717" s="3">
        <f t="shared" si="480"/>
        <v>0.58523425840889587</v>
      </c>
      <c r="L7717" s="3">
        <f t="shared" si="481"/>
        <v>0.34249913721541031</v>
      </c>
      <c r="M7717" s="4">
        <f t="shared" si="482"/>
        <v>1.1045248162117858</v>
      </c>
      <c r="N7717" s="4">
        <f t="shared" si="483"/>
        <v>1.2199750696276792</v>
      </c>
    </row>
    <row r="7718" spans="1:14" x14ac:dyDescent="0.3">
      <c r="A7718" s="1">
        <v>38165.791666666664</v>
      </c>
      <c r="B7718">
        <v>28.606000000000002</v>
      </c>
      <c r="C7718">
        <v>28.042000000000002</v>
      </c>
      <c r="D7718">
        <v>99871.5</v>
      </c>
      <c r="E7718" s="3">
        <v>349.36900000000003</v>
      </c>
      <c r="F7718" s="3">
        <v>301.36599999999999</v>
      </c>
      <c r="G7718" s="3">
        <v>100074.621</v>
      </c>
      <c r="H7718" s="4">
        <v>0</v>
      </c>
      <c r="I7718" s="4">
        <v>300.65800000000002</v>
      </c>
      <c r="J7718" s="4">
        <v>100074.946</v>
      </c>
      <c r="K7718" s="3">
        <f t="shared" si="480"/>
        <v>0.37359940310618356</v>
      </c>
      <c r="L7718" s="3">
        <f t="shared" si="481"/>
        <v>0.13957651400129664</v>
      </c>
      <c r="M7718" s="4">
        <f t="shared" si="482"/>
        <v>1.0819853648410813</v>
      </c>
      <c r="N7718" s="4">
        <f t="shared" si="483"/>
        <v>1.1706923297302878</v>
      </c>
    </row>
    <row r="7719" spans="1:14" x14ac:dyDescent="0.3">
      <c r="A7719" s="1">
        <v>38165.795138888891</v>
      </c>
      <c r="B7719">
        <v>28.585999999999999</v>
      </c>
      <c r="C7719">
        <v>27.931999999999999</v>
      </c>
      <c r="D7719">
        <v>99878.138999999996</v>
      </c>
      <c r="E7719" s="3">
        <v>256.77499999999998</v>
      </c>
      <c r="F7719" s="3">
        <v>302.279</v>
      </c>
      <c r="G7719" s="3">
        <v>100074.28200000001</v>
      </c>
      <c r="H7719" s="4">
        <v>0</v>
      </c>
      <c r="I7719" s="4">
        <v>300.55099999999999</v>
      </c>
      <c r="J7719" s="4">
        <v>100075.035</v>
      </c>
      <c r="K7719" s="3">
        <f t="shared" si="480"/>
        <v>-0.55934894519020517</v>
      </c>
      <c r="L7719" s="3">
        <f t="shared" si="481"/>
        <v>0.31287124248539516</v>
      </c>
      <c r="M7719" s="4">
        <f t="shared" si="482"/>
        <v>1.1695619128658628</v>
      </c>
      <c r="N7719" s="4">
        <f t="shared" si="483"/>
        <v>1.367875068026456</v>
      </c>
    </row>
    <row r="7720" spans="1:14" x14ac:dyDescent="0.3">
      <c r="A7720" s="1">
        <v>38165.798611111109</v>
      </c>
      <c r="B7720">
        <v>28.456</v>
      </c>
      <c r="C7720">
        <v>27.81</v>
      </c>
      <c r="D7720">
        <v>99884.778000000006</v>
      </c>
      <c r="E7720" s="3">
        <v>255.1</v>
      </c>
      <c r="F7720" s="3">
        <v>302.60599999999999</v>
      </c>
      <c r="G7720" s="3">
        <v>100074.185</v>
      </c>
      <c r="H7720" s="4">
        <v>0</v>
      </c>
      <c r="I7720" s="4">
        <v>300.42200000000003</v>
      </c>
      <c r="J7720" s="4">
        <v>100075.13</v>
      </c>
      <c r="K7720" s="3">
        <f t="shared" si="480"/>
        <v>-1.0159640374689083</v>
      </c>
      <c r="L7720" s="3">
        <f t="shared" si="481"/>
        <v>1.0321829254301254</v>
      </c>
      <c r="M7720" s="4">
        <f t="shared" si="482"/>
        <v>1.1691459148311729</v>
      </c>
      <c r="N7720" s="4">
        <f t="shared" si="483"/>
        <v>1.3669021701664201</v>
      </c>
    </row>
    <row r="7721" spans="1:14" x14ac:dyDescent="0.3">
      <c r="A7721" s="1">
        <v>38165.802083333336</v>
      </c>
      <c r="B7721">
        <v>28.361999999999998</v>
      </c>
      <c r="C7721">
        <v>27.623999999999999</v>
      </c>
      <c r="D7721">
        <v>99891.417000000001</v>
      </c>
      <c r="E7721" s="3">
        <v>253.62899999999999</v>
      </c>
      <c r="F7721" s="3">
        <v>302.50200000000001</v>
      </c>
      <c r="G7721" s="3">
        <v>100074.231</v>
      </c>
      <c r="H7721" s="4">
        <v>0</v>
      </c>
      <c r="I7721" s="4">
        <v>300.274</v>
      </c>
      <c r="J7721" s="4">
        <v>100075.238</v>
      </c>
      <c r="K7721" s="3">
        <f t="shared" si="480"/>
        <v>-1.0053532903970961</v>
      </c>
      <c r="L7721" s="3">
        <f t="shared" si="481"/>
        <v>1.0107352385122679</v>
      </c>
      <c r="M7721" s="4">
        <f t="shared" si="482"/>
        <v>1.2237340199028672</v>
      </c>
      <c r="N7721" s="4">
        <f t="shared" si="483"/>
        <v>1.497524951467631</v>
      </c>
    </row>
    <row r="7722" spans="1:14" x14ac:dyDescent="0.3">
      <c r="A7722" s="1">
        <v>38165.805555555555</v>
      </c>
      <c r="B7722">
        <v>28.3</v>
      </c>
      <c r="C7722">
        <v>27.494</v>
      </c>
      <c r="D7722">
        <v>99898.055999999997</v>
      </c>
      <c r="E7722" s="3">
        <v>138.066</v>
      </c>
      <c r="F7722" s="3">
        <v>302.24799999999999</v>
      </c>
      <c r="G7722" s="3">
        <v>100074.36199999999</v>
      </c>
      <c r="H7722" s="4">
        <v>0</v>
      </c>
      <c r="I7722" s="4">
        <v>300.15199999999999</v>
      </c>
      <c r="J7722" s="4">
        <v>100075.345</v>
      </c>
      <c r="K7722" s="3">
        <f t="shared" si="480"/>
        <v>-0.81267796298762462</v>
      </c>
      <c r="L7722" s="3">
        <f t="shared" si="481"/>
        <v>0.66044547152571498</v>
      </c>
      <c r="M7722" s="4">
        <f t="shared" si="482"/>
        <v>1.2843034320586533</v>
      </c>
      <c r="N7722" s="4">
        <f t="shared" si="483"/>
        <v>1.6494353055976358</v>
      </c>
    </row>
    <row r="7723" spans="1:14" x14ac:dyDescent="0.3">
      <c r="A7723" s="1">
        <v>38165.809027777781</v>
      </c>
      <c r="B7723">
        <v>28.19</v>
      </c>
      <c r="C7723">
        <v>27.396000000000001</v>
      </c>
      <c r="D7723">
        <v>99904.694000000003</v>
      </c>
      <c r="E7723" s="3">
        <v>0</v>
      </c>
      <c r="F7723" s="3">
        <v>301.54300000000001</v>
      </c>
      <c r="G7723" s="3">
        <v>100074.696</v>
      </c>
      <c r="H7723" s="4">
        <v>0</v>
      </c>
      <c r="I7723" s="4">
        <v>300.03899999999999</v>
      </c>
      <c r="J7723" s="4">
        <v>100075.442</v>
      </c>
      <c r="K7723" s="3">
        <f t="shared" si="480"/>
        <v>-0.21680962230240652</v>
      </c>
      <c r="L7723" s="3">
        <f t="shared" si="481"/>
        <v>4.7006412322912174E-2</v>
      </c>
      <c r="M7723" s="4">
        <f t="shared" si="482"/>
        <v>1.287864530271694</v>
      </c>
      <c r="N7723" s="4">
        <f t="shared" si="483"/>
        <v>1.6585950483319309</v>
      </c>
    </row>
    <row r="7724" spans="1:14" x14ac:dyDescent="0.3">
      <c r="A7724" s="1">
        <v>38165.8125</v>
      </c>
      <c r="B7724">
        <v>28.103999999999999</v>
      </c>
      <c r="C7724">
        <v>27.276</v>
      </c>
      <c r="D7724">
        <v>99911.332999999999</v>
      </c>
      <c r="E7724" s="3">
        <v>57.402999999999999</v>
      </c>
      <c r="F7724" s="3">
        <v>300.66500000000002</v>
      </c>
      <c r="G7724" s="3">
        <v>100075.121</v>
      </c>
      <c r="H7724" s="4">
        <v>0</v>
      </c>
      <c r="I7724" s="4">
        <v>299.96499999999997</v>
      </c>
      <c r="J7724" s="4">
        <v>100075.51300000001</v>
      </c>
      <c r="K7724" s="3">
        <f t="shared" si="480"/>
        <v>0.5761071516932752</v>
      </c>
      <c r="L7724" s="3">
        <f t="shared" si="481"/>
        <v>0.3318994502321384</v>
      </c>
      <c r="M7724" s="4">
        <f t="shared" si="482"/>
        <v>1.276405100075678</v>
      </c>
      <c r="N7724" s="4">
        <f t="shared" si="483"/>
        <v>1.6292099794992014</v>
      </c>
    </row>
    <row r="7725" spans="1:14" x14ac:dyDescent="0.3">
      <c r="A7725" s="1">
        <v>38165.815972222219</v>
      </c>
      <c r="B7725">
        <v>28.053999999999998</v>
      </c>
      <c r="C7725">
        <v>27.152000000000001</v>
      </c>
      <c r="D7725">
        <v>99917.971999999994</v>
      </c>
      <c r="E7725" s="3">
        <v>268.95499999999998</v>
      </c>
      <c r="F7725" s="3">
        <v>300.67700000000002</v>
      </c>
      <c r="G7725" s="3">
        <v>100075.18399999999</v>
      </c>
      <c r="H7725" s="4">
        <v>0</v>
      </c>
      <c r="I7725" s="4">
        <v>299.887</v>
      </c>
      <c r="J7725" s="4">
        <v>100075.576</v>
      </c>
      <c r="K7725" s="3">
        <f t="shared" si="480"/>
        <v>0.51461992709855764</v>
      </c>
      <c r="L7725" s="3">
        <f t="shared" si="481"/>
        <v>0.26483366936692476</v>
      </c>
      <c r="M7725" s="4">
        <f t="shared" si="482"/>
        <v>1.3049452576973835</v>
      </c>
      <c r="N7725" s="4">
        <f t="shared" si="483"/>
        <v>1.7028821255868904</v>
      </c>
    </row>
    <row r="7726" spans="1:14" x14ac:dyDescent="0.3">
      <c r="A7726" s="1">
        <v>38165.819444444445</v>
      </c>
      <c r="B7726">
        <v>27.867999999999999</v>
      </c>
      <c r="C7726">
        <v>27.013999999999999</v>
      </c>
      <c r="D7726">
        <v>99924.611000000004</v>
      </c>
      <c r="E7726" s="3">
        <v>264.55700000000002</v>
      </c>
      <c r="F7726" s="3">
        <v>301.83199999999999</v>
      </c>
      <c r="G7726" s="3">
        <v>100074.73</v>
      </c>
      <c r="H7726" s="4">
        <v>0</v>
      </c>
      <c r="I7726" s="4">
        <v>299.82799999999997</v>
      </c>
      <c r="J7726" s="4">
        <v>100075.62300000001</v>
      </c>
      <c r="K7726" s="3">
        <f t="shared" si="480"/>
        <v>-0.82631702643856997</v>
      </c>
      <c r="L7726" s="3">
        <f t="shared" si="481"/>
        <v>0.68279982818228036</v>
      </c>
      <c r="M7726" s="4">
        <f t="shared" si="482"/>
        <v>1.1784754461091218</v>
      </c>
      <c r="N7726" s="4">
        <f t="shared" si="483"/>
        <v>1.3888043770820937</v>
      </c>
    </row>
    <row r="7727" spans="1:14" x14ac:dyDescent="0.3">
      <c r="A7727" s="1">
        <v>38165.822916666664</v>
      </c>
      <c r="B7727">
        <v>27.713999999999999</v>
      </c>
      <c r="C7727">
        <v>26.876000000000001</v>
      </c>
      <c r="D7727">
        <v>99931.25</v>
      </c>
      <c r="E7727" s="3">
        <v>129.863</v>
      </c>
      <c r="F7727" s="3">
        <v>302.23099999999999</v>
      </c>
      <c r="G7727" s="3">
        <v>100074.484</v>
      </c>
      <c r="H7727" s="4">
        <v>0</v>
      </c>
      <c r="I7727" s="4">
        <v>299.76400000000001</v>
      </c>
      <c r="J7727" s="4">
        <v>100075.663</v>
      </c>
      <c r="K7727" s="3">
        <f t="shared" si="480"/>
        <v>-1.3789151103205946</v>
      </c>
      <c r="L7727" s="3">
        <f t="shared" si="481"/>
        <v>1.9014068814704574</v>
      </c>
      <c r="M7727" s="4">
        <f t="shared" si="482"/>
        <v>1.0890059621847925</v>
      </c>
      <c r="N7727" s="4">
        <f t="shared" si="483"/>
        <v>1.1859339856740256</v>
      </c>
    </row>
    <row r="7728" spans="1:14" x14ac:dyDescent="0.3">
      <c r="A7728" s="1">
        <v>38165.826388888891</v>
      </c>
      <c r="B7728">
        <v>27.6</v>
      </c>
      <c r="C7728">
        <v>26.795999999999999</v>
      </c>
      <c r="D7728">
        <v>99937.888999999996</v>
      </c>
      <c r="E7728" s="3">
        <v>127.78700000000001</v>
      </c>
      <c r="F7728" s="3">
        <v>301.47699999999998</v>
      </c>
      <c r="G7728" s="3">
        <v>100074.75599999999</v>
      </c>
      <c r="H7728" s="4">
        <v>0</v>
      </c>
      <c r="I7728" s="4">
        <v>299.71699999999998</v>
      </c>
      <c r="J7728" s="4">
        <v>100075.685</v>
      </c>
      <c r="K7728" s="3">
        <f t="shared" si="480"/>
        <v>-0.73808978104363376</v>
      </c>
      <c r="L7728" s="3">
        <f t="shared" si="481"/>
        <v>0.54477652488103923</v>
      </c>
      <c r="M7728" s="4">
        <f t="shared" si="482"/>
        <v>1.0225286825024327</v>
      </c>
      <c r="N7728" s="4">
        <f t="shared" si="483"/>
        <v>1.0455649065401607</v>
      </c>
    </row>
    <row r="7729" spans="1:14" x14ac:dyDescent="0.3">
      <c r="A7729" s="1">
        <v>38165.829861111109</v>
      </c>
      <c r="B7729">
        <v>27.512</v>
      </c>
      <c r="C7729">
        <v>26.648</v>
      </c>
      <c r="D7729">
        <v>99944.528000000006</v>
      </c>
      <c r="E7729" s="3">
        <v>125.96599999999999</v>
      </c>
      <c r="F7729" s="3">
        <v>301.18299999999999</v>
      </c>
      <c r="G7729" s="3">
        <v>100074.898</v>
      </c>
      <c r="H7729" s="4">
        <v>0</v>
      </c>
      <c r="I7729" s="4">
        <v>299.66699999999997</v>
      </c>
      <c r="J7729" s="4">
        <v>100075.697</v>
      </c>
      <c r="K7729" s="3">
        <f t="shared" si="480"/>
        <v>-0.53145326874743049</v>
      </c>
      <c r="L7729" s="3">
        <f t="shared" si="481"/>
        <v>0.2824425768623286</v>
      </c>
      <c r="M7729" s="4">
        <f t="shared" si="482"/>
        <v>0.98505146272571409</v>
      </c>
      <c r="N7729" s="4">
        <f t="shared" si="483"/>
        <v>0.97032638421806894</v>
      </c>
    </row>
    <row r="7730" spans="1:14" x14ac:dyDescent="0.3">
      <c r="A7730" s="1">
        <v>38165.833333333336</v>
      </c>
      <c r="B7730">
        <v>27.425999999999998</v>
      </c>
      <c r="C7730">
        <v>26.488</v>
      </c>
      <c r="D7730">
        <v>99951.167000000001</v>
      </c>
      <c r="E7730" s="3">
        <v>134.875</v>
      </c>
      <c r="F7730" s="3">
        <v>301.17099999999999</v>
      </c>
      <c r="G7730" s="3">
        <v>100074.871</v>
      </c>
      <c r="H7730" s="4">
        <v>0</v>
      </c>
      <c r="I7730" s="4">
        <v>299.62400000000002</v>
      </c>
      <c r="J7730" s="4">
        <v>100075.70600000001</v>
      </c>
      <c r="K7730" s="3">
        <f t="shared" si="480"/>
        <v>-0.60491411019853558</v>
      </c>
      <c r="L7730" s="3">
        <f t="shared" si="481"/>
        <v>0.36592108071728607</v>
      </c>
      <c r="M7730" s="4">
        <f t="shared" si="482"/>
        <v>0.94257003645860138</v>
      </c>
      <c r="N7730" s="4">
        <f t="shared" si="483"/>
        <v>0.88843827362956918</v>
      </c>
    </row>
    <row r="7731" spans="1:14" x14ac:dyDescent="0.3">
      <c r="A7731" s="1">
        <v>38165.836805555555</v>
      </c>
      <c r="B7731">
        <v>27.295999999999999</v>
      </c>
      <c r="C7731">
        <v>26.456</v>
      </c>
      <c r="D7731">
        <v>99955.156000000003</v>
      </c>
      <c r="E7731" s="3">
        <v>0</v>
      </c>
      <c r="F7731" s="3">
        <v>301.25099999999998</v>
      </c>
      <c r="G7731" s="3">
        <v>100074.88499999999</v>
      </c>
      <c r="H7731" s="4">
        <v>0</v>
      </c>
      <c r="I7731" s="4">
        <v>299.51600000000002</v>
      </c>
      <c r="J7731" s="4">
        <v>100075.85799999999</v>
      </c>
      <c r="K7731" s="3">
        <f t="shared" si="480"/>
        <v>-0.81462268644256497</v>
      </c>
      <c r="L7731" s="3">
        <f t="shared" si="481"/>
        <v>0.66361012126690155</v>
      </c>
      <c r="M7731" s="4">
        <f t="shared" si="482"/>
        <v>0.9208980926483683</v>
      </c>
      <c r="N7731" s="4">
        <f t="shared" si="483"/>
        <v>0.84805329704340271</v>
      </c>
    </row>
    <row r="7732" spans="1:14" x14ac:dyDescent="0.3">
      <c r="A7732" s="1">
        <v>38165.840277777781</v>
      </c>
      <c r="B7732">
        <v>27.213999999999999</v>
      </c>
      <c r="C7732">
        <v>26.358000000000001</v>
      </c>
      <c r="D7732">
        <v>99959.144</v>
      </c>
      <c r="E7732" s="3">
        <v>0</v>
      </c>
      <c r="F7732" s="3">
        <v>300.46800000000002</v>
      </c>
      <c r="G7732" s="3">
        <v>100075.251</v>
      </c>
      <c r="H7732" s="4">
        <v>0</v>
      </c>
      <c r="I7732" s="4">
        <v>299.423</v>
      </c>
      <c r="J7732" s="4">
        <v>100075.93700000001</v>
      </c>
      <c r="K7732" s="3">
        <f t="shared" si="480"/>
        <v>-0.11307132656822816</v>
      </c>
      <c r="L7732" s="3">
        <f t="shared" si="481"/>
        <v>1.2785124891898899E-2</v>
      </c>
      <c r="M7732" s="4">
        <f t="shared" si="482"/>
        <v>0.93222415560382288</v>
      </c>
      <c r="N7732" s="4">
        <f t="shared" si="483"/>
        <v>0.86904187629126062</v>
      </c>
    </row>
    <row r="7733" spans="1:14" x14ac:dyDescent="0.3">
      <c r="A7733" s="1">
        <v>38165.84375</v>
      </c>
      <c r="B7733">
        <v>27.1</v>
      </c>
      <c r="C7733">
        <v>26.29</v>
      </c>
      <c r="D7733">
        <v>99963.133000000002</v>
      </c>
      <c r="E7733" s="3">
        <v>0</v>
      </c>
      <c r="F7733" s="3">
        <v>300.09699999999998</v>
      </c>
      <c r="G7733" s="3">
        <v>100075.507</v>
      </c>
      <c r="H7733" s="4">
        <v>0</v>
      </c>
      <c r="I7733" s="4">
        <v>299.32499999999999</v>
      </c>
      <c r="J7733" s="4">
        <v>100076.042</v>
      </c>
      <c r="K7733" s="3">
        <f t="shared" si="480"/>
        <v>0.14433979403584019</v>
      </c>
      <c r="L7733" s="3">
        <f t="shared" si="481"/>
        <v>2.0833976142308766E-2</v>
      </c>
      <c r="M7733" s="4">
        <f t="shared" si="482"/>
        <v>0.91654786586246573</v>
      </c>
      <c r="N7733" s="4">
        <f t="shared" si="483"/>
        <v>0.84005999041704049</v>
      </c>
    </row>
    <row r="7734" spans="1:14" x14ac:dyDescent="0.3">
      <c r="A7734" s="1">
        <v>38165.847222222219</v>
      </c>
      <c r="B7734">
        <v>26.97</v>
      </c>
      <c r="C7734">
        <v>26.262</v>
      </c>
      <c r="D7734">
        <v>99967.122000000003</v>
      </c>
      <c r="E7734" s="3">
        <v>0</v>
      </c>
      <c r="F7734" s="3">
        <v>299.858</v>
      </c>
      <c r="G7734" s="3">
        <v>100075.68700000001</v>
      </c>
      <c r="H7734" s="4">
        <v>0</v>
      </c>
      <c r="I7734" s="4">
        <v>299.20400000000001</v>
      </c>
      <c r="J7734" s="4">
        <v>100076.183</v>
      </c>
      <c r="K7734" s="3">
        <f t="shared" si="480"/>
        <v>0.25370776231420678</v>
      </c>
      <c r="L7734" s="3">
        <f t="shared" si="481"/>
        <v>6.4367628658482043E-2</v>
      </c>
      <c r="M7734" s="4">
        <f t="shared" si="482"/>
        <v>0.90787387210116322</v>
      </c>
      <c r="N7734" s="4">
        <f t="shared" si="483"/>
        <v>0.82423496764395932</v>
      </c>
    </row>
    <row r="7735" spans="1:14" x14ac:dyDescent="0.3">
      <c r="A7735" s="1">
        <v>38165.850694444445</v>
      </c>
      <c r="B7735">
        <v>26.83</v>
      </c>
      <c r="C7735">
        <v>26.02</v>
      </c>
      <c r="D7735">
        <v>99971.111000000004</v>
      </c>
      <c r="E7735" s="3">
        <v>0</v>
      </c>
      <c r="F7735" s="3">
        <v>299.685</v>
      </c>
      <c r="G7735" s="3">
        <v>100075.83199999999</v>
      </c>
      <c r="H7735" s="4">
        <v>0</v>
      </c>
      <c r="I7735" s="4">
        <v>299.08499999999998</v>
      </c>
      <c r="J7735" s="4">
        <v>100076.307</v>
      </c>
      <c r="K7735" s="3">
        <f t="shared" si="480"/>
        <v>0.28705338734696895</v>
      </c>
      <c r="L7735" s="3">
        <f t="shared" si="481"/>
        <v>8.2399647187368988E-2</v>
      </c>
      <c r="M7735" s="4">
        <f t="shared" si="482"/>
        <v>0.88719785684744679</v>
      </c>
      <c r="N7735" s="4">
        <f t="shared" si="483"/>
        <v>0.78712003719470269</v>
      </c>
    </row>
    <row r="7736" spans="1:14" x14ac:dyDescent="0.3">
      <c r="A7736" s="1">
        <v>38165.854166666664</v>
      </c>
      <c r="B7736">
        <v>26.707999999999998</v>
      </c>
      <c r="C7736">
        <v>25.832000000000001</v>
      </c>
      <c r="D7736">
        <v>99975.1</v>
      </c>
      <c r="E7736" s="3">
        <v>0</v>
      </c>
      <c r="F7736" s="3">
        <v>299.53100000000001</v>
      </c>
      <c r="G7736" s="3">
        <v>100075.96799999999</v>
      </c>
      <c r="H7736" s="4">
        <v>0</v>
      </c>
      <c r="I7736" s="4">
        <v>298.96899999999999</v>
      </c>
      <c r="J7736" s="4">
        <v>100076.43</v>
      </c>
      <c r="K7736" s="3">
        <f t="shared" si="480"/>
        <v>0.31939038852122792</v>
      </c>
      <c r="L7736" s="3">
        <f t="shared" si="481"/>
        <v>0.10201022027974092</v>
      </c>
      <c r="M7736" s="4">
        <f t="shared" si="482"/>
        <v>0.88151839863647297</v>
      </c>
      <c r="N7736" s="4">
        <f t="shared" si="483"/>
        <v>0.7770746871346117</v>
      </c>
    </row>
    <row r="7737" spans="1:14" x14ac:dyDescent="0.3">
      <c r="A7737" s="1">
        <v>38165.857638888891</v>
      </c>
      <c r="B7737">
        <v>26.673999999999999</v>
      </c>
      <c r="C7737">
        <v>25.654</v>
      </c>
      <c r="D7737">
        <v>99979.089000000007</v>
      </c>
      <c r="E7737" s="3">
        <v>0</v>
      </c>
      <c r="F7737" s="3">
        <v>299.38499999999999</v>
      </c>
      <c r="G7737" s="3">
        <v>100076.102</v>
      </c>
      <c r="H7737" s="4">
        <v>0</v>
      </c>
      <c r="I7737" s="4">
        <v>298.84899999999999</v>
      </c>
      <c r="J7737" s="4">
        <v>100076.558</v>
      </c>
      <c r="K7737" s="3">
        <f t="shared" si="480"/>
        <v>0.43172190910498642</v>
      </c>
      <c r="L7737" s="3">
        <f t="shared" si="481"/>
        <v>0.18638380680125416</v>
      </c>
      <c r="M7737" s="4">
        <f t="shared" si="482"/>
        <v>0.96783710640157139</v>
      </c>
      <c r="N7737" s="4">
        <f t="shared" si="483"/>
        <v>0.93670866452776658</v>
      </c>
    </row>
    <row r="7738" spans="1:14" x14ac:dyDescent="0.3">
      <c r="A7738" s="1">
        <v>38165.861111111109</v>
      </c>
      <c r="B7738">
        <v>26.54</v>
      </c>
      <c r="C7738">
        <v>25.65</v>
      </c>
      <c r="D7738">
        <v>99983.077999999994</v>
      </c>
      <c r="E7738" s="3">
        <v>0</v>
      </c>
      <c r="F7738" s="3">
        <v>299.24400000000003</v>
      </c>
      <c r="G7738" s="3">
        <v>100076.23299999999</v>
      </c>
      <c r="H7738" s="4">
        <v>0</v>
      </c>
      <c r="I7738" s="4">
        <v>298.73</v>
      </c>
      <c r="J7738" s="4">
        <v>100076.68700000001</v>
      </c>
      <c r="K7738" s="3">
        <f t="shared" si="480"/>
        <v>0.43904908533403031</v>
      </c>
      <c r="L7738" s="3">
        <f t="shared" si="481"/>
        <v>0.19276409933264863</v>
      </c>
      <c r="M7738" s="4">
        <f t="shared" si="482"/>
        <v>0.95315280697303351</v>
      </c>
      <c r="N7738" s="4">
        <f t="shared" si="483"/>
        <v>0.90850027344057283</v>
      </c>
    </row>
    <row r="7739" spans="1:14" x14ac:dyDescent="0.3">
      <c r="A7739" s="1">
        <v>38165.864583333336</v>
      </c>
      <c r="B7739">
        <v>26.466000000000001</v>
      </c>
      <c r="C7739">
        <v>25.622</v>
      </c>
      <c r="D7739">
        <v>99987.066999999995</v>
      </c>
      <c r="E7739" s="3">
        <v>0</v>
      </c>
      <c r="F7739" s="3">
        <v>299.11099999999999</v>
      </c>
      <c r="G7739" s="3">
        <v>100076.361</v>
      </c>
      <c r="H7739" s="4">
        <v>0</v>
      </c>
      <c r="I7739" s="4">
        <v>298.61099999999999</v>
      </c>
      <c r="J7739" s="4">
        <v>100076.814</v>
      </c>
      <c r="K7739" s="3">
        <f t="shared" si="480"/>
        <v>0.4983713134103489</v>
      </c>
      <c r="L7739" s="3">
        <f t="shared" si="481"/>
        <v>0.24837396603035622</v>
      </c>
      <c r="M7739" s="4">
        <f t="shared" si="482"/>
        <v>0.99846600969635446</v>
      </c>
      <c r="N7739" s="4">
        <f t="shared" si="483"/>
        <v>0.99693437251896055</v>
      </c>
    </row>
    <row r="7740" spans="1:14" x14ac:dyDescent="0.3">
      <c r="A7740" s="1">
        <v>38165.868055555555</v>
      </c>
      <c r="B7740">
        <v>26.353999999999999</v>
      </c>
      <c r="C7740">
        <v>25.571999999999999</v>
      </c>
      <c r="D7740">
        <v>99991.055999999997</v>
      </c>
      <c r="E7740" s="3">
        <v>0</v>
      </c>
      <c r="F7740" s="3">
        <v>298.98099999999999</v>
      </c>
      <c r="G7740" s="3">
        <v>100076.48699999999</v>
      </c>
      <c r="H7740" s="4">
        <v>0</v>
      </c>
      <c r="I7740" s="4">
        <v>298.49700000000001</v>
      </c>
      <c r="J7740" s="4">
        <v>100076.93700000001</v>
      </c>
      <c r="K7740" s="3">
        <f t="shared" si="480"/>
        <v>0.51669000281875554</v>
      </c>
      <c r="L7740" s="3">
        <f t="shared" si="481"/>
        <v>0.26696855901284561</v>
      </c>
      <c r="M7740" s="4">
        <f t="shared" si="482"/>
        <v>1.0007756297809571</v>
      </c>
      <c r="N7740" s="4">
        <f t="shared" si="483"/>
        <v>1.0015518611634713</v>
      </c>
    </row>
    <row r="7741" spans="1:14" x14ac:dyDescent="0.3">
      <c r="A7741" s="1">
        <v>38165.871527777781</v>
      </c>
      <c r="B7741">
        <v>26.277999999999999</v>
      </c>
      <c r="C7741">
        <v>25.417999999999999</v>
      </c>
      <c r="D7741">
        <v>99995.043999999994</v>
      </c>
      <c r="E7741" s="3">
        <v>0</v>
      </c>
      <c r="F7741" s="3">
        <v>298.85599999999999</v>
      </c>
      <c r="G7741" s="3">
        <v>100076.61199999999</v>
      </c>
      <c r="H7741" s="4">
        <v>0</v>
      </c>
      <c r="I7741" s="4">
        <v>298.38299999999998</v>
      </c>
      <c r="J7741" s="4">
        <v>100077.06</v>
      </c>
      <c r="K7741" s="3">
        <f t="shared" si="480"/>
        <v>0.56600463755794195</v>
      </c>
      <c r="L7741" s="3">
        <f t="shared" si="481"/>
        <v>0.32036124973709723</v>
      </c>
      <c r="M7741" s="4">
        <f t="shared" si="482"/>
        <v>1.0390826411947707</v>
      </c>
      <c r="N7741" s="4">
        <f t="shared" si="483"/>
        <v>1.0796927352323005</v>
      </c>
    </row>
    <row r="7742" spans="1:14" x14ac:dyDescent="0.3">
      <c r="A7742" s="1">
        <v>38165.875</v>
      </c>
      <c r="B7742">
        <v>26.21</v>
      </c>
      <c r="C7742">
        <v>25.263999999999999</v>
      </c>
      <c r="D7742">
        <v>99999.032999999996</v>
      </c>
      <c r="E7742" s="3">
        <v>0</v>
      </c>
      <c r="F7742" s="3">
        <v>298.73399999999998</v>
      </c>
      <c r="G7742" s="3">
        <v>100076.73699999999</v>
      </c>
      <c r="H7742" s="4">
        <v>0</v>
      </c>
      <c r="I7742" s="4">
        <v>298.27100000000002</v>
      </c>
      <c r="J7742" s="4">
        <v>100077.183</v>
      </c>
      <c r="K7742" s="3">
        <f t="shared" si="480"/>
        <v>0.62031590123093849</v>
      </c>
      <c r="L7742" s="3">
        <f t="shared" si="481"/>
        <v>0.38479181731995143</v>
      </c>
      <c r="M7742" s="4">
        <f t="shared" si="482"/>
        <v>1.0833867419422774</v>
      </c>
      <c r="N7742" s="4">
        <f t="shared" si="483"/>
        <v>1.1737268326163026</v>
      </c>
    </row>
    <row r="7743" spans="1:14" x14ac:dyDescent="0.3">
      <c r="A7743" s="1">
        <v>38165.878472222219</v>
      </c>
      <c r="B7743">
        <v>26.15</v>
      </c>
      <c r="C7743">
        <v>25.117999999999999</v>
      </c>
      <c r="D7743">
        <v>100001.476</v>
      </c>
      <c r="E7743" s="3">
        <v>0</v>
      </c>
      <c r="F7743" s="3">
        <v>298.61200000000002</v>
      </c>
      <c r="G7743" s="3">
        <v>100076.87</v>
      </c>
      <c r="H7743" s="4">
        <v>0</v>
      </c>
      <c r="I7743" s="4">
        <v>298.15899999999999</v>
      </c>
      <c r="J7743" s="4">
        <v>100077.308</v>
      </c>
      <c r="K7743" s="3">
        <f t="shared" si="480"/>
        <v>0.68251126750340063</v>
      </c>
      <c r="L7743" s="3">
        <f t="shared" si="481"/>
        <v>0.46582163026909851</v>
      </c>
      <c r="M7743" s="4">
        <f t="shared" si="482"/>
        <v>1.1355776078316246</v>
      </c>
      <c r="N7743" s="4">
        <f t="shared" si="483"/>
        <v>1.289536503408595</v>
      </c>
    </row>
    <row r="7744" spans="1:14" x14ac:dyDescent="0.3">
      <c r="A7744" s="1">
        <v>38165.881944444445</v>
      </c>
      <c r="B7744">
        <v>25.998000000000001</v>
      </c>
      <c r="C7744">
        <v>24.974</v>
      </c>
      <c r="D7744">
        <v>100003.91899999999</v>
      </c>
      <c r="E7744" s="3">
        <v>0</v>
      </c>
      <c r="F7744" s="3">
        <v>298.49400000000003</v>
      </c>
      <c r="G7744" s="3">
        <v>100077.001</v>
      </c>
      <c r="H7744" s="4">
        <v>0</v>
      </c>
      <c r="I7744" s="4">
        <v>298.05099999999999</v>
      </c>
      <c r="J7744" s="4">
        <v>100077.431</v>
      </c>
      <c r="K7744" s="3">
        <f t="shared" si="480"/>
        <v>0.64870432498236497</v>
      </c>
      <c r="L7744" s="3">
        <f t="shared" si="481"/>
        <v>0.42081730125082578</v>
      </c>
      <c r="M7744" s="4">
        <f t="shared" si="482"/>
        <v>1.0917662846056153</v>
      </c>
      <c r="N7744" s="4">
        <f t="shared" si="483"/>
        <v>1.1919536202015495</v>
      </c>
    </row>
    <row r="7745" spans="1:14" x14ac:dyDescent="0.3">
      <c r="A7745" s="1">
        <v>38165.885416666664</v>
      </c>
      <c r="B7745">
        <v>25.884</v>
      </c>
      <c r="C7745">
        <v>24.893999999999998</v>
      </c>
      <c r="D7745">
        <v>100006.36199999999</v>
      </c>
      <c r="E7745" s="3">
        <v>0</v>
      </c>
      <c r="F7745" s="3">
        <v>298.38099999999997</v>
      </c>
      <c r="G7745" s="3">
        <v>100077.128</v>
      </c>
      <c r="H7745" s="4">
        <v>0</v>
      </c>
      <c r="I7745" s="4">
        <v>297.94799999999998</v>
      </c>
      <c r="J7745" s="4">
        <v>100077.55100000001</v>
      </c>
      <c r="K7745" s="3">
        <f t="shared" si="480"/>
        <v>0.64789509298934433</v>
      </c>
      <c r="L7745" s="3">
        <f t="shared" si="481"/>
        <v>0.41976805151967111</v>
      </c>
      <c r="M7745" s="4">
        <f t="shared" si="482"/>
        <v>1.0809527174618125</v>
      </c>
      <c r="N7745" s="4">
        <f t="shared" si="483"/>
        <v>1.168458777388077</v>
      </c>
    </row>
    <row r="7746" spans="1:14" x14ac:dyDescent="0.3">
      <c r="A7746" s="1">
        <v>38165.888888888891</v>
      </c>
      <c r="B7746">
        <v>25.792000000000002</v>
      </c>
      <c r="C7746">
        <v>24.78</v>
      </c>
      <c r="D7746">
        <v>100008.806</v>
      </c>
      <c r="E7746" s="3">
        <v>0</v>
      </c>
      <c r="F7746" s="3">
        <v>298.27199999999999</v>
      </c>
      <c r="G7746" s="3">
        <v>100077.253</v>
      </c>
      <c r="H7746" s="4">
        <v>0</v>
      </c>
      <c r="I7746" s="4">
        <v>297.846</v>
      </c>
      <c r="J7746" s="4">
        <v>100077.67</v>
      </c>
      <c r="K7746" s="3">
        <f t="shared" si="480"/>
        <v>0.66508379102207371</v>
      </c>
      <c r="L7746" s="3">
        <f t="shared" si="481"/>
        <v>0.4423364490802934</v>
      </c>
      <c r="M7746" s="4">
        <f t="shared" si="482"/>
        <v>1.091137720476695</v>
      </c>
      <c r="N7746" s="4">
        <f t="shared" si="483"/>
        <v>1.1905815250470781</v>
      </c>
    </row>
    <row r="7747" spans="1:14" x14ac:dyDescent="0.3">
      <c r="A7747" s="1">
        <v>38165.892361111109</v>
      </c>
      <c r="B7747">
        <v>25.722000000000001</v>
      </c>
      <c r="C7747">
        <v>24.584</v>
      </c>
      <c r="D7747">
        <v>100011.249</v>
      </c>
      <c r="E7747" s="3">
        <v>0</v>
      </c>
      <c r="F7747" s="3">
        <v>298.16500000000002</v>
      </c>
      <c r="G7747" s="3">
        <v>100077.376</v>
      </c>
      <c r="H7747" s="4">
        <v>0</v>
      </c>
      <c r="I7747" s="4">
        <v>297.74700000000001</v>
      </c>
      <c r="J7747" s="4">
        <v>100077.788</v>
      </c>
      <c r="K7747" s="3">
        <f t="shared" ref="K7747:K7810" si="484">$B7747-(F7747-273.15)*(G7747/$D7747)^0.286</f>
        <v>0.70227073094354608</v>
      </c>
      <c r="L7747" s="3">
        <f t="shared" ref="L7747:L7810" si="485">K7747^2</f>
        <v>0.4931841795399825</v>
      </c>
      <c r="M7747" s="4">
        <f t="shared" ref="M7747:M7810" si="486">B7747-(I7747-273.15)*(J7747/D7747)^0.286</f>
        <v>1.1203207907455415</v>
      </c>
      <c r="N7747" s="4">
        <f t="shared" ref="N7747:N7810" si="487">M7747^2</f>
        <v>1.2551186741767153</v>
      </c>
    </row>
    <row r="7748" spans="1:14" x14ac:dyDescent="0.3">
      <c r="A7748" s="1">
        <v>38165.895833333336</v>
      </c>
      <c r="B7748">
        <v>25.571999999999999</v>
      </c>
      <c r="C7748">
        <v>24.565999999999999</v>
      </c>
      <c r="D7748">
        <v>100013.692</v>
      </c>
      <c r="E7748" s="3">
        <v>0</v>
      </c>
      <c r="F7748" s="3">
        <v>298.06200000000001</v>
      </c>
      <c r="G7748" s="3">
        <v>100077.49800000001</v>
      </c>
      <c r="H7748" s="4">
        <v>0</v>
      </c>
      <c r="I7748" s="4">
        <v>297.65300000000002</v>
      </c>
      <c r="J7748" s="4">
        <v>100077.9</v>
      </c>
      <c r="K7748" s="3">
        <f t="shared" si="484"/>
        <v>0.65545558693370509</v>
      </c>
      <c r="L7748" s="3">
        <f t="shared" si="485"/>
        <v>0.42962202644260783</v>
      </c>
      <c r="M7748" s="4">
        <f t="shared" si="486"/>
        <v>1.0645020412876107</v>
      </c>
      <c r="N7748" s="4">
        <f t="shared" si="487"/>
        <v>1.1331645959054901</v>
      </c>
    </row>
    <row r="7749" spans="1:14" x14ac:dyDescent="0.3">
      <c r="A7749" s="1">
        <v>38165.899305555555</v>
      </c>
      <c r="B7749">
        <v>25.43</v>
      </c>
      <c r="C7749">
        <v>24.47</v>
      </c>
      <c r="D7749">
        <v>100016.13499999999</v>
      </c>
      <c r="E7749" s="3">
        <v>0</v>
      </c>
      <c r="F7749" s="3">
        <v>297.96199999999999</v>
      </c>
      <c r="G7749" s="3">
        <v>100077.617</v>
      </c>
      <c r="H7749" s="4">
        <v>0</v>
      </c>
      <c r="I7749" s="4">
        <v>297.56099999999998</v>
      </c>
      <c r="J7749" s="4">
        <v>100078.011</v>
      </c>
      <c r="K7749" s="3">
        <f t="shared" si="484"/>
        <v>0.61363875545525914</v>
      </c>
      <c r="L7749" s="3">
        <f t="shared" si="485"/>
        <v>0.37655252219667934</v>
      </c>
      <c r="M7749" s="4">
        <f t="shared" si="486"/>
        <v>1.0146817491104194</v>
      </c>
      <c r="N7749" s="4">
        <f t="shared" si="487"/>
        <v>1.0295790519777801</v>
      </c>
    </row>
    <row r="7750" spans="1:14" x14ac:dyDescent="0.3">
      <c r="A7750" s="1">
        <v>38165.902777777781</v>
      </c>
      <c r="B7750">
        <v>25.45</v>
      </c>
      <c r="C7750">
        <v>24.385999999999999</v>
      </c>
      <c r="D7750">
        <v>100018.57799999999</v>
      </c>
      <c r="E7750" s="3">
        <v>0</v>
      </c>
      <c r="F7750" s="3">
        <v>297.86500000000001</v>
      </c>
      <c r="G7750" s="3">
        <v>100077.73299999999</v>
      </c>
      <c r="H7750" s="4">
        <v>0</v>
      </c>
      <c r="I7750" s="4">
        <v>297.471</v>
      </c>
      <c r="J7750" s="4">
        <v>100078.12</v>
      </c>
      <c r="K7750" s="3">
        <f t="shared" si="484"/>
        <v>0.73082029381877689</v>
      </c>
      <c r="L7750" s="3">
        <f t="shared" si="485"/>
        <v>0.5340983018573634</v>
      </c>
      <c r="M7750" s="4">
        <f t="shared" si="486"/>
        <v>1.1248600230180799</v>
      </c>
      <c r="N7750" s="4">
        <f t="shared" si="487"/>
        <v>1.2653100713842351</v>
      </c>
    </row>
    <row r="7751" spans="1:14" x14ac:dyDescent="0.3">
      <c r="A7751" s="1">
        <v>38165.90625</v>
      </c>
      <c r="B7751">
        <v>25.4</v>
      </c>
      <c r="C7751">
        <v>24.297999999999998</v>
      </c>
      <c r="D7751">
        <v>100021.02099999999</v>
      </c>
      <c r="E7751" s="3">
        <v>0</v>
      </c>
      <c r="F7751" s="3">
        <v>297.77199999999999</v>
      </c>
      <c r="G7751" s="3">
        <v>100077.84699999999</v>
      </c>
      <c r="H7751" s="4">
        <v>0</v>
      </c>
      <c r="I7751" s="4">
        <v>297.38400000000001</v>
      </c>
      <c r="J7751" s="4">
        <v>100078.227</v>
      </c>
      <c r="K7751" s="3">
        <f t="shared" si="484"/>
        <v>0.77400002665754641</v>
      </c>
      <c r="L7751" s="3">
        <f t="shared" si="485"/>
        <v>0.59907604126588254</v>
      </c>
      <c r="M7751" s="4">
        <f t="shared" si="486"/>
        <v>1.1620367380334677</v>
      </c>
      <c r="N7751" s="4">
        <f t="shared" si="487"/>
        <v>1.3503293805394621</v>
      </c>
    </row>
    <row r="7752" spans="1:14" x14ac:dyDescent="0.3">
      <c r="A7752" s="1">
        <v>38165.909722222219</v>
      </c>
      <c r="B7752">
        <v>25.303999999999998</v>
      </c>
      <c r="C7752">
        <v>24.222000000000001</v>
      </c>
      <c r="D7752">
        <v>100023.46400000001</v>
      </c>
      <c r="E7752" s="3">
        <v>0</v>
      </c>
      <c r="F7752" s="3">
        <v>297.68</v>
      </c>
      <c r="G7752" s="3">
        <v>100077.958</v>
      </c>
      <c r="H7752" s="4">
        <v>0</v>
      </c>
      <c r="I7752" s="4">
        <v>297.30200000000002</v>
      </c>
      <c r="J7752" s="4">
        <v>100078.329</v>
      </c>
      <c r="K7752" s="3">
        <f t="shared" si="484"/>
        <v>0.77017856984305766</v>
      </c>
      <c r="L7752" s="3">
        <f t="shared" si="485"/>
        <v>0.5931750294454976</v>
      </c>
      <c r="M7752" s="4">
        <f t="shared" si="486"/>
        <v>1.148211846230641</v>
      </c>
      <c r="N7752" s="4">
        <f t="shared" si="487"/>
        <v>1.3183904438243772</v>
      </c>
    </row>
    <row r="7753" spans="1:14" x14ac:dyDescent="0.3">
      <c r="A7753" s="1">
        <v>38165.913194444445</v>
      </c>
      <c r="B7753">
        <v>25.231999999999999</v>
      </c>
      <c r="C7753">
        <v>24.126000000000001</v>
      </c>
      <c r="D7753">
        <v>100025.90700000001</v>
      </c>
      <c r="E7753" s="3">
        <v>0</v>
      </c>
      <c r="F7753" s="3">
        <v>297.59199999999998</v>
      </c>
      <c r="G7753" s="3">
        <v>100078.067</v>
      </c>
      <c r="H7753" s="4">
        <v>0</v>
      </c>
      <c r="I7753" s="4">
        <v>297.22000000000003</v>
      </c>
      <c r="J7753" s="4">
        <v>100078.431</v>
      </c>
      <c r="K7753" s="3">
        <f t="shared" si="484"/>
        <v>0.78635542388618873</v>
      </c>
      <c r="L7753" s="3">
        <f t="shared" si="485"/>
        <v>0.61835485267522761</v>
      </c>
      <c r="M7753" s="4">
        <f t="shared" si="486"/>
        <v>1.1583858512678944</v>
      </c>
      <c r="N7753" s="4">
        <f t="shared" si="487"/>
        <v>1.3418577804176444</v>
      </c>
    </row>
    <row r="7754" spans="1:14" x14ac:dyDescent="0.3">
      <c r="A7754" s="1">
        <v>38165.916666666664</v>
      </c>
      <c r="B7754">
        <v>25.173999999999999</v>
      </c>
      <c r="C7754">
        <v>24.082000000000001</v>
      </c>
      <c r="D7754">
        <v>100028.35</v>
      </c>
      <c r="E7754" s="3">
        <v>0</v>
      </c>
      <c r="F7754" s="3">
        <v>297.505</v>
      </c>
      <c r="G7754" s="3">
        <v>100078.174</v>
      </c>
      <c r="H7754" s="4">
        <v>0</v>
      </c>
      <c r="I7754" s="4">
        <v>297.13900000000001</v>
      </c>
      <c r="J7754" s="4">
        <v>100078.533</v>
      </c>
      <c r="K7754" s="3">
        <f t="shared" si="484"/>
        <v>0.8155310947215817</v>
      </c>
      <c r="L7754" s="3">
        <f t="shared" si="485"/>
        <v>0.66509096645778143</v>
      </c>
      <c r="M7754" s="4">
        <f t="shared" si="486"/>
        <v>1.1815586097414617</v>
      </c>
      <c r="N7754" s="4">
        <f t="shared" si="487"/>
        <v>1.3960807482541757</v>
      </c>
    </row>
    <row r="7755" spans="1:14" x14ac:dyDescent="0.3">
      <c r="A7755" s="1">
        <v>38165.920138888891</v>
      </c>
      <c r="B7755">
        <v>25.108000000000001</v>
      </c>
      <c r="C7755">
        <v>24.001999999999999</v>
      </c>
      <c r="D7755">
        <v>100030.46</v>
      </c>
      <c r="E7755" s="3">
        <v>0</v>
      </c>
      <c r="F7755" s="3">
        <v>297.41800000000001</v>
      </c>
      <c r="G7755" s="3">
        <v>100078.28599999999</v>
      </c>
      <c r="H7755" s="4">
        <v>0</v>
      </c>
      <c r="I7755" s="4">
        <v>297.06</v>
      </c>
      <c r="J7755" s="4">
        <v>100078.63499999999</v>
      </c>
      <c r="K7755" s="3">
        <f t="shared" si="484"/>
        <v>0.83668214273581043</v>
      </c>
      <c r="L7755" s="3">
        <f t="shared" si="485"/>
        <v>0.70003700797298707</v>
      </c>
      <c r="M7755" s="4">
        <f t="shared" si="486"/>
        <v>1.1947072374669432</v>
      </c>
      <c r="N7755" s="4">
        <f t="shared" si="487"/>
        <v>1.427325383255895</v>
      </c>
    </row>
    <row r="7756" spans="1:14" x14ac:dyDescent="0.3">
      <c r="A7756" s="1">
        <v>38165.923611111109</v>
      </c>
      <c r="B7756">
        <v>25.021999999999998</v>
      </c>
      <c r="C7756">
        <v>24.007999999999999</v>
      </c>
      <c r="D7756">
        <v>100032.569</v>
      </c>
      <c r="E7756" s="3">
        <v>0</v>
      </c>
      <c r="F7756" s="3">
        <v>297.32900000000001</v>
      </c>
      <c r="G7756" s="3">
        <v>100078.39599999999</v>
      </c>
      <c r="H7756" s="4">
        <v>0</v>
      </c>
      <c r="I7756" s="4">
        <v>296.97800000000001</v>
      </c>
      <c r="J7756" s="4">
        <v>100078.738</v>
      </c>
      <c r="K7756" s="3">
        <f t="shared" si="484"/>
        <v>0.83983252381670681</v>
      </c>
      <c r="L7756" s="3">
        <f t="shared" si="485"/>
        <v>0.70531866806033938</v>
      </c>
      <c r="M7756" s="4">
        <f t="shared" si="486"/>
        <v>1.1908552138027346</v>
      </c>
      <c r="N7756" s="4">
        <f t="shared" si="487"/>
        <v>1.4181361402411568</v>
      </c>
    </row>
    <row r="7757" spans="1:14" x14ac:dyDescent="0.3">
      <c r="A7757" s="1">
        <v>38165.927083333336</v>
      </c>
      <c r="B7757">
        <v>25.021999999999998</v>
      </c>
      <c r="C7757">
        <v>23.97</v>
      </c>
      <c r="D7757">
        <v>100034.679</v>
      </c>
      <c r="E7757" s="3">
        <v>0</v>
      </c>
      <c r="F7757" s="3">
        <v>297.24099999999999</v>
      </c>
      <c r="G7757" s="3">
        <v>100078.50599999999</v>
      </c>
      <c r="H7757" s="4">
        <v>0</v>
      </c>
      <c r="I7757" s="4">
        <v>296.89699999999999</v>
      </c>
      <c r="J7757" s="4">
        <v>100078.84299999999</v>
      </c>
      <c r="K7757" s="3">
        <f t="shared" si="484"/>
        <v>0.92798182716332889</v>
      </c>
      <c r="L7757" s="3">
        <f t="shared" si="485"/>
        <v>0.86115027154539037</v>
      </c>
      <c r="M7757" s="4">
        <f t="shared" si="486"/>
        <v>1.2720020515139296</v>
      </c>
      <c r="N7757" s="4">
        <f t="shared" si="487"/>
        <v>1.6179892190556457</v>
      </c>
    </row>
    <row r="7758" spans="1:14" x14ac:dyDescent="0.3">
      <c r="A7758" s="1">
        <v>38165.930555555555</v>
      </c>
      <c r="B7758">
        <v>24.876000000000001</v>
      </c>
      <c r="C7758">
        <v>23.826000000000001</v>
      </c>
      <c r="D7758">
        <v>100036.789</v>
      </c>
      <c r="E7758" s="3">
        <v>0</v>
      </c>
      <c r="F7758" s="3">
        <v>297.154</v>
      </c>
      <c r="G7758" s="3">
        <v>100078.61599999999</v>
      </c>
      <c r="H7758" s="4">
        <v>0</v>
      </c>
      <c r="I7758" s="4">
        <v>296.81799999999998</v>
      </c>
      <c r="J7758" s="4">
        <v>100078.944</v>
      </c>
      <c r="K7758" s="3">
        <f t="shared" si="484"/>
        <v>0.8691300005799647</v>
      </c>
      <c r="L7758" s="3">
        <f t="shared" si="485"/>
        <v>0.75538695790812949</v>
      </c>
      <c r="M7758" s="4">
        <f t="shared" si="486"/>
        <v>1.2051479862132979</v>
      </c>
      <c r="N7758" s="4">
        <f t="shared" si="487"/>
        <v>1.4523816686739672</v>
      </c>
    </row>
    <row r="7759" spans="1:14" x14ac:dyDescent="0.3">
      <c r="A7759" s="1">
        <v>38165.934027777781</v>
      </c>
      <c r="B7759">
        <v>24.824000000000002</v>
      </c>
      <c r="C7759">
        <v>23.795999999999999</v>
      </c>
      <c r="D7759">
        <v>100038.899</v>
      </c>
      <c r="E7759" s="3">
        <v>0</v>
      </c>
      <c r="F7759" s="3">
        <v>297.06900000000002</v>
      </c>
      <c r="G7759" s="3">
        <v>100078.726</v>
      </c>
      <c r="H7759" s="4">
        <v>0</v>
      </c>
      <c r="I7759" s="4">
        <v>296.74099999999999</v>
      </c>
      <c r="J7759" s="4">
        <v>100079.045</v>
      </c>
      <c r="K7759" s="3">
        <f t="shared" si="484"/>
        <v>0.90227694742009845</v>
      </c>
      <c r="L7759" s="3">
        <f t="shared" si="485"/>
        <v>0.81410368984573112</v>
      </c>
      <c r="M7759" s="4">
        <f t="shared" si="486"/>
        <v>1.2302927799922507</v>
      </c>
      <c r="N7759" s="4">
        <f t="shared" si="487"/>
        <v>1.5136203245010607</v>
      </c>
    </row>
    <row r="7760" spans="1:14" x14ac:dyDescent="0.3">
      <c r="A7760" s="1">
        <v>38165.9375</v>
      </c>
      <c r="B7760">
        <v>24.742000000000001</v>
      </c>
      <c r="C7760">
        <v>23.623999999999999</v>
      </c>
      <c r="D7760">
        <v>100041.008</v>
      </c>
      <c r="E7760" s="3">
        <v>0</v>
      </c>
      <c r="F7760" s="3">
        <v>296.98700000000002</v>
      </c>
      <c r="G7760" s="3">
        <v>100078.836</v>
      </c>
      <c r="H7760" s="4">
        <v>0</v>
      </c>
      <c r="I7760" s="4">
        <v>296.66699999999997</v>
      </c>
      <c r="J7760" s="4">
        <v>100079.144</v>
      </c>
      <c r="K7760" s="3">
        <f t="shared" si="484"/>
        <v>0.90242252575691495</v>
      </c>
      <c r="L7760" s="3">
        <f t="shared" si="485"/>
        <v>0.81436641499348983</v>
      </c>
      <c r="M7760" s="4">
        <f t="shared" si="486"/>
        <v>1.2224364255289757</v>
      </c>
      <c r="N7760" s="4">
        <f t="shared" si="487"/>
        <v>1.494350814460059</v>
      </c>
    </row>
    <row r="7761" spans="1:14" x14ac:dyDescent="0.3">
      <c r="A7761" s="1">
        <v>38165.940972222219</v>
      </c>
      <c r="B7761">
        <v>24.684000000000001</v>
      </c>
      <c r="C7761">
        <v>23.396000000000001</v>
      </c>
      <c r="D7761">
        <v>100043.118</v>
      </c>
      <c r="E7761" s="3">
        <v>0</v>
      </c>
      <c r="F7761" s="3">
        <v>296.90699999999998</v>
      </c>
      <c r="G7761" s="3">
        <v>100078.944</v>
      </c>
      <c r="H7761" s="4">
        <v>0</v>
      </c>
      <c r="I7761" s="4">
        <v>296.59800000000001</v>
      </c>
      <c r="J7761" s="4">
        <v>100079.238</v>
      </c>
      <c r="K7761" s="3">
        <f t="shared" si="484"/>
        <v>0.92456716183788501</v>
      </c>
      <c r="L7761" s="3">
        <f t="shared" si="485"/>
        <v>0.8548244367489618</v>
      </c>
      <c r="M7761" s="4">
        <f t="shared" si="486"/>
        <v>1.2335791025556233</v>
      </c>
      <c r="N7761" s="4">
        <f t="shared" si="487"/>
        <v>1.5217174022619371</v>
      </c>
    </row>
    <row r="7762" spans="1:14" x14ac:dyDescent="0.3">
      <c r="A7762" s="1">
        <v>38165.944444444445</v>
      </c>
      <c r="B7762">
        <v>24.63</v>
      </c>
      <c r="C7762">
        <v>23.295999999999999</v>
      </c>
      <c r="D7762">
        <v>100045.228</v>
      </c>
      <c r="E7762" s="3">
        <v>0</v>
      </c>
      <c r="F7762" s="3">
        <v>296.83</v>
      </c>
      <c r="G7762" s="3">
        <v>100079.05100000001</v>
      </c>
      <c r="H7762" s="4">
        <v>0</v>
      </c>
      <c r="I7762" s="4">
        <v>296.53500000000003</v>
      </c>
      <c r="J7762" s="4">
        <v>100079.325</v>
      </c>
      <c r="K7762" s="3">
        <f t="shared" si="484"/>
        <v>0.94771065592806991</v>
      </c>
      <c r="L7762" s="3">
        <f t="shared" si="485"/>
        <v>0.89815548735961248</v>
      </c>
      <c r="M7762" s="4">
        <f t="shared" si="486"/>
        <v>1.2427208633517601</v>
      </c>
      <c r="N7762" s="4">
        <f t="shared" si="487"/>
        <v>1.5443551442097441</v>
      </c>
    </row>
    <row r="7763" spans="1:14" x14ac:dyDescent="0.3">
      <c r="A7763" s="1">
        <v>38165.947916666664</v>
      </c>
      <c r="B7763">
        <v>24.68</v>
      </c>
      <c r="C7763">
        <v>23.038</v>
      </c>
      <c r="D7763">
        <v>100047.337</v>
      </c>
      <c r="E7763" s="3">
        <v>0</v>
      </c>
      <c r="F7763" s="3">
        <v>296.755</v>
      </c>
      <c r="G7763" s="3">
        <v>100079.15700000001</v>
      </c>
      <c r="H7763" s="4">
        <v>0</v>
      </c>
      <c r="I7763" s="4">
        <v>296.47899999999998</v>
      </c>
      <c r="J7763" s="4">
        <v>100079.401</v>
      </c>
      <c r="K7763" s="3">
        <f t="shared" si="484"/>
        <v>1.0728530824079954</v>
      </c>
      <c r="L7763" s="3">
        <f t="shared" si="485"/>
        <v>1.151013736432337</v>
      </c>
      <c r="M7763" s="4">
        <f t="shared" si="486"/>
        <v>1.3488619166107121</v>
      </c>
      <c r="N7763" s="4">
        <f t="shared" si="487"/>
        <v>1.8194284700827237</v>
      </c>
    </row>
    <row r="7764" spans="1:14" x14ac:dyDescent="0.3">
      <c r="A7764" s="1">
        <v>38165.951388888891</v>
      </c>
      <c r="B7764">
        <v>24.544</v>
      </c>
      <c r="C7764">
        <v>22.922000000000001</v>
      </c>
      <c r="D7764">
        <v>100049.447</v>
      </c>
      <c r="E7764" s="3">
        <v>0</v>
      </c>
      <c r="F7764" s="3">
        <v>296.68</v>
      </c>
      <c r="G7764" s="3">
        <v>100079.26300000001</v>
      </c>
      <c r="H7764" s="4">
        <v>0</v>
      </c>
      <c r="I7764" s="4">
        <v>296.42500000000001</v>
      </c>
      <c r="J7764" s="4">
        <v>100079.481</v>
      </c>
      <c r="K7764" s="3">
        <f t="shared" si="484"/>
        <v>1.0119947134165557</v>
      </c>
      <c r="L7764" s="3">
        <f t="shared" si="485"/>
        <v>1.0241332999830566</v>
      </c>
      <c r="M7764" s="4">
        <f t="shared" si="486"/>
        <v>1.2670019439382898</v>
      </c>
      <c r="N7764" s="4">
        <f t="shared" si="487"/>
        <v>1.6052939259434051</v>
      </c>
    </row>
    <row r="7765" spans="1:14" x14ac:dyDescent="0.3">
      <c r="A7765" s="1">
        <v>38165.954861111109</v>
      </c>
      <c r="B7765">
        <v>24.494</v>
      </c>
      <c r="C7765">
        <v>23.04</v>
      </c>
      <c r="D7765">
        <v>100051.557</v>
      </c>
      <c r="E7765" s="3">
        <v>0</v>
      </c>
      <c r="F7765" s="3">
        <v>296.60700000000003</v>
      </c>
      <c r="G7765" s="3">
        <v>100079.368</v>
      </c>
      <c r="H7765" s="4">
        <v>0</v>
      </c>
      <c r="I7765" s="4">
        <v>296.37400000000002</v>
      </c>
      <c r="J7765" s="4">
        <v>100079.55499999999</v>
      </c>
      <c r="K7765" s="3">
        <f t="shared" si="484"/>
        <v>1.0351353893413915</v>
      </c>
      <c r="L7765" s="3">
        <f t="shared" si="485"/>
        <v>1.0715052742669542</v>
      </c>
      <c r="M7765" s="4">
        <f t="shared" si="486"/>
        <v>1.2681414988600324</v>
      </c>
      <c r="N7765" s="4">
        <f t="shared" si="487"/>
        <v>1.6081828611309694</v>
      </c>
    </row>
    <row r="7766" spans="1:14" x14ac:dyDescent="0.3">
      <c r="A7766" s="1">
        <v>38165.958333333336</v>
      </c>
      <c r="B7766">
        <v>24.405999999999999</v>
      </c>
      <c r="C7766">
        <v>23.012</v>
      </c>
      <c r="D7766">
        <v>100053.667</v>
      </c>
      <c r="E7766" s="3">
        <v>0</v>
      </c>
      <c r="F7766" s="3">
        <v>296.53300000000002</v>
      </c>
      <c r="G7766" s="3">
        <v>100079.473</v>
      </c>
      <c r="H7766" s="4">
        <v>0</v>
      </c>
      <c r="I7766" s="4">
        <v>296.32600000000002</v>
      </c>
      <c r="J7766" s="4">
        <v>100079.63099999999</v>
      </c>
      <c r="K7766" s="3">
        <f t="shared" si="484"/>
        <v>1.0212752984228004</v>
      </c>
      <c r="L7766" s="3">
        <f t="shared" si="485"/>
        <v>1.0430032351685801</v>
      </c>
      <c r="M7766" s="4">
        <f t="shared" si="486"/>
        <v>1.2282801012700624</v>
      </c>
      <c r="N7766" s="4">
        <f t="shared" si="487"/>
        <v>1.5086720071759947</v>
      </c>
    </row>
    <row r="7767" spans="1:14" x14ac:dyDescent="0.3">
      <c r="A7767" s="1">
        <v>38165.961805555555</v>
      </c>
      <c r="B7767">
        <v>24.33</v>
      </c>
      <c r="C7767">
        <v>23.103999999999999</v>
      </c>
      <c r="D7767">
        <v>100053.75</v>
      </c>
      <c r="E7767" s="3">
        <v>0</v>
      </c>
      <c r="F7767" s="3">
        <v>296.48899999999998</v>
      </c>
      <c r="G7767" s="3">
        <v>100079.504</v>
      </c>
      <c r="H7767" s="4">
        <v>0</v>
      </c>
      <c r="I7767" s="4">
        <v>296.29899999999998</v>
      </c>
      <c r="J7767" s="4">
        <v>100079.648</v>
      </c>
      <c r="K7767" s="3">
        <f t="shared" si="484"/>
        <v>0.98928201371047209</v>
      </c>
      <c r="L7767" s="3">
        <f t="shared" si="485"/>
        <v>0.97867890265104673</v>
      </c>
      <c r="M7767" s="4">
        <f t="shared" si="486"/>
        <v>1.1792864728239749</v>
      </c>
      <c r="N7767" s="4">
        <f t="shared" si="487"/>
        <v>1.3907165849856118</v>
      </c>
    </row>
    <row r="7768" spans="1:14" x14ac:dyDescent="0.3">
      <c r="A7768" s="1">
        <v>38165.965277777781</v>
      </c>
      <c r="B7768">
        <v>24.274000000000001</v>
      </c>
      <c r="C7768">
        <v>22.998000000000001</v>
      </c>
      <c r="D7768">
        <v>100053.833</v>
      </c>
      <c r="E7768" s="3">
        <v>0</v>
      </c>
      <c r="F7768" s="3">
        <v>296.46699999999998</v>
      </c>
      <c r="G7768" s="3">
        <v>100079.515</v>
      </c>
      <c r="H7768" s="4">
        <v>0</v>
      </c>
      <c r="I7768" s="4">
        <v>296.27999999999997</v>
      </c>
      <c r="J7768" s="4">
        <v>100079.66899999999</v>
      </c>
      <c r="K7768" s="3">
        <f t="shared" si="484"/>
        <v>0.95528843252925455</v>
      </c>
      <c r="L7768" s="3">
        <f t="shared" si="485"/>
        <v>0.91257598932420014</v>
      </c>
      <c r="M7768" s="4">
        <f t="shared" si="486"/>
        <v>1.142291979103863</v>
      </c>
      <c r="N7768" s="4">
        <f t="shared" si="487"/>
        <v>1.3048309655250203</v>
      </c>
    </row>
    <row r="7769" spans="1:14" x14ac:dyDescent="0.3">
      <c r="A7769" s="1">
        <v>38165.96875</v>
      </c>
      <c r="B7769">
        <v>24.213999999999999</v>
      </c>
      <c r="C7769">
        <v>22.835999999999999</v>
      </c>
      <c r="D7769">
        <v>100053.917</v>
      </c>
      <c r="E7769" s="3">
        <v>0</v>
      </c>
      <c r="F7769" s="3">
        <v>296.45299999999997</v>
      </c>
      <c r="G7769" s="3">
        <v>100079.519</v>
      </c>
      <c r="H7769" s="4">
        <v>0</v>
      </c>
      <c r="I7769" s="4">
        <v>296.25</v>
      </c>
      <c r="J7769" s="4">
        <v>100079.717</v>
      </c>
      <c r="K7769" s="3">
        <f t="shared" si="484"/>
        <v>0.90929478950341291</v>
      </c>
      <c r="L7769" s="3">
        <f t="shared" si="485"/>
        <v>0.82681701421805598</v>
      </c>
      <c r="M7769" s="4">
        <f t="shared" si="486"/>
        <v>1.1122965725241905</v>
      </c>
      <c r="N7769" s="4">
        <f t="shared" si="487"/>
        <v>1.2372036652490617</v>
      </c>
    </row>
    <row r="7770" spans="1:14" x14ac:dyDescent="0.3">
      <c r="A7770" s="1">
        <v>38165.972222222219</v>
      </c>
      <c r="B7770">
        <v>24.096</v>
      </c>
      <c r="C7770">
        <v>22.826000000000001</v>
      </c>
      <c r="D7770">
        <v>100054</v>
      </c>
      <c r="E7770" s="3">
        <v>0</v>
      </c>
      <c r="F7770" s="3">
        <v>296.44099999999997</v>
      </c>
      <c r="G7770" s="3">
        <v>100079.531</v>
      </c>
      <c r="H7770" s="4">
        <v>0</v>
      </c>
      <c r="I7770" s="4">
        <v>296.23200000000003</v>
      </c>
      <c r="J7770" s="4">
        <v>100079.72900000001</v>
      </c>
      <c r="K7770" s="3">
        <f t="shared" si="484"/>
        <v>0.8033003950797557</v>
      </c>
      <c r="L7770" s="3">
        <f t="shared" si="485"/>
        <v>0.64529152473529161</v>
      </c>
      <c r="M7770" s="4">
        <f t="shared" si="486"/>
        <v>1.0123025849222884</v>
      </c>
      <c r="N7770" s="4">
        <f t="shared" si="487"/>
        <v>1.0247565234403468</v>
      </c>
    </row>
    <row r="7771" spans="1:14" x14ac:dyDescent="0.3">
      <c r="A7771" s="1">
        <v>38165.975694444445</v>
      </c>
      <c r="B7771">
        <v>24.047999999999998</v>
      </c>
      <c r="C7771">
        <v>22.79</v>
      </c>
      <c r="D7771">
        <v>100054.083</v>
      </c>
      <c r="E7771" s="3">
        <v>0</v>
      </c>
      <c r="F7771" s="3">
        <v>296.42700000000002</v>
      </c>
      <c r="G7771" s="3">
        <v>100079.55100000001</v>
      </c>
      <c r="H7771" s="4">
        <v>0</v>
      </c>
      <c r="I7771" s="4">
        <v>296.22199999999998</v>
      </c>
      <c r="J7771" s="4">
        <v>100079.732</v>
      </c>
      <c r="K7771" s="3">
        <f t="shared" si="484"/>
        <v>0.76930560912531121</v>
      </c>
      <c r="L7771" s="3">
        <f t="shared" si="485"/>
        <v>0.59183112023166606</v>
      </c>
      <c r="M7771" s="4">
        <f t="shared" si="486"/>
        <v>0.97430859676761727</v>
      </c>
      <c r="N7771" s="4">
        <f t="shared" si="487"/>
        <v>0.94927724173528338</v>
      </c>
    </row>
    <row r="7772" spans="1:14" x14ac:dyDescent="0.3">
      <c r="A7772" s="1">
        <v>38165.979166666664</v>
      </c>
      <c r="B7772">
        <v>23.95</v>
      </c>
      <c r="C7772">
        <v>22.763999999999999</v>
      </c>
      <c r="D7772">
        <v>100054.167</v>
      </c>
      <c r="E7772" s="3">
        <v>0</v>
      </c>
      <c r="F7772" s="3">
        <v>296.42500000000001</v>
      </c>
      <c r="G7772" s="3">
        <v>100079.538</v>
      </c>
      <c r="H7772" s="4">
        <v>0</v>
      </c>
      <c r="I7772" s="4">
        <v>296.21600000000001</v>
      </c>
      <c r="J7772" s="4">
        <v>100079.72199999999</v>
      </c>
      <c r="K7772" s="3">
        <f t="shared" si="484"/>
        <v>0.67331220841705175</v>
      </c>
      <c r="L7772" s="3">
        <f t="shared" si="485"/>
        <v>0.45334933000344735</v>
      </c>
      <c r="M7772" s="4">
        <f t="shared" si="486"/>
        <v>0.88231523462003736</v>
      </c>
      <c r="N7772" s="4">
        <f t="shared" si="487"/>
        <v>0.77848017324261154</v>
      </c>
    </row>
    <row r="7773" spans="1:14" x14ac:dyDescent="0.3">
      <c r="A7773" s="1">
        <v>38165.982638888891</v>
      </c>
      <c r="B7773">
        <v>23.888000000000002</v>
      </c>
      <c r="C7773">
        <v>22.568000000000001</v>
      </c>
      <c r="D7773">
        <v>100054.25</v>
      </c>
      <c r="E7773" s="3">
        <v>0</v>
      </c>
      <c r="F7773" s="3">
        <v>296.428</v>
      </c>
      <c r="G7773" s="3">
        <v>100079.516</v>
      </c>
      <c r="H7773" s="4">
        <v>0</v>
      </c>
      <c r="I7773" s="4">
        <v>296.21300000000002</v>
      </c>
      <c r="J7773" s="4">
        <v>100079.701</v>
      </c>
      <c r="K7773" s="3">
        <f t="shared" si="484"/>
        <v>0.60831897760272469</v>
      </c>
      <c r="L7773" s="3">
        <f t="shared" si="485"/>
        <v>0.37005197851162425</v>
      </c>
      <c r="M7773" s="4">
        <f t="shared" si="486"/>
        <v>0.82332231003230305</v>
      </c>
      <c r="N7773" s="4">
        <f t="shared" si="487"/>
        <v>0.67785962619692774</v>
      </c>
    </row>
    <row r="7774" spans="1:14" x14ac:dyDescent="0.3">
      <c r="A7774" s="1">
        <v>38165.986111111109</v>
      </c>
      <c r="B7774">
        <v>23.847999999999999</v>
      </c>
      <c r="C7774">
        <v>22.402000000000001</v>
      </c>
      <c r="D7774">
        <v>100054.333</v>
      </c>
      <c r="E7774" s="3">
        <v>0</v>
      </c>
      <c r="F7774" s="3">
        <v>296.43599999999998</v>
      </c>
      <c r="G7774" s="3">
        <v>100079.47900000001</v>
      </c>
      <c r="H7774" s="4">
        <v>0</v>
      </c>
      <c r="I7774" s="4">
        <v>296.21899999999999</v>
      </c>
      <c r="J7774" s="4">
        <v>100079.662</v>
      </c>
      <c r="K7774" s="3">
        <f t="shared" si="484"/>
        <v>0.56032638725601558</v>
      </c>
      <c r="L7774" s="3">
        <f t="shared" si="485"/>
        <v>0.31396566025537836</v>
      </c>
      <c r="M7774" s="4">
        <f t="shared" si="486"/>
        <v>0.77732991836872856</v>
      </c>
      <c r="N7774" s="4">
        <f t="shared" si="487"/>
        <v>0.6042418019911342</v>
      </c>
    </row>
    <row r="7775" spans="1:14" x14ac:dyDescent="0.3">
      <c r="A7775" s="1">
        <v>38165.989583333336</v>
      </c>
      <c r="B7775">
        <v>23.68</v>
      </c>
      <c r="C7775">
        <v>22.398</v>
      </c>
      <c r="D7775">
        <v>100054.417</v>
      </c>
      <c r="E7775" s="3">
        <v>0</v>
      </c>
      <c r="F7775" s="3">
        <v>296.45100000000002</v>
      </c>
      <c r="G7775" s="3">
        <v>100079.424</v>
      </c>
      <c r="H7775" s="4">
        <v>0</v>
      </c>
      <c r="I7775" s="4">
        <v>296.23500000000001</v>
      </c>
      <c r="J7775" s="4">
        <v>100079.602</v>
      </c>
      <c r="K7775" s="3">
        <f t="shared" si="484"/>
        <v>0.37733456696618362</v>
      </c>
      <c r="L7775" s="3">
        <f t="shared" si="485"/>
        <v>0.1423813754275573</v>
      </c>
      <c r="M7775" s="4">
        <f t="shared" si="486"/>
        <v>0.59333826189404704</v>
      </c>
      <c r="N7775" s="4">
        <f t="shared" si="487"/>
        <v>0.35205029302744872</v>
      </c>
    </row>
    <row r="7776" spans="1:14" x14ac:dyDescent="0.3">
      <c r="A7776" s="1">
        <v>38165.993055555555</v>
      </c>
      <c r="B7776">
        <v>23.634</v>
      </c>
      <c r="C7776">
        <v>22.318000000000001</v>
      </c>
      <c r="D7776">
        <v>100054.5</v>
      </c>
      <c r="E7776" s="3">
        <v>0</v>
      </c>
      <c r="F7776" s="3">
        <v>296.48</v>
      </c>
      <c r="G7776" s="3">
        <v>100079.34299999999</v>
      </c>
      <c r="H7776" s="4">
        <v>0</v>
      </c>
      <c r="I7776" s="4">
        <v>296.262</v>
      </c>
      <c r="J7776" s="4">
        <v>100079.51700000001</v>
      </c>
      <c r="K7776" s="3">
        <f t="shared" si="484"/>
        <v>0.30234343037953337</v>
      </c>
      <c r="L7776" s="3">
        <f t="shared" si="485"/>
        <v>9.1411549893663749E-2</v>
      </c>
      <c r="M7776" s="4">
        <f t="shared" si="486"/>
        <v>0.52034741653798378</v>
      </c>
      <c r="N7776" s="4">
        <f t="shared" si="487"/>
        <v>0.27076143389775398</v>
      </c>
    </row>
    <row r="7777" spans="1:14" x14ac:dyDescent="0.3">
      <c r="A7777" s="1">
        <v>38165.996527777781</v>
      </c>
      <c r="B7777">
        <v>23.576000000000001</v>
      </c>
      <c r="C7777">
        <v>22.282</v>
      </c>
      <c r="D7777">
        <v>100054.583</v>
      </c>
      <c r="E7777" s="3">
        <v>0</v>
      </c>
      <c r="F7777" s="3">
        <v>296.52199999999999</v>
      </c>
      <c r="G7777" s="3">
        <v>100079.232</v>
      </c>
      <c r="H7777" s="4">
        <v>0</v>
      </c>
      <c r="I7777" s="4">
        <v>296.303</v>
      </c>
      <c r="J7777" s="4">
        <v>100079.40300000001</v>
      </c>
      <c r="K7777" s="3">
        <f t="shared" si="484"/>
        <v>0.20235340786269163</v>
      </c>
      <c r="L7777" s="3">
        <f t="shared" si="485"/>
        <v>4.0946901673644828E-2</v>
      </c>
      <c r="M7777" s="4">
        <f t="shared" si="486"/>
        <v>0.4213575217063017</v>
      </c>
      <c r="N7777" s="4">
        <f t="shared" si="487"/>
        <v>0.17754216109847651</v>
      </c>
    </row>
    <row r="7778" spans="1:14" x14ac:dyDescent="0.3">
      <c r="A7778" s="1">
        <v>38166</v>
      </c>
      <c r="B7778">
        <v>23.486000000000001</v>
      </c>
      <c r="C7778">
        <v>22.3</v>
      </c>
      <c r="D7778">
        <v>100054.667</v>
      </c>
      <c r="E7778" s="3">
        <v>0</v>
      </c>
      <c r="F7778" s="3">
        <v>296.57900000000001</v>
      </c>
      <c r="G7778" s="3">
        <v>100079.08500000001</v>
      </c>
      <c r="H7778" s="4">
        <v>0</v>
      </c>
      <c r="I7778" s="4">
        <v>296.358</v>
      </c>
      <c r="J7778" s="4">
        <v>100079.253</v>
      </c>
      <c r="K7778" s="3">
        <f t="shared" si="484"/>
        <v>5.5364860951822692E-2</v>
      </c>
      <c r="L7778" s="3">
        <f t="shared" si="485"/>
        <v>3.0652678282146609E-3</v>
      </c>
      <c r="M7778" s="4">
        <f t="shared" si="486"/>
        <v>0.27636914187767658</v>
      </c>
      <c r="N7778" s="4">
        <f t="shared" si="487"/>
        <v>7.6379902582203327E-2</v>
      </c>
    </row>
    <row r="7779" spans="1:14" x14ac:dyDescent="0.3">
      <c r="A7779" s="1">
        <v>38166.003472222219</v>
      </c>
      <c r="B7779">
        <v>23.456</v>
      </c>
      <c r="C7779">
        <v>22.22</v>
      </c>
      <c r="D7779">
        <v>100053.861</v>
      </c>
      <c r="E7779" s="3">
        <v>0</v>
      </c>
      <c r="F7779" s="3">
        <v>296.63400000000001</v>
      </c>
      <c r="G7779" s="3">
        <v>100079.064</v>
      </c>
      <c r="H7779" s="4">
        <v>0</v>
      </c>
      <c r="I7779" s="4">
        <v>296.411</v>
      </c>
      <c r="J7779" s="4">
        <v>100079.22900000001</v>
      </c>
      <c r="K7779" s="3">
        <f t="shared" si="484"/>
        <v>-2.9691676986683291E-2</v>
      </c>
      <c r="L7779" s="3">
        <f t="shared" si="485"/>
        <v>8.8159568228153812E-4</v>
      </c>
      <c r="M7779" s="4">
        <f t="shared" si="486"/>
        <v>0.19331341790759282</v>
      </c>
      <c r="N7779" s="4">
        <f t="shared" si="487"/>
        <v>3.737007754311563E-2</v>
      </c>
    </row>
    <row r="7780" spans="1:14" x14ac:dyDescent="0.3">
      <c r="A7780" s="1">
        <v>38166.006944444445</v>
      </c>
      <c r="B7780">
        <v>23.48</v>
      </c>
      <c r="C7780">
        <v>22.192</v>
      </c>
      <c r="D7780">
        <v>100053.056</v>
      </c>
      <c r="E7780" s="3">
        <v>0</v>
      </c>
      <c r="F7780" s="3">
        <v>296.67200000000003</v>
      </c>
      <c r="G7780" s="3">
        <v>100079.083</v>
      </c>
      <c r="H7780" s="4">
        <v>0</v>
      </c>
      <c r="I7780" s="4">
        <v>296.44900000000001</v>
      </c>
      <c r="J7780" s="4">
        <v>100079.246</v>
      </c>
      <c r="K7780" s="3">
        <f t="shared" si="484"/>
        <v>-4.3749821325668847E-2</v>
      </c>
      <c r="L7780" s="3">
        <f t="shared" si="485"/>
        <v>1.9140468660279485E-3</v>
      </c>
      <c r="M7780" s="4">
        <f t="shared" si="486"/>
        <v>0.179255914085509</v>
      </c>
      <c r="N7780" s="4">
        <f t="shared" si="487"/>
        <v>3.2132682734631386E-2</v>
      </c>
    </row>
    <row r="7781" spans="1:14" x14ac:dyDescent="0.3">
      <c r="A7781" s="1">
        <v>38166.010416666664</v>
      </c>
      <c r="B7781">
        <v>23.454000000000001</v>
      </c>
      <c r="C7781">
        <v>22.204000000000001</v>
      </c>
      <c r="D7781">
        <v>100052.25</v>
      </c>
      <c r="E7781" s="3">
        <v>0</v>
      </c>
      <c r="F7781" s="3">
        <v>296.70499999999998</v>
      </c>
      <c r="G7781" s="3">
        <v>100079.124</v>
      </c>
      <c r="H7781" s="4">
        <v>0</v>
      </c>
      <c r="I7781" s="4">
        <v>296.48399999999998</v>
      </c>
      <c r="J7781" s="4">
        <v>100079.285</v>
      </c>
      <c r="K7781" s="3">
        <f t="shared" si="484"/>
        <v>-0.10280930988026782</v>
      </c>
      <c r="L7781" s="3">
        <f t="shared" si="485"/>
        <v>1.0569754198056934E-2</v>
      </c>
      <c r="M7781" s="4">
        <f t="shared" si="486"/>
        <v>0.11819692890448508</v>
      </c>
      <c r="N7781" s="4">
        <f t="shared" si="487"/>
        <v>1.39705140024519E-2</v>
      </c>
    </row>
    <row r="7782" spans="1:14" x14ac:dyDescent="0.3">
      <c r="A7782" s="1">
        <v>38166.013888888891</v>
      </c>
      <c r="B7782">
        <v>23.49</v>
      </c>
      <c r="C7782">
        <v>22.224</v>
      </c>
      <c r="D7782">
        <v>100051.444</v>
      </c>
      <c r="E7782" s="3">
        <v>0</v>
      </c>
      <c r="F7782" s="3">
        <v>296.72199999999998</v>
      </c>
      <c r="G7782" s="3">
        <v>100079.177</v>
      </c>
      <c r="H7782" s="4">
        <v>0</v>
      </c>
      <c r="I7782" s="4">
        <v>296.50799999999998</v>
      </c>
      <c r="J7782" s="4">
        <v>100079.338</v>
      </c>
      <c r="K7782" s="3">
        <f t="shared" si="484"/>
        <v>-8.3868499495299176E-2</v>
      </c>
      <c r="L7782" s="3">
        <f t="shared" si="485"/>
        <v>7.0339252075929982E-3</v>
      </c>
      <c r="M7782" s="4">
        <f t="shared" si="486"/>
        <v>0.13013771604273217</v>
      </c>
      <c r="N7782" s="4">
        <f t="shared" si="487"/>
        <v>1.6935825136818791E-2</v>
      </c>
    </row>
    <row r="7783" spans="1:14" x14ac:dyDescent="0.3">
      <c r="A7783" s="1">
        <v>38166.017361111109</v>
      </c>
      <c r="B7783">
        <v>23.507999999999999</v>
      </c>
      <c r="C7783">
        <v>22.268000000000001</v>
      </c>
      <c r="D7783">
        <v>100050.639</v>
      </c>
      <c r="E7783" s="3">
        <v>0</v>
      </c>
      <c r="F7783" s="3">
        <v>296.73</v>
      </c>
      <c r="G7783" s="3">
        <v>100079.19100000001</v>
      </c>
      <c r="H7783" s="4">
        <v>0</v>
      </c>
      <c r="I7783" s="4">
        <v>296.52100000000002</v>
      </c>
      <c r="J7783" s="4">
        <v>100079.368</v>
      </c>
      <c r="K7783" s="3">
        <f t="shared" si="484"/>
        <v>-7.392434201267406E-2</v>
      </c>
      <c r="L7783" s="3">
        <f t="shared" si="485"/>
        <v>5.4648083420068072E-3</v>
      </c>
      <c r="M7783" s="4">
        <f t="shared" si="486"/>
        <v>0.13508089182088767</v>
      </c>
      <c r="N7783" s="4">
        <f t="shared" si="487"/>
        <v>1.8246847335126357E-2</v>
      </c>
    </row>
    <row r="7784" spans="1:14" x14ac:dyDescent="0.3">
      <c r="A7784" s="1">
        <v>38166.020833333336</v>
      </c>
      <c r="B7784">
        <v>23.533999999999999</v>
      </c>
      <c r="C7784">
        <v>21.994</v>
      </c>
      <c r="D7784">
        <v>100049.833</v>
      </c>
      <c r="E7784" s="3">
        <v>0</v>
      </c>
      <c r="F7784" s="3">
        <v>296.69299999999998</v>
      </c>
      <c r="G7784" s="3">
        <v>100079.25</v>
      </c>
      <c r="H7784" s="4">
        <v>0</v>
      </c>
      <c r="I7784" s="4">
        <v>296.50599999999997</v>
      </c>
      <c r="J7784" s="4">
        <v>100079.38099999999</v>
      </c>
      <c r="K7784" s="3">
        <f t="shared" si="484"/>
        <v>-1.0979539932939986E-2</v>
      </c>
      <c r="L7784" s="3">
        <f t="shared" si="485"/>
        <v>1.2055029713902378E-4</v>
      </c>
      <c r="M7784" s="4">
        <f t="shared" si="486"/>
        <v>0.17602743901974804</v>
      </c>
      <c r="N7784" s="4">
        <f t="shared" si="487"/>
        <v>3.0985659287851117E-2</v>
      </c>
    </row>
    <row r="7785" spans="1:14" x14ac:dyDescent="0.3">
      <c r="A7785" s="1">
        <v>38166.024305555555</v>
      </c>
      <c r="B7785">
        <v>23.518000000000001</v>
      </c>
      <c r="C7785">
        <v>21.632000000000001</v>
      </c>
      <c r="D7785">
        <v>100049.02800000001</v>
      </c>
      <c r="E7785" s="3">
        <v>0</v>
      </c>
      <c r="F7785" s="3">
        <v>296.61399999999998</v>
      </c>
      <c r="G7785" s="3">
        <v>100079.355</v>
      </c>
      <c r="H7785" s="4">
        <v>0</v>
      </c>
      <c r="I7785" s="4">
        <v>296.41800000000001</v>
      </c>
      <c r="J7785" s="4">
        <v>100079.508</v>
      </c>
      <c r="K7785" s="3">
        <f t="shared" si="484"/>
        <v>5.1966062191784346E-2</v>
      </c>
      <c r="L7785" s="3">
        <f t="shared" si="485"/>
        <v>2.7004716197203986E-3</v>
      </c>
      <c r="M7785" s="4">
        <f t="shared" si="486"/>
        <v>0.24797287771116316</v>
      </c>
      <c r="N7785" s="4">
        <f t="shared" si="487"/>
        <v>6.1490548080355478E-2</v>
      </c>
    </row>
    <row r="7786" spans="1:14" x14ac:dyDescent="0.3">
      <c r="A7786" s="1">
        <v>38166.027777777781</v>
      </c>
      <c r="B7786">
        <v>23.53</v>
      </c>
      <c r="C7786">
        <v>21.56</v>
      </c>
      <c r="D7786">
        <v>100048.22199999999</v>
      </c>
      <c r="E7786" s="3">
        <v>0</v>
      </c>
      <c r="F7786" s="3">
        <v>296.529</v>
      </c>
      <c r="G7786" s="3">
        <v>100079.46</v>
      </c>
      <c r="H7786" s="4">
        <v>0</v>
      </c>
      <c r="I7786" s="4">
        <v>296.33600000000001</v>
      </c>
      <c r="J7786" s="4">
        <v>100079.62</v>
      </c>
      <c r="K7786" s="3">
        <f t="shared" si="484"/>
        <v>0.14891254363232065</v>
      </c>
      <c r="L7786" s="3">
        <f t="shared" si="485"/>
        <v>2.21749456510478E-2</v>
      </c>
      <c r="M7786" s="4">
        <f t="shared" si="486"/>
        <v>0.34191917372185188</v>
      </c>
      <c r="N7786" s="4">
        <f t="shared" si="487"/>
        <v>0.11690872135863392</v>
      </c>
    </row>
    <row r="7787" spans="1:14" x14ac:dyDescent="0.3">
      <c r="A7787" s="1">
        <v>38166.03125</v>
      </c>
      <c r="B7787">
        <v>23.504000000000001</v>
      </c>
      <c r="C7787">
        <v>21.58</v>
      </c>
      <c r="D7787">
        <v>100047.417</v>
      </c>
      <c r="E7787" s="3">
        <v>0</v>
      </c>
      <c r="F7787" s="3">
        <v>296.44499999999999</v>
      </c>
      <c r="G7787" s="3">
        <v>100079.56</v>
      </c>
      <c r="H7787" s="4">
        <v>0</v>
      </c>
      <c r="I7787" s="4">
        <v>296.27</v>
      </c>
      <c r="J7787" s="4">
        <v>100079.68799999999</v>
      </c>
      <c r="K7787" s="3">
        <f t="shared" si="484"/>
        <v>0.20685977481648266</v>
      </c>
      <c r="L7787" s="3">
        <f t="shared" si="485"/>
        <v>4.2790966437125912E-2</v>
      </c>
      <c r="M7787" s="4">
        <f t="shared" si="486"/>
        <v>0.38186739510509327</v>
      </c>
      <c r="N7787" s="4">
        <f t="shared" si="487"/>
        <v>0.14582270744434941</v>
      </c>
    </row>
    <row r="7788" spans="1:14" x14ac:dyDescent="0.3">
      <c r="A7788" s="1">
        <v>38166.034722222219</v>
      </c>
      <c r="B7788">
        <v>23.524000000000001</v>
      </c>
      <c r="C7788">
        <v>21.641999999999999</v>
      </c>
      <c r="D7788">
        <v>100046.611</v>
      </c>
      <c r="E7788" s="3">
        <v>0</v>
      </c>
      <c r="F7788" s="3">
        <v>296.358</v>
      </c>
      <c r="G7788" s="3">
        <v>100079.655</v>
      </c>
      <c r="H7788" s="4">
        <v>0</v>
      </c>
      <c r="I7788" s="4">
        <v>296.20299999999997</v>
      </c>
      <c r="J7788" s="4">
        <v>100079.75900000001</v>
      </c>
      <c r="K7788" s="3">
        <f t="shared" si="484"/>
        <v>0.31380798875048299</v>
      </c>
      <c r="L7788" s="3">
        <f t="shared" si="485"/>
        <v>9.8475453803623256E-2</v>
      </c>
      <c r="M7788" s="4">
        <f t="shared" si="486"/>
        <v>0.46881577653363138</v>
      </c>
      <c r="N7788" s="4">
        <f t="shared" si="487"/>
        <v>0.21978823232683178</v>
      </c>
    </row>
    <row r="7789" spans="1:14" x14ac:dyDescent="0.3">
      <c r="A7789" s="1">
        <v>38166.038194444445</v>
      </c>
      <c r="B7789">
        <v>23.532</v>
      </c>
      <c r="C7789">
        <v>21.763999999999999</v>
      </c>
      <c r="D7789">
        <v>100045.806</v>
      </c>
      <c r="E7789" s="3">
        <v>0</v>
      </c>
      <c r="F7789" s="3">
        <v>296.26799999999997</v>
      </c>
      <c r="G7789" s="3">
        <v>100079.74800000001</v>
      </c>
      <c r="H7789" s="4">
        <v>0</v>
      </c>
      <c r="I7789" s="4">
        <v>296.11900000000003</v>
      </c>
      <c r="J7789" s="4">
        <v>100079.85</v>
      </c>
      <c r="K7789" s="3">
        <f t="shared" si="484"/>
        <v>0.41175713961269977</v>
      </c>
      <c r="L7789" s="3">
        <f t="shared" si="485"/>
        <v>0.16954394202203232</v>
      </c>
      <c r="M7789" s="4">
        <f t="shared" si="486"/>
        <v>0.5607648994589276</v>
      </c>
      <c r="N7789" s="4">
        <f t="shared" si="487"/>
        <v>0.31445727246518118</v>
      </c>
    </row>
    <row r="7790" spans="1:14" x14ac:dyDescent="0.3">
      <c r="A7790" s="1">
        <v>38166.041666666664</v>
      </c>
      <c r="B7790">
        <v>23.446000000000002</v>
      </c>
      <c r="C7790">
        <v>21.878</v>
      </c>
      <c r="D7790">
        <v>100045</v>
      </c>
      <c r="E7790" s="3">
        <v>0</v>
      </c>
      <c r="F7790" s="3">
        <v>296.18</v>
      </c>
      <c r="G7790" s="3">
        <v>100079.836</v>
      </c>
      <c r="H7790" s="4">
        <v>0</v>
      </c>
      <c r="I7790" s="4">
        <v>296.03300000000002</v>
      </c>
      <c r="J7790" s="4">
        <v>100079.94100000001</v>
      </c>
      <c r="K7790" s="3">
        <f t="shared" si="484"/>
        <v>0.41370681609336302</v>
      </c>
      <c r="L7790" s="3">
        <f t="shared" si="485"/>
        <v>0.1711533296821077</v>
      </c>
      <c r="M7790" s="4">
        <f t="shared" si="486"/>
        <v>0.5607145864731784</v>
      </c>
      <c r="N7790" s="4">
        <f t="shared" si="487"/>
        <v>0.31440084748378744</v>
      </c>
    </row>
    <row r="7791" spans="1:14" x14ac:dyDescent="0.3">
      <c r="A7791" s="1">
        <v>38166.045138888891</v>
      </c>
      <c r="B7791">
        <v>23.442</v>
      </c>
      <c r="C7791">
        <v>22.038</v>
      </c>
      <c r="D7791">
        <v>100044.02800000001</v>
      </c>
      <c r="E7791" s="3">
        <v>0</v>
      </c>
      <c r="F7791" s="3">
        <v>296.11099999999999</v>
      </c>
      <c r="G7791" s="3">
        <v>100079.875</v>
      </c>
      <c r="H7791" s="4">
        <v>0</v>
      </c>
      <c r="I7791" s="4">
        <v>295.96100000000001</v>
      </c>
      <c r="J7791" s="4">
        <v>100079.992</v>
      </c>
      <c r="K7791" s="3">
        <f t="shared" si="484"/>
        <v>0.47864731961079698</v>
      </c>
      <c r="L7791" s="3">
        <f t="shared" si="485"/>
        <v>0.22910325657060043</v>
      </c>
      <c r="M7791" s="4">
        <f t="shared" si="486"/>
        <v>0.6286550615369606</v>
      </c>
      <c r="N7791" s="4">
        <f t="shared" si="487"/>
        <v>0.39520718639603974</v>
      </c>
    </row>
    <row r="7792" spans="1:14" x14ac:dyDescent="0.3">
      <c r="A7792" s="1">
        <v>38166.048611111109</v>
      </c>
      <c r="B7792">
        <v>23.436</v>
      </c>
      <c r="C7792">
        <v>22.256</v>
      </c>
      <c r="D7792">
        <v>100043.056</v>
      </c>
      <c r="E7792" s="3">
        <v>0</v>
      </c>
      <c r="F7792" s="3">
        <v>296.06</v>
      </c>
      <c r="G7792" s="3">
        <v>100079.91099999999</v>
      </c>
      <c r="H7792" s="4">
        <v>0</v>
      </c>
      <c r="I7792" s="4">
        <v>295.89100000000002</v>
      </c>
      <c r="J7792" s="4">
        <v>100080.08100000001</v>
      </c>
      <c r="K7792" s="3">
        <f t="shared" si="484"/>
        <v>0.52358652124638994</v>
      </c>
      <c r="L7792" s="3">
        <f t="shared" si="485"/>
        <v>0.27414284523089633</v>
      </c>
      <c r="M7792" s="4">
        <f t="shared" si="486"/>
        <v>0.69259327573143636</v>
      </c>
      <c r="N7792" s="4">
        <f t="shared" si="487"/>
        <v>0.47968544558840143</v>
      </c>
    </row>
    <row r="7793" spans="1:14" x14ac:dyDescent="0.3">
      <c r="A7793" s="1">
        <v>38166.052083333336</v>
      </c>
      <c r="B7793">
        <v>23.405999999999999</v>
      </c>
      <c r="C7793">
        <v>22.282</v>
      </c>
      <c r="D7793">
        <v>100042.083</v>
      </c>
      <c r="E7793" s="3">
        <v>0</v>
      </c>
      <c r="F7793" s="3">
        <v>296.00099999999998</v>
      </c>
      <c r="G7793" s="3">
        <v>100079.98699999999</v>
      </c>
      <c r="H7793" s="4">
        <v>0</v>
      </c>
      <c r="I7793" s="4">
        <v>295.83699999999999</v>
      </c>
      <c r="J7793" s="4">
        <v>100080.129</v>
      </c>
      <c r="K7793" s="3">
        <f t="shared" si="484"/>
        <v>0.55252420417047787</v>
      </c>
      <c r="L7793" s="3">
        <f t="shared" si="485"/>
        <v>0.30528299619421989</v>
      </c>
      <c r="M7793" s="4">
        <f t="shared" si="486"/>
        <v>0.71653276550744849</v>
      </c>
      <c r="N7793" s="4">
        <f t="shared" si="487"/>
        <v>0.51341920404575214</v>
      </c>
    </row>
    <row r="7794" spans="1:14" x14ac:dyDescent="0.3">
      <c r="A7794" s="1">
        <v>38166.055555555555</v>
      </c>
      <c r="B7794">
        <v>23.347999999999999</v>
      </c>
      <c r="C7794">
        <v>22.216000000000001</v>
      </c>
      <c r="D7794">
        <v>100041.111</v>
      </c>
      <c r="E7794" s="3">
        <v>0</v>
      </c>
      <c r="F7794" s="3">
        <v>295.964</v>
      </c>
      <c r="G7794" s="3">
        <v>100080.018</v>
      </c>
      <c r="H7794" s="4">
        <v>0</v>
      </c>
      <c r="I7794" s="4">
        <v>295.80099999999999</v>
      </c>
      <c r="J7794" s="4">
        <v>100080.158</v>
      </c>
      <c r="K7794" s="3">
        <f t="shared" si="484"/>
        <v>0.53146278996412022</v>
      </c>
      <c r="L7794" s="3">
        <f t="shared" si="485"/>
        <v>0.28245269711644655</v>
      </c>
      <c r="M7794" s="4">
        <f t="shared" si="486"/>
        <v>0.69447185444691684</v>
      </c>
      <c r="N7794" s="4">
        <f t="shared" si="487"/>
        <v>0.48229115661893962</v>
      </c>
    </row>
    <row r="7795" spans="1:14" x14ac:dyDescent="0.3">
      <c r="A7795" s="1">
        <v>38166.059027777781</v>
      </c>
      <c r="B7795">
        <v>23.38</v>
      </c>
      <c r="C7795">
        <v>22.16</v>
      </c>
      <c r="D7795">
        <v>100040.139</v>
      </c>
      <c r="E7795" s="3">
        <v>0</v>
      </c>
      <c r="F7795" s="3">
        <v>295.94200000000001</v>
      </c>
      <c r="G7795" s="3">
        <v>100080.02800000001</v>
      </c>
      <c r="H7795" s="4">
        <v>0</v>
      </c>
      <c r="I7795" s="4">
        <v>295.77199999999999</v>
      </c>
      <c r="J7795" s="4">
        <v>100080.17200000001</v>
      </c>
      <c r="K7795" s="3">
        <f t="shared" si="484"/>
        <v>0.585401243903938</v>
      </c>
      <c r="L7795" s="3">
        <f t="shared" si="485"/>
        <v>0.34269461636427789</v>
      </c>
      <c r="M7795" s="4">
        <f t="shared" si="486"/>
        <v>0.75541131714419407</v>
      </c>
      <c r="N7795" s="4">
        <f t="shared" si="487"/>
        <v>0.57064625806952618</v>
      </c>
    </row>
    <row r="7796" spans="1:14" x14ac:dyDescent="0.3">
      <c r="A7796" s="1">
        <v>38166.0625</v>
      </c>
      <c r="B7796">
        <v>23.315999999999999</v>
      </c>
      <c r="C7796">
        <v>22.141999999999999</v>
      </c>
      <c r="D7796">
        <v>100039.167</v>
      </c>
      <c r="E7796" s="3">
        <v>0</v>
      </c>
      <c r="F7796" s="3">
        <v>295.92899999999997</v>
      </c>
      <c r="G7796" s="3">
        <v>100080.024</v>
      </c>
      <c r="H7796" s="4">
        <v>0</v>
      </c>
      <c r="I7796" s="4">
        <v>295.75400000000002</v>
      </c>
      <c r="J7796" s="4">
        <v>100080.17</v>
      </c>
      <c r="K7796" s="3">
        <f t="shared" si="484"/>
        <v>0.53433968058160275</v>
      </c>
      <c r="L7796" s="3">
        <f t="shared" si="485"/>
        <v>0.28551889424404925</v>
      </c>
      <c r="M7796" s="4">
        <f t="shared" si="486"/>
        <v>0.70935068644861232</v>
      </c>
      <c r="N7796" s="4">
        <f t="shared" si="487"/>
        <v>0.50317839636511752</v>
      </c>
    </row>
    <row r="7797" spans="1:14" x14ac:dyDescent="0.3">
      <c r="A7797" s="1">
        <v>38166.065972222219</v>
      </c>
      <c r="B7797">
        <v>23.29</v>
      </c>
      <c r="C7797">
        <v>22.103999999999999</v>
      </c>
      <c r="D7797">
        <v>100038.194</v>
      </c>
      <c r="E7797" s="3">
        <v>0</v>
      </c>
      <c r="F7797" s="3">
        <v>295.923</v>
      </c>
      <c r="G7797" s="3">
        <v>100080.005</v>
      </c>
      <c r="H7797" s="4">
        <v>0</v>
      </c>
      <c r="I7797" s="4">
        <v>295.74799999999999</v>
      </c>
      <c r="J7797" s="4">
        <v>100080.15</v>
      </c>
      <c r="K7797" s="3">
        <f t="shared" si="484"/>
        <v>0.51427826272219335</v>
      </c>
      <c r="L7797" s="3">
        <f t="shared" si="485"/>
        <v>0.26448213150855732</v>
      </c>
      <c r="M7797" s="4">
        <f t="shared" si="486"/>
        <v>0.68928981300436831</v>
      </c>
      <c r="N7797" s="4">
        <f t="shared" si="487"/>
        <v>0.47512044631159706</v>
      </c>
    </row>
    <row r="7798" spans="1:14" x14ac:dyDescent="0.3">
      <c r="A7798" s="1">
        <v>38166.069444444445</v>
      </c>
      <c r="B7798">
        <v>23.302</v>
      </c>
      <c r="C7798">
        <v>22.096</v>
      </c>
      <c r="D7798">
        <v>100037.22199999999</v>
      </c>
      <c r="E7798" s="3">
        <v>0</v>
      </c>
      <c r="F7798" s="3">
        <v>295.93</v>
      </c>
      <c r="G7798" s="3">
        <v>100079.967</v>
      </c>
      <c r="H7798" s="4">
        <v>0</v>
      </c>
      <c r="I7798" s="4">
        <v>295.75400000000002</v>
      </c>
      <c r="J7798" s="4">
        <v>100080.11</v>
      </c>
      <c r="K7798" s="3">
        <f t="shared" si="484"/>
        <v>0.51921658980344176</v>
      </c>
      <c r="L7798" s="3">
        <f t="shared" si="485"/>
        <v>0.26958586712711552</v>
      </c>
      <c r="M7798" s="4">
        <f t="shared" si="486"/>
        <v>0.69522885631960918</v>
      </c>
      <c r="N7798" s="4">
        <f t="shared" si="487"/>
        <v>0.4833431626594718</v>
      </c>
    </row>
    <row r="7799" spans="1:14" x14ac:dyDescent="0.3">
      <c r="A7799" s="1">
        <v>38166.072916666664</v>
      </c>
      <c r="B7799">
        <v>23.196000000000002</v>
      </c>
      <c r="C7799">
        <v>22.088000000000001</v>
      </c>
      <c r="D7799">
        <v>100036.25</v>
      </c>
      <c r="E7799" s="3">
        <v>0</v>
      </c>
      <c r="F7799" s="3">
        <v>295.95</v>
      </c>
      <c r="G7799" s="3">
        <v>100079.908</v>
      </c>
      <c r="H7799" s="4">
        <v>0</v>
      </c>
      <c r="I7799" s="4">
        <v>295.77100000000002</v>
      </c>
      <c r="J7799" s="4">
        <v>100080.05</v>
      </c>
      <c r="K7799" s="3">
        <f t="shared" si="484"/>
        <v>0.3931546240209336</v>
      </c>
      <c r="L7799" s="3">
        <f t="shared" si="485"/>
        <v>0.15457055838904166</v>
      </c>
      <c r="M7799" s="4">
        <f t="shared" si="486"/>
        <v>0.57216778207200036</v>
      </c>
      <c r="N7799" s="4">
        <f t="shared" si="487"/>
        <v>0.32737597084119208</v>
      </c>
    </row>
    <row r="7800" spans="1:14" x14ac:dyDescent="0.3">
      <c r="A7800" s="1">
        <v>38166.076388888891</v>
      </c>
      <c r="B7800">
        <v>23.19</v>
      </c>
      <c r="C7800">
        <v>22.106000000000002</v>
      </c>
      <c r="D7800">
        <v>100035.27800000001</v>
      </c>
      <c r="E7800" s="3">
        <v>0</v>
      </c>
      <c r="F7800" s="3">
        <v>295.98200000000003</v>
      </c>
      <c r="G7800" s="3">
        <v>100079.826</v>
      </c>
      <c r="H7800" s="4">
        <v>0</v>
      </c>
      <c r="I7800" s="4">
        <v>295.8</v>
      </c>
      <c r="J7800" s="4">
        <v>100079.96799999999</v>
      </c>
      <c r="K7800" s="3">
        <f t="shared" si="484"/>
        <v>0.35509252503211997</v>
      </c>
      <c r="L7800" s="3">
        <f t="shared" si="485"/>
        <v>0.12609070133368674</v>
      </c>
      <c r="M7800" s="4">
        <f t="shared" si="486"/>
        <v>0.53710650884871214</v>
      </c>
      <c r="N7800" s="4">
        <f t="shared" si="487"/>
        <v>0.2884834018476517</v>
      </c>
    </row>
    <row r="7801" spans="1:14" x14ac:dyDescent="0.3">
      <c r="A7801" s="1">
        <v>38166.079861111109</v>
      </c>
      <c r="B7801">
        <v>23.141999999999999</v>
      </c>
      <c r="C7801">
        <v>22.058</v>
      </c>
      <c r="D7801">
        <v>100034.306</v>
      </c>
      <c r="E7801" s="3">
        <v>0</v>
      </c>
      <c r="F7801" s="3">
        <v>296.02699999999999</v>
      </c>
      <c r="G7801" s="3">
        <v>100079.71799999999</v>
      </c>
      <c r="H7801" s="4">
        <v>0</v>
      </c>
      <c r="I7801" s="4">
        <v>295.84199999999998</v>
      </c>
      <c r="J7801" s="4">
        <v>100079.859</v>
      </c>
      <c r="K7801" s="3">
        <f t="shared" si="484"/>
        <v>0.26203027387525424</v>
      </c>
      <c r="L7801" s="3">
        <f t="shared" si="485"/>
        <v>6.865986442714074E-2</v>
      </c>
      <c r="M7801" s="4">
        <f t="shared" si="486"/>
        <v>0.44704514456348221</v>
      </c>
      <c r="N7801" s="4">
        <f t="shared" si="487"/>
        <v>0.19984936127778472</v>
      </c>
    </row>
    <row r="7802" spans="1:14" x14ac:dyDescent="0.3">
      <c r="A7802" s="1">
        <v>38166.083333333336</v>
      </c>
      <c r="B7802">
        <v>23.158000000000001</v>
      </c>
      <c r="C7802">
        <v>21.99</v>
      </c>
      <c r="D7802">
        <v>100033.333</v>
      </c>
      <c r="E7802" s="3">
        <v>0</v>
      </c>
      <c r="F7802" s="3">
        <v>296.08600000000001</v>
      </c>
      <c r="G7802" s="3">
        <v>100079.58</v>
      </c>
      <c r="H7802" s="4">
        <v>0</v>
      </c>
      <c r="I7802" s="4">
        <v>295.89699999999999</v>
      </c>
      <c r="J7802" s="4">
        <v>100079.72100000001</v>
      </c>
      <c r="K7802" s="3">
        <f t="shared" si="484"/>
        <v>0.21896784866186891</v>
      </c>
      <c r="L7802" s="3">
        <f t="shared" si="485"/>
        <v>4.7946918747607127E-2</v>
      </c>
      <c r="M7802" s="4">
        <f t="shared" si="486"/>
        <v>0.4079836676936317</v>
      </c>
      <c r="N7802" s="4">
        <f t="shared" si="487"/>
        <v>0.1664506731047477</v>
      </c>
    </row>
    <row r="7803" spans="1:14" x14ac:dyDescent="0.3">
      <c r="A7803" s="1">
        <v>38166.086805555555</v>
      </c>
      <c r="B7803">
        <v>23.15</v>
      </c>
      <c r="C7803">
        <v>21.962</v>
      </c>
      <c r="D7803">
        <v>100031.796</v>
      </c>
      <c r="E7803" s="3">
        <v>143.10300000000001</v>
      </c>
      <c r="F7803" s="3">
        <v>296.13900000000001</v>
      </c>
      <c r="G7803" s="3">
        <v>100079.591</v>
      </c>
      <c r="H7803" s="4">
        <v>0</v>
      </c>
      <c r="I7803" s="4">
        <v>295.94600000000003</v>
      </c>
      <c r="J7803" s="4">
        <v>100079.731</v>
      </c>
      <c r="K7803" s="3">
        <f t="shared" si="484"/>
        <v>0.15785908309057817</v>
      </c>
      <c r="L7803" s="3">
        <f t="shared" si="485"/>
        <v>2.4919490114198063E-2</v>
      </c>
      <c r="M7803" s="4">
        <f t="shared" si="486"/>
        <v>0.35087633059053047</v>
      </c>
      <c r="N7803" s="4">
        <f t="shared" si="487"/>
        <v>0.12311419936867524</v>
      </c>
    </row>
    <row r="7804" spans="1:14" x14ac:dyDescent="0.3">
      <c r="A7804" s="1">
        <v>38166.090277777781</v>
      </c>
      <c r="B7804">
        <v>23.05</v>
      </c>
      <c r="C7804">
        <v>21.908000000000001</v>
      </c>
      <c r="D7804">
        <v>100030.258</v>
      </c>
      <c r="E7804" s="3">
        <v>150.24299999999999</v>
      </c>
      <c r="F7804" s="3">
        <v>297.392</v>
      </c>
      <c r="G7804" s="3">
        <v>100079.13499999999</v>
      </c>
      <c r="H7804" s="4">
        <v>0</v>
      </c>
      <c r="I7804" s="4">
        <v>295.97899999999998</v>
      </c>
      <c r="J7804" s="4">
        <v>100079.789</v>
      </c>
      <c r="K7804" s="3">
        <f t="shared" si="484"/>
        <v>-1.1953871301899248</v>
      </c>
      <c r="L7804" s="3">
        <f t="shared" si="485"/>
        <v>1.4289503910237042</v>
      </c>
      <c r="M7804" s="4">
        <f t="shared" si="486"/>
        <v>0.21776762400958205</v>
      </c>
      <c r="N7804" s="4">
        <f t="shared" si="487"/>
        <v>4.74227380667787E-2</v>
      </c>
    </row>
    <row r="7805" spans="1:14" x14ac:dyDescent="0.3">
      <c r="A7805" s="1">
        <v>38166.09375</v>
      </c>
      <c r="B7805">
        <v>23.05</v>
      </c>
      <c r="C7805">
        <v>21.87</v>
      </c>
      <c r="D7805">
        <v>100028.72100000001</v>
      </c>
      <c r="E7805" s="3">
        <v>155.119</v>
      </c>
      <c r="F7805" s="3">
        <v>298.31</v>
      </c>
      <c r="G7805" s="3">
        <v>100078.641</v>
      </c>
      <c r="H7805" s="4">
        <v>0</v>
      </c>
      <c r="I7805" s="4">
        <v>296.00700000000001</v>
      </c>
      <c r="J7805" s="4">
        <v>100079.872</v>
      </c>
      <c r="K7805" s="3">
        <f t="shared" si="484"/>
        <v>-2.1135904523763074</v>
      </c>
      <c r="L7805" s="3">
        <f t="shared" si="485"/>
        <v>4.4672646003762839</v>
      </c>
      <c r="M7805" s="4">
        <f t="shared" si="486"/>
        <v>0.18965777712912057</v>
      </c>
      <c r="N7805" s="4">
        <f t="shared" si="487"/>
        <v>3.597007242555917E-2</v>
      </c>
    </row>
    <row r="7806" spans="1:14" x14ac:dyDescent="0.3">
      <c r="A7806" s="1">
        <v>38166.097222222219</v>
      </c>
      <c r="B7806">
        <v>22.99</v>
      </c>
      <c r="C7806">
        <v>21.83</v>
      </c>
      <c r="D7806">
        <v>100027.183</v>
      </c>
      <c r="E7806" s="3">
        <v>78.397000000000006</v>
      </c>
      <c r="F7806" s="3">
        <v>298.50900000000001</v>
      </c>
      <c r="G7806" s="3">
        <v>100078.55</v>
      </c>
      <c r="H7806" s="4">
        <v>0</v>
      </c>
      <c r="I7806" s="4">
        <v>296.02199999999999</v>
      </c>
      <c r="J7806" s="4">
        <v>100079.959</v>
      </c>
      <c r="K7806" s="3">
        <f t="shared" si="484"/>
        <v>-2.3727237860234176</v>
      </c>
      <c r="L7806" s="3">
        <f t="shared" si="485"/>
        <v>5.6298181647613008</v>
      </c>
      <c r="M7806" s="4">
        <f t="shared" si="486"/>
        <v>0.11454930303443689</v>
      </c>
      <c r="N7806" s="4">
        <f t="shared" si="487"/>
        <v>1.3121542825675252E-2</v>
      </c>
    </row>
    <row r="7807" spans="1:14" x14ac:dyDescent="0.3">
      <c r="A7807" s="1">
        <v>38166.100694444445</v>
      </c>
      <c r="B7807">
        <v>22.902000000000001</v>
      </c>
      <c r="C7807">
        <v>21.738</v>
      </c>
      <c r="D7807">
        <v>100025.64599999999</v>
      </c>
      <c r="E7807" s="3">
        <v>76.278999999999996</v>
      </c>
      <c r="F7807" s="3">
        <v>297.61099999999999</v>
      </c>
      <c r="G7807" s="3">
        <v>100079.175</v>
      </c>
      <c r="H7807" s="4">
        <v>0</v>
      </c>
      <c r="I7807" s="4">
        <v>296.00799999999998</v>
      </c>
      <c r="J7807" s="4">
        <v>100080.027</v>
      </c>
      <c r="K7807" s="3">
        <f t="shared" si="484"/>
        <v>-1.5627431312170685</v>
      </c>
      <c r="L7807" s="3">
        <f t="shared" si="485"/>
        <v>2.4421660941661281</v>
      </c>
      <c r="M7807" s="4">
        <f t="shared" si="486"/>
        <v>4.0446504157181096E-2</v>
      </c>
      <c r="N7807" s="4">
        <f t="shared" si="487"/>
        <v>1.6359196985368677E-3</v>
      </c>
    </row>
    <row r="7808" spans="1:14" x14ac:dyDescent="0.3">
      <c r="A7808" s="1">
        <v>38166.104166666664</v>
      </c>
      <c r="B7808">
        <v>22.734000000000002</v>
      </c>
      <c r="C7808">
        <v>21.744</v>
      </c>
      <c r="D7808">
        <v>100024.10799999999</v>
      </c>
      <c r="E7808" s="3">
        <v>74.486999999999995</v>
      </c>
      <c r="F7808" s="3">
        <v>297.02699999999999</v>
      </c>
      <c r="G7808" s="3">
        <v>100079.633</v>
      </c>
      <c r="H7808" s="4">
        <v>0</v>
      </c>
      <c r="I7808" s="4">
        <v>295.92700000000002</v>
      </c>
      <c r="J7808" s="4">
        <v>100080.16899999999</v>
      </c>
      <c r="K7808" s="3">
        <f t="shared" si="484"/>
        <v>-1.1467900385248377</v>
      </c>
      <c r="L7808" s="3">
        <f t="shared" si="485"/>
        <v>1.3151273924597988</v>
      </c>
      <c r="M7808" s="4">
        <f t="shared" si="486"/>
        <v>-4.6650327493843236E-2</v>
      </c>
      <c r="N7808" s="4">
        <f t="shared" si="487"/>
        <v>2.176253055282826E-3</v>
      </c>
    </row>
    <row r="7809" spans="1:14" x14ac:dyDescent="0.3">
      <c r="A7809" s="1">
        <v>38166.107638888891</v>
      </c>
      <c r="B7809">
        <v>22.736000000000001</v>
      </c>
      <c r="C7809">
        <v>21.611999999999998</v>
      </c>
      <c r="D7809">
        <v>100022.571</v>
      </c>
      <c r="E7809" s="3">
        <v>0</v>
      </c>
      <c r="F7809" s="3">
        <v>296.74299999999999</v>
      </c>
      <c r="G7809" s="3">
        <v>100079.909</v>
      </c>
      <c r="H7809" s="4">
        <v>0</v>
      </c>
      <c r="I7809" s="4">
        <v>295.80500000000001</v>
      </c>
      <c r="J7809" s="4">
        <v>100080.33900000001</v>
      </c>
      <c r="K7809" s="3">
        <f t="shared" si="484"/>
        <v>-0.86086727333829316</v>
      </c>
      <c r="L7809" s="3">
        <f t="shared" si="485"/>
        <v>0.74109246230490755</v>
      </c>
      <c r="M7809" s="4">
        <f t="shared" si="486"/>
        <v>7.7258636601175823E-2</v>
      </c>
      <c r="N7809" s="4">
        <f t="shared" si="487"/>
        <v>5.9688969294725445E-3</v>
      </c>
    </row>
    <row r="7810" spans="1:14" x14ac:dyDescent="0.3">
      <c r="A7810" s="1">
        <v>38166.111111111109</v>
      </c>
      <c r="B7810">
        <v>22.66</v>
      </c>
      <c r="C7810">
        <v>21.463999999999999</v>
      </c>
      <c r="D7810">
        <v>100021.033</v>
      </c>
      <c r="E7810" s="3">
        <v>0</v>
      </c>
      <c r="F7810" s="3">
        <v>296.17700000000002</v>
      </c>
      <c r="G7810" s="3">
        <v>100080.258</v>
      </c>
      <c r="H7810" s="4">
        <v>0</v>
      </c>
      <c r="I7810" s="4">
        <v>295.678</v>
      </c>
      <c r="J7810" s="4">
        <v>100080.50900000001</v>
      </c>
      <c r="K7810" s="3">
        <f t="shared" si="484"/>
        <v>-0.37089874960982172</v>
      </c>
      <c r="L7810" s="3">
        <f t="shared" si="485"/>
        <v>0.13756588246212922</v>
      </c>
      <c r="M7810" s="4">
        <f t="shared" si="486"/>
        <v>0.12816957542291973</v>
      </c>
      <c r="N7810" s="4">
        <f t="shared" si="487"/>
        <v>1.6427440064091511E-2</v>
      </c>
    </row>
    <row r="7811" spans="1:14" x14ac:dyDescent="0.3">
      <c r="A7811" s="1">
        <v>38166.114583333336</v>
      </c>
      <c r="B7811">
        <v>22.58</v>
      </c>
      <c r="C7811">
        <v>21.393999999999998</v>
      </c>
      <c r="D7811">
        <v>100019.496</v>
      </c>
      <c r="E7811" s="3">
        <v>0</v>
      </c>
      <c r="F7811" s="3">
        <v>295.863</v>
      </c>
      <c r="G7811" s="3">
        <v>100080.516</v>
      </c>
      <c r="H7811" s="4">
        <v>0</v>
      </c>
      <c r="I7811" s="4">
        <v>295.55200000000002</v>
      </c>
      <c r="J7811" s="4">
        <v>100080.671</v>
      </c>
      <c r="K7811" s="3">
        <f t="shared" ref="K7811:K7874" si="488">$B7811-(F7811-273.15)*(G7811/$D7811)^0.286</f>
        <v>-0.13696217368560681</v>
      </c>
      <c r="L7811" s="3">
        <f t="shared" ref="L7811:L7874" si="489">K7811^2</f>
        <v>1.8758637020686329E-2</v>
      </c>
      <c r="M7811" s="4">
        <f t="shared" ref="M7811:M7874" si="490">B7811-(I7811-273.15)*(J7811/D7811)^0.286</f>
        <v>0.17408215422697992</v>
      </c>
      <c r="N7811" s="4">
        <f t="shared" ref="N7811:N7874" si="491">M7811^2</f>
        <v>3.0304596420306026E-2</v>
      </c>
    </row>
    <row r="7812" spans="1:14" x14ac:dyDescent="0.3">
      <c r="A7812" s="1">
        <v>38166.118055555555</v>
      </c>
      <c r="B7812">
        <v>22.538</v>
      </c>
      <c r="C7812">
        <v>21.44</v>
      </c>
      <c r="D7812">
        <v>100017.958</v>
      </c>
      <c r="E7812" s="3">
        <v>0</v>
      </c>
      <c r="F7812" s="3">
        <v>295.65199999999999</v>
      </c>
      <c r="G7812" s="3">
        <v>100080.711</v>
      </c>
      <c r="H7812" s="4">
        <v>0</v>
      </c>
      <c r="I7812" s="4">
        <v>295.42500000000001</v>
      </c>
      <c r="J7812" s="4">
        <v>100080.825</v>
      </c>
      <c r="K7812" s="3">
        <f t="shared" si="488"/>
        <v>3.1963114701301976E-2</v>
      </c>
      <c r="L7812" s="3">
        <f t="shared" si="489"/>
        <v>1.0216407014085865E-3</v>
      </c>
      <c r="M7812" s="4">
        <f t="shared" si="490"/>
        <v>0.25899658078563093</v>
      </c>
      <c r="N7812" s="4">
        <f t="shared" si="491"/>
        <v>6.7079228858647852E-2</v>
      </c>
    </row>
    <row r="7813" spans="1:14" x14ac:dyDescent="0.3">
      <c r="A7813" s="1">
        <v>38166.121527777781</v>
      </c>
      <c r="B7813">
        <v>22.602</v>
      </c>
      <c r="C7813">
        <v>21.46</v>
      </c>
      <c r="D7813">
        <v>100016.421</v>
      </c>
      <c r="E7813" s="3">
        <v>0</v>
      </c>
      <c r="F7813" s="3">
        <v>295.495</v>
      </c>
      <c r="G7813" s="3">
        <v>100080.872</v>
      </c>
      <c r="H7813" s="4">
        <v>0</v>
      </c>
      <c r="I7813" s="4">
        <v>295.30200000000002</v>
      </c>
      <c r="J7813" s="4">
        <v>100080.97</v>
      </c>
      <c r="K7813" s="3">
        <f t="shared" si="488"/>
        <v>0.25288277257053693</v>
      </c>
      <c r="L7813" s="3">
        <f t="shared" si="489"/>
        <v>6.3949696662961908E-2</v>
      </c>
      <c r="M7813" s="4">
        <f t="shared" si="490"/>
        <v>0.44591212932628821</v>
      </c>
      <c r="N7813" s="4">
        <f t="shared" si="491"/>
        <v>0.19883762708030439</v>
      </c>
    </row>
    <row r="7814" spans="1:14" x14ac:dyDescent="0.3">
      <c r="A7814" s="1">
        <v>38166.125</v>
      </c>
      <c r="B7814">
        <v>22.724</v>
      </c>
      <c r="C7814">
        <v>21.466000000000001</v>
      </c>
      <c r="D7814">
        <v>100014.883</v>
      </c>
      <c r="E7814" s="3">
        <v>0</v>
      </c>
      <c r="F7814" s="3">
        <v>295.35700000000003</v>
      </c>
      <c r="G7814" s="3">
        <v>100081.015</v>
      </c>
      <c r="H7814" s="4">
        <v>0</v>
      </c>
      <c r="I7814" s="4">
        <v>295.185</v>
      </c>
      <c r="J7814" s="4">
        <v>100081.105</v>
      </c>
      <c r="K7814" s="3">
        <f t="shared" si="488"/>
        <v>0.51280143906815567</v>
      </c>
      <c r="L7814" s="3">
        <f t="shared" si="489"/>
        <v>0.26296531591037137</v>
      </c>
      <c r="M7814" s="4">
        <f t="shared" si="490"/>
        <v>0.68482828991804823</v>
      </c>
      <c r="N7814" s="4">
        <f t="shared" si="491"/>
        <v>0.4689897866720783</v>
      </c>
    </row>
    <row r="7815" spans="1:14" x14ac:dyDescent="0.3">
      <c r="A7815" s="1">
        <v>38166.128472222219</v>
      </c>
      <c r="B7815">
        <v>22.623999999999999</v>
      </c>
      <c r="C7815">
        <v>21.44</v>
      </c>
      <c r="D7815">
        <v>100017.07399999999</v>
      </c>
      <c r="E7815" s="3">
        <v>0</v>
      </c>
      <c r="F7815" s="3">
        <v>295.26299999999998</v>
      </c>
      <c r="G7815" s="3">
        <v>100081.05</v>
      </c>
      <c r="H7815" s="4">
        <v>0</v>
      </c>
      <c r="I7815" s="4">
        <v>295.113</v>
      </c>
      <c r="J7815" s="4">
        <v>100081.13400000001</v>
      </c>
      <c r="K7815" s="3">
        <f t="shared" si="488"/>
        <v>0.50695556846115153</v>
      </c>
      <c r="L7815" s="3">
        <f t="shared" si="489"/>
        <v>0.25700394839376928</v>
      </c>
      <c r="M7815" s="4">
        <f t="shared" si="490"/>
        <v>0.65697773013508609</v>
      </c>
      <c r="N7815" s="4">
        <f t="shared" si="491"/>
        <v>0.43161973789344998</v>
      </c>
    </row>
    <row r="7816" spans="1:14" x14ac:dyDescent="0.3">
      <c r="A7816" s="1">
        <v>38166.131944444445</v>
      </c>
      <c r="B7816">
        <v>22.454000000000001</v>
      </c>
      <c r="C7816">
        <v>21.422000000000001</v>
      </c>
      <c r="D7816">
        <v>100019.264</v>
      </c>
      <c r="E7816" s="3">
        <v>0</v>
      </c>
      <c r="F7816" s="3">
        <v>295.21699999999998</v>
      </c>
      <c r="G7816" s="3">
        <v>100081.05100000001</v>
      </c>
      <c r="H7816" s="4">
        <v>0</v>
      </c>
      <c r="I7816" s="4">
        <v>295.07799999999997</v>
      </c>
      <c r="J7816" s="4">
        <v>100081.137</v>
      </c>
      <c r="K7816" s="3">
        <f t="shared" si="488"/>
        <v>0.38310213289629402</v>
      </c>
      <c r="L7816" s="3">
        <f t="shared" si="489"/>
        <v>0.14676724422968973</v>
      </c>
      <c r="M7816" s="4">
        <f t="shared" si="490"/>
        <v>0.52212129556209774</v>
      </c>
      <c r="N7816" s="4">
        <f t="shared" si="491"/>
        <v>0.27261064727944345</v>
      </c>
    </row>
    <row r="7817" spans="1:14" x14ac:dyDescent="0.3">
      <c r="A7817" s="1">
        <v>38166.135416666664</v>
      </c>
      <c r="B7817">
        <v>22.45</v>
      </c>
      <c r="C7817">
        <v>21.416</v>
      </c>
      <c r="D7817">
        <v>100021.454</v>
      </c>
      <c r="E7817" s="3">
        <v>0</v>
      </c>
      <c r="F7817" s="3">
        <v>295.19200000000001</v>
      </c>
      <c r="G7817" s="3">
        <v>100081.042</v>
      </c>
      <c r="H7817" s="4">
        <v>0</v>
      </c>
      <c r="I7817" s="4">
        <v>295.053</v>
      </c>
      <c r="J7817" s="4">
        <v>100081.143</v>
      </c>
      <c r="K7817" s="3">
        <f t="shared" si="488"/>
        <v>0.40424516955069478</v>
      </c>
      <c r="L7817" s="3">
        <f t="shared" si="489"/>
        <v>0.16341415710506998</v>
      </c>
      <c r="M7817" s="4">
        <f t="shared" si="490"/>
        <v>0.54326252519586404</v>
      </c>
      <c r="N7817" s="4">
        <f t="shared" si="491"/>
        <v>0.29513417128218683</v>
      </c>
    </row>
    <row r="7818" spans="1:14" x14ac:dyDescent="0.3">
      <c r="A7818" s="1">
        <v>38166.138888888891</v>
      </c>
      <c r="B7818">
        <v>22.484000000000002</v>
      </c>
      <c r="C7818">
        <v>21.411999999999999</v>
      </c>
      <c r="D7818">
        <v>100023.644</v>
      </c>
      <c r="E7818" s="3">
        <v>0</v>
      </c>
      <c r="F7818" s="3">
        <v>295.17599999999999</v>
      </c>
      <c r="G7818" s="3">
        <v>100081.046</v>
      </c>
      <c r="H7818" s="4">
        <v>0</v>
      </c>
      <c r="I7818" s="4">
        <v>295.02100000000002</v>
      </c>
      <c r="J7818" s="4">
        <v>100081.18700000001</v>
      </c>
      <c r="K7818" s="3">
        <f t="shared" si="488"/>
        <v>0.45438559292947289</v>
      </c>
      <c r="L7818" s="3">
        <f t="shared" si="489"/>
        <v>0.20646626706186866</v>
      </c>
      <c r="M7818" s="4">
        <f t="shared" si="490"/>
        <v>0.60940221401160954</v>
      </c>
      <c r="N7818" s="4">
        <f t="shared" si="491"/>
        <v>0.37137105844225154</v>
      </c>
    </row>
    <row r="7819" spans="1:14" x14ac:dyDescent="0.3">
      <c r="A7819" s="1">
        <v>38166.142361111109</v>
      </c>
      <c r="B7819">
        <v>22.486000000000001</v>
      </c>
      <c r="C7819">
        <v>21.347999999999999</v>
      </c>
      <c r="D7819">
        <v>100025.83500000001</v>
      </c>
      <c r="E7819" s="3">
        <v>0</v>
      </c>
      <c r="F7819" s="3">
        <v>295.16399999999999</v>
      </c>
      <c r="G7819" s="3">
        <v>100081.05499999999</v>
      </c>
      <c r="H7819" s="4">
        <v>0</v>
      </c>
      <c r="I7819" s="4">
        <v>295.00900000000001</v>
      </c>
      <c r="J7819" s="4">
        <v>100081.18399999999</v>
      </c>
      <c r="K7819" s="3">
        <f t="shared" si="488"/>
        <v>0.46852492935409984</v>
      </c>
      <c r="L7819" s="3">
        <f t="shared" si="489"/>
        <v>0.21951560942626425</v>
      </c>
      <c r="M7819" s="4">
        <f t="shared" si="490"/>
        <v>0.62354133783960819</v>
      </c>
      <c r="N7819" s="4">
        <f t="shared" si="491"/>
        <v>0.38880379999480841</v>
      </c>
    </row>
    <row r="7820" spans="1:14" x14ac:dyDescent="0.3">
      <c r="A7820" s="1">
        <v>38166.145833333336</v>
      </c>
      <c r="B7820">
        <v>22.533999999999999</v>
      </c>
      <c r="C7820">
        <v>21.306000000000001</v>
      </c>
      <c r="D7820">
        <v>100028.02499999999</v>
      </c>
      <c r="E7820" s="3">
        <v>0</v>
      </c>
      <c r="F7820" s="3">
        <v>295.16800000000001</v>
      </c>
      <c r="G7820" s="3">
        <v>100081.031</v>
      </c>
      <c r="H7820" s="4">
        <v>0</v>
      </c>
      <c r="I7820" s="4">
        <v>295.01</v>
      </c>
      <c r="J7820" s="4">
        <v>100081.163</v>
      </c>
      <c r="K7820" s="3">
        <f t="shared" si="488"/>
        <v>0.51266369999027006</v>
      </c>
      <c r="L7820" s="3">
        <f t="shared" si="489"/>
        <v>0.26282406928771362</v>
      </c>
      <c r="M7820" s="4">
        <f t="shared" si="490"/>
        <v>0.67067939395112219</v>
      </c>
      <c r="N7820" s="4">
        <f t="shared" si="491"/>
        <v>0.44981084947064454</v>
      </c>
    </row>
    <row r="7821" spans="1:14" x14ac:dyDescent="0.3">
      <c r="A7821" s="1">
        <v>38166.149305555555</v>
      </c>
      <c r="B7821">
        <v>22.35</v>
      </c>
      <c r="C7821">
        <v>21.295999999999999</v>
      </c>
      <c r="D7821">
        <v>100030.215</v>
      </c>
      <c r="E7821" s="3">
        <v>0</v>
      </c>
      <c r="F7821" s="3">
        <v>295.18</v>
      </c>
      <c r="G7821" s="3">
        <v>100080.99400000001</v>
      </c>
      <c r="H7821" s="4">
        <v>0</v>
      </c>
      <c r="I7821" s="4">
        <v>295.01600000000002</v>
      </c>
      <c r="J7821" s="4">
        <v>100081.13</v>
      </c>
      <c r="K7821" s="3">
        <f t="shared" si="488"/>
        <v>0.31680217434686497</v>
      </c>
      <c r="L7821" s="3">
        <f t="shared" si="489"/>
        <v>0.10036361767090143</v>
      </c>
      <c r="M7821" s="4">
        <f t="shared" si="490"/>
        <v>0.48081748087514242</v>
      </c>
      <c r="N7821" s="4">
        <f t="shared" si="491"/>
        <v>0.23118544991511794</v>
      </c>
    </row>
    <row r="7822" spans="1:14" x14ac:dyDescent="0.3">
      <c r="A7822" s="1">
        <v>38166.152777777781</v>
      </c>
      <c r="B7822">
        <v>22.303999999999998</v>
      </c>
      <c r="C7822">
        <v>21.303999999999998</v>
      </c>
      <c r="D7822">
        <v>100032.406</v>
      </c>
      <c r="E7822" s="3">
        <v>0</v>
      </c>
      <c r="F7822" s="3">
        <v>295.19799999999998</v>
      </c>
      <c r="G7822" s="3">
        <v>100080.944</v>
      </c>
      <c r="H7822" s="4">
        <v>0</v>
      </c>
      <c r="I7822" s="4">
        <v>295.02800000000002</v>
      </c>
      <c r="J7822" s="4">
        <v>100081.084</v>
      </c>
      <c r="K7822" s="3">
        <f t="shared" si="488"/>
        <v>0.25294084712934861</v>
      </c>
      <c r="L7822" s="3">
        <f t="shared" si="489"/>
        <v>6.3979072146512508E-2</v>
      </c>
      <c r="M7822" s="4">
        <f t="shared" si="490"/>
        <v>0.42295568049797083</v>
      </c>
      <c r="N7822" s="4">
        <f t="shared" si="491"/>
        <v>0.17889150766550158</v>
      </c>
    </row>
    <row r="7823" spans="1:14" x14ac:dyDescent="0.3">
      <c r="A7823" s="1">
        <v>38166.15625</v>
      </c>
      <c r="B7823">
        <v>22.326000000000001</v>
      </c>
      <c r="C7823">
        <v>21.263999999999999</v>
      </c>
      <c r="D7823">
        <v>100034.59600000001</v>
      </c>
      <c r="E7823" s="3">
        <v>0</v>
      </c>
      <c r="F7823" s="3">
        <v>295.22500000000002</v>
      </c>
      <c r="G7823" s="3">
        <v>100080.87699999999</v>
      </c>
      <c r="H7823" s="4">
        <v>0</v>
      </c>
      <c r="I7823" s="4">
        <v>295.05099999999999</v>
      </c>
      <c r="J7823" s="4">
        <v>100081.018</v>
      </c>
      <c r="K7823" s="3">
        <f t="shared" si="488"/>
        <v>0.24807956503482131</v>
      </c>
      <c r="L7823" s="3">
        <f t="shared" si="489"/>
        <v>6.1543470587866141E-2</v>
      </c>
      <c r="M7823" s="4">
        <f t="shared" si="490"/>
        <v>0.42209375872171861</v>
      </c>
      <c r="N7823" s="4">
        <f t="shared" si="491"/>
        <v>0.17816314115182841</v>
      </c>
    </row>
    <row r="7824" spans="1:14" x14ac:dyDescent="0.3">
      <c r="A7824" s="1">
        <v>38166.159722222219</v>
      </c>
      <c r="B7824">
        <v>22.366</v>
      </c>
      <c r="C7824">
        <v>21.184000000000001</v>
      </c>
      <c r="D7824">
        <v>100036.78599999999</v>
      </c>
      <c r="E7824" s="3">
        <v>0</v>
      </c>
      <c r="F7824" s="3">
        <v>295.26499999999999</v>
      </c>
      <c r="G7824" s="3">
        <v>100080.788</v>
      </c>
      <c r="H7824" s="4">
        <v>0</v>
      </c>
      <c r="I7824" s="4">
        <v>295.08699999999999</v>
      </c>
      <c r="J7824" s="4">
        <v>100080.929</v>
      </c>
      <c r="K7824" s="3">
        <f t="shared" si="488"/>
        <v>0.24821838206338498</v>
      </c>
      <c r="L7824" s="3">
        <f t="shared" si="489"/>
        <v>6.1612365194164555E-2</v>
      </c>
      <c r="M7824" s="4">
        <f t="shared" si="490"/>
        <v>0.42623193056797248</v>
      </c>
      <c r="N7824" s="4">
        <f t="shared" si="491"/>
        <v>0.18167365863570092</v>
      </c>
    </row>
    <row r="7825" spans="1:14" x14ac:dyDescent="0.3">
      <c r="A7825" s="1">
        <v>38166.163194444445</v>
      </c>
      <c r="B7825">
        <v>22.274000000000001</v>
      </c>
      <c r="C7825">
        <v>21.058</v>
      </c>
      <c r="D7825">
        <v>100038.976</v>
      </c>
      <c r="E7825" s="3">
        <v>0</v>
      </c>
      <c r="F7825" s="3">
        <v>295.31599999999997</v>
      </c>
      <c r="G7825" s="3">
        <v>100080.674</v>
      </c>
      <c r="H7825" s="4">
        <v>0</v>
      </c>
      <c r="I7825" s="4">
        <v>295.13299999999998</v>
      </c>
      <c r="J7825" s="4">
        <v>100080.81600000001</v>
      </c>
      <c r="K7825" s="3">
        <f t="shared" si="488"/>
        <v>0.10535798830764875</v>
      </c>
      <c r="L7825" s="3">
        <f t="shared" si="489"/>
        <v>1.1100305700234651E-2</v>
      </c>
      <c r="M7825" s="4">
        <f t="shared" si="490"/>
        <v>0.28837087886052259</v>
      </c>
      <c r="N7825" s="4">
        <f t="shared" si="491"/>
        <v>8.31577637747902E-2</v>
      </c>
    </row>
    <row r="7826" spans="1:14" x14ac:dyDescent="0.3">
      <c r="A7826" s="1">
        <v>38166.166666666664</v>
      </c>
      <c r="B7826">
        <v>22.138000000000002</v>
      </c>
      <c r="C7826">
        <v>21.065999999999999</v>
      </c>
      <c r="D7826">
        <v>100041.167</v>
      </c>
      <c r="E7826" s="3">
        <v>0</v>
      </c>
      <c r="F7826" s="3">
        <v>295.38099999999997</v>
      </c>
      <c r="G7826" s="3">
        <v>100080.531</v>
      </c>
      <c r="H7826" s="4">
        <v>0</v>
      </c>
      <c r="I7826" s="4">
        <v>295.19200000000001</v>
      </c>
      <c r="J7826" s="4">
        <v>100080.674</v>
      </c>
      <c r="K7826" s="3">
        <f t="shared" si="488"/>
        <v>-9.5501407853756604E-2</v>
      </c>
      <c r="L7826" s="3">
        <f t="shared" si="489"/>
        <v>9.1205189020495629E-3</v>
      </c>
      <c r="M7826" s="4">
        <f t="shared" si="490"/>
        <v>9.3510849727643119E-2</v>
      </c>
      <c r="N7826" s="4">
        <f t="shared" si="491"/>
        <v>8.7442790167858529E-3</v>
      </c>
    </row>
    <row r="7827" spans="1:14" x14ac:dyDescent="0.3">
      <c r="A7827" s="1">
        <v>38166.170138888891</v>
      </c>
      <c r="B7827">
        <v>22.065999999999999</v>
      </c>
      <c r="C7827">
        <v>21.178000000000001</v>
      </c>
      <c r="D7827">
        <v>100042.514</v>
      </c>
      <c r="E7827" s="3">
        <v>0</v>
      </c>
      <c r="F7827" s="3">
        <v>295.45699999999999</v>
      </c>
      <c r="G7827" s="3">
        <v>100080.36</v>
      </c>
      <c r="H7827" s="4">
        <v>0</v>
      </c>
      <c r="I7827" s="4">
        <v>295.26499999999999</v>
      </c>
      <c r="J7827" s="4">
        <v>100080.503</v>
      </c>
      <c r="K7827" s="3">
        <f t="shared" si="488"/>
        <v>-0.2434131479247128</v>
      </c>
      <c r="L7827" s="3">
        <f t="shared" si="489"/>
        <v>5.9249960582618118E-2</v>
      </c>
      <c r="M7827" s="4">
        <f t="shared" si="490"/>
        <v>-5.1401415868898681E-2</v>
      </c>
      <c r="N7827" s="4">
        <f t="shared" si="491"/>
        <v>2.642105553327469E-3</v>
      </c>
    </row>
    <row r="7828" spans="1:14" x14ac:dyDescent="0.3">
      <c r="A7828" s="1">
        <v>38166.173611111109</v>
      </c>
      <c r="B7828">
        <v>21.928000000000001</v>
      </c>
      <c r="C7828">
        <v>21.244</v>
      </c>
      <c r="D7828">
        <v>100043.861</v>
      </c>
      <c r="E7828" s="3">
        <v>0</v>
      </c>
      <c r="F7828" s="3">
        <v>295.548</v>
      </c>
      <c r="G7828" s="3">
        <v>100080.15</v>
      </c>
      <c r="H7828" s="4">
        <v>0</v>
      </c>
      <c r="I7828" s="4">
        <v>295.35199999999998</v>
      </c>
      <c r="J7828" s="4">
        <v>100080.29300000001</v>
      </c>
      <c r="K7828" s="3">
        <f t="shared" si="488"/>
        <v>-0.47232329094133974</v>
      </c>
      <c r="L7828" s="3">
        <f t="shared" si="489"/>
        <v>0.22308929116565746</v>
      </c>
      <c r="M7828" s="4">
        <f t="shared" si="490"/>
        <v>-0.27631203416885342</v>
      </c>
      <c r="N7828" s="4">
        <f t="shared" si="491"/>
        <v>7.6348340226529615E-2</v>
      </c>
    </row>
    <row r="7829" spans="1:14" x14ac:dyDescent="0.3">
      <c r="A7829" s="1">
        <v>38166.177083333336</v>
      </c>
      <c r="B7829">
        <v>21.905999999999999</v>
      </c>
      <c r="C7829">
        <v>21.256</v>
      </c>
      <c r="D7829">
        <v>100045.208</v>
      </c>
      <c r="E7829" s="3">
        <v>0</v>
      </c>
      <c r="F7829" s="3">
        <v>295.65699999999998</v>
      </c>
      <c r="G7829" s="3">
        <v>100079.89</v>
      </c>
      <c r="H7829" s="4">
        <v>0</v>
      </c>
      <c r="I7829" s="4">
        <v>295.45400000000001</v>
      </c>
      <c r="J7829" s="4">
        <v>100080.03200000001</v>
      </c>
      <c r="K7829" s="3">
        <f t="shared" si="488"/>
        <v>-0.60323119612005982</v>
      </c>
      <c r="L7829" s="3">
        <f t="shared" si="489"/>
        <v>0.3638878759724381</v>
      </c>
      <c r="M7829" s="4">
        <f t="shared" si="490"/>
        <v>-0.40022012379609606</v>
      </c>
      <c r="N7829" s="4">
        <f t="shared" si="491"/>
        <v>0.16017614749136247</v>
      </c>
    </row>
    <row r="7830" spans="1:14" x14ac:dyDescent="0.3">
      <c r="A7830" s="1">
        <v>38166.180555555555</v>
      </c>
      <c r="B7830">
        <v>21.812000000000001</v>
      </c>
      <c r="C7830">
        <v>21.26</v>
      </c>
      <c r="D7830">
        <v>100046.556</v>
      </c>
      <c r="E7830" s="3">
        <v>0</v>
      </c>
      <c r="F7830" s="3">
        <v>295.786</v>
      </c>
      <c r="G7830" s="3">
        <v>100079.56600000001</v>
      </c>
      <c r="H7830" s="4">
        <v>0</v>
      </c>
      <c r="I7830" s="4">
        <v>295.57400000000001</v>
      </c>
      <c r="J7830" s="4">
        <v>100079.70699999999</v>
      </c>
      <c r="K7830" s="3">
        <f t="shared" si="488"/>
        <v>-0.82613578705707624</v>
      </c>
      <c r="L7830" s="3">
        <f t="shared" si="489"/>
        <v>0.6825003386564148</v>
      </c>
      <c r="M7830" s="4">
        <f t="shared" si="490"/>
        <v>-0.61412482046458905</v>
      </c>
      <c r="N7830" s="4">
        <f t="shared" si="491"/>
        <v>0.37714929511066375</v>
      </c>
    </row>
    <row r="7831" spans="1:14" x14ac:dyDescent="0.3">
      <c r="A7831" s="1">
        <v>38166.184027777781</v>
      </c>
      <c r="B7831">
        <v>21.834</v>
      </c>
      <c r="C7831">
        <v>21.244</v>
      </c>
      <c r="D7831">
        <v>100047.90300000001</v>
      </c>
      <c r="E7831" s="3">
        <v>0</v>
      </c>
      <c r="F7831" s="3">
        <v>295.93200000000002</v>
      </c>
      <c r="G7831" s="3">
        <v>100079.158</v>
      </c>
      <c r="H7831" s="4">
        <v>0</v>
      </c>
      <c r="I7831" s="4">
        <v>295.71800000000002</v>
      </c>
      <c r="J7831" s="4">
        <v>100079.3</v>
      </c>
      <c r="K7831" s="3">
        <f t="shared" si="488"/>
        <v>-0.95003526499926849</v>
      </c>
      <c r="L7831" s="3">
        <f t="shared" si="489"/>
        <v>0.90256700474223028</v>
      </c>
      <c r="M7831" s="4">
        <f t="shared" si="490"/>
        <v>-0.73602530586055437</v>
      </c>
      <c r="N7831" s="4">
        <f t="shared" si="491"/>
        <v>0.54173325086712265</v>
      </c>
    </row>
    <row r="7832" spans="1:14" x14ac:dyDescent="0.3">
      <c r="A7832" s="1">
        <v>38166.1875</v>
      </c>
      <c r="B7832">
        <v>21.84</v>
      </c>
      <c r="C7832">
        <v>21.244</v>
      </c>
      <c r="D7832">
        <v>100049.25</v>
      </c>
      <c r="E7832" s="3">
        <v>0</v>
      </c>
      <c r="F7832" s="3">
        <v>296.10300000000001</v>
      </c>
      <c r="G7832" s="3">
        <v>100078.711</v>
      </c>
      <c r="H7832" s="4">
        <v>0</v>
      </c>
      <c r="I7832" s="4">
        <v>295.87799999999999</v>
      </c>
      <c r="J7832" s="4">
        <v>100078.851</v>
      </c>
      <c r="K7832" s="3">
        <f t="shared" si="488"/>
        <v>-1.1149328292400362</v>
      </c>
      <c r="L7832" s="3">
        <f t="shared" si="489"/>
        <v>1.2430752137171919</v>
      </c>
      <c r="M7832" s="4">
        <f t="shared" si="490"/>
        <v>-0.88992297630552741</v>
      </c>
      <c r="N7832" s="4">
        <f t="shared" si="491"/>
        <v>0.79196290375648826</v>
      </c>
    </row>
    <row r="7833" spans="1:14" x14ac:dyDescent="0.3">
      <c r="A7833" s="1">
        <v>38166.190972222219</v>
      </c>
      <c r="B7833">
        <v>21.678000000000001</v>
      </c>
      <c r="C7833">
        <v>21.231999999999999</v>
      </c>
      <c r="D7833">
        <v>100050.59699999999</v>
      </c>
      <c r="E7833" s="3">
        <v>0</v>
      </c>
      <c r="F7833" s="3">
        <v>296.27699999999999</v>
      </c>
      <c r="G7833" s="3">
        <v>100078.428</v>
      </c>
      <c r="H7833" s="4">
        <v>0</v>
      </c>
      <c r="I7833" s="4">
        <v>296.05</v>
      </c>
      <c r="J7833" s="4">
        <v>100078.567</v>
      </c>
      <c r="K7833" s="3">
        <f t="shared" si="488"/>
        <v>-1.4508397183361517</v>
      </c>
      <c r="L7833" s="3">
        <f t="shared" si="489"/>
        <v>2.104935888301724</v>
      </c>
      <c r="M7833" s="4">
        <f t="shared" si="490"/>
        <v>-1.2238307580758203</v>
      </c>
      <c r="N7833" s="4">
        <f t="shared" si="491"/>
        <v>1.497761724412437</v>
      </c>
    </row>
    <row r="7834" spans="1:14" x14ac:dyDescent="0.3">
      <c r="A7834" s="1">
        <v>38166.194444444445</v>
      </c>
      <c r="B7834">
        <v>21.597999999999999</v>
      </c>
      <c r="C7834">
        <v>21.236000000000001</v>
      </c>
      <c r="D7834">
        <v>100051.944</v>
      </c>
      <c r="E7834" s="3">
        <v>142.06100000000001</v>
      </c>
      <c r="F7834" s="3">
        <v>296.45699999999999</v>
      </c>
      <c r="G7834" s="3">
        <v>100078.209</v>
      </c>
      <c r="H7834" s="4">
        <v>0</v>
      </c>
      <c r="I7834" s="4">
        <v>296.22300000000001</v>
      </c>
      <c r="J7834" s="4">
        <v>100078.348</v>
      </c>
      <c r="K7834" s="3">
        <f t="shared" si="488"/>
        <v>-1.710749699977935</v>
      </c>
      <c r="L7834" s="3">
        <f t="shared" si="489"/>
        <v>2.9266645359745946</v>
      </c>
      <c r="M7834" s="4">
        <f t="shared" si="490"/>
        <v>-1.4767412991172009</v>
      </c>
      <c r="N7834" s="4">
        <f t="shared" si="491"/>
        <v>2.1807648645183582</v>
      </c>
    </row>
    <row r="7835" spans="1:14" x14ac:dyDescent="0.3">
      <c r="A7835" s="1">
        <v>38166.197916666664</v>
      </c>
      <c r="B7835">
        <v>21.6</v>
      </c>
      <c r="C7835">
        <v>21.234000000000002</v>
      </c>
      <c r="D7835">
        <v>100053.292</v>
      </c>
      <c r="E7835" s="3">
        <v>151.12899999999999</v>
      </c>
      <c r="F7835" s="3">
        <v>298.089</v>
      </c>
      <c r="G7835" s="3">
        <v>100077.58100000001</v>
      </c>
      <c r="H7835" s="4">
        <v>0</v>
      </c>
      <c r="I7835" s="4">
        <v>296.40199999999999</v>
      </c>
      <c r="J7835" s="4">
        <v>100078.17200000001</v>
      </c>
      <c r="K7835" s="3">
        <f t="shared" si="488"/>
        <v>-3.3407313532474845</v>
      </c>
      <c r="L7835" s="3">
        <f t="shared" si="489"/>
        <v>11.160485974570769</v>
      </c>
      <c r="M7835" s="4">
        <f t="shared" si="490"/>
        <v>-1.6536535098655669</v>
      </c>
      <c r="N7835" s="4">
        <f t="shared" si="491"/>
        <v>2.7345699306907085</v>
      </c>
    </row>
    <row r="7836" spans="1:14" x14ac:dyDescent="0.3">
      <c r="A7836" s="1">
        <v>38166.201388888891</v>
      </c>
      <c r="B7836">
        <v>21.616</v>
      </c>
      <c r="C7836">
        <v>21.22</v>
      </c>
      <c r="D7836">
        <v>100054.639</v>
      </c>
      <c r="E7836" s="3">
        <v>142.631</v>
      </c>
      <c r="F7836" s="3">
        <v>299.50099999999998</v>
      </c>
      <c r="G7836" s="3">
        <v>100076.894</v>
      </c>
      <c r="H7836" s="4">
        <v>0</v>
      </c>
      <c r="I7836" s="4">
        <v>296.584</v>
      </c>
      <c r="J7836" s="4">
        <v>100078.033</v>
      </c>
      <c r="K7836" s="3">
        <f t="shared" si="488"/>
        <v>-4.7366761736935139</v>
      </c>
      <c r="L7836" s="3">
        <f t="shared" si="489"/>
        <v>22.436101174435827</v>
      </c>
      <c r="M7836" s="4">
        <f t="shared" si="490"/>
        <v>-1.8195669078895556</v>
      </c>
      <c r="N7836" s="4">
        <f t="shared" si="491"/>
        <v>3.3108237322867584</v>
      </c>
    </row>
    <row r="7837" spans="1:14" x14ac:dyDescent="0.3">
      <c r="A7837" s="1">
        <v>38166.204861111109</v>
      </c>
      <c r="B7837">
        <v>21.565999999999999</v>
      </c>
      <c r="C7837">
        <v>21.234000000000002</v>
      </c>
      <c r="D7837">
        <v>100055.986</v>
      </c>
      <c r="E7837" s="3">
        <v>70.215000000000003</v>
      </c>
      <c r="F7837" s="3">
        <v>300.22500000000002</v>
      </c>
      <c r="G7837" s="3">
        <v>100076.14599999999</v>
      </c>
      <c r="H7837" s="4">
        <v>0</v>
      </c>
      <c r="I7837" s="4">
        <v>296.767</v>
      </c>
      <c r="J7837" s="4">
        <v>100077.92600000001</v>
      </c>
      <c r="K7837" s="3">
        <f t="shared" si="488"/>
        <v>-5.5105600938089481</v>
      </c>
      <c r="L7837" s="3">
        <f t="shared" si="489"/>
        <v>30.366272547479682</v>
      </c>
      <c r="M7837" s="4">
        <f t="shared" si="490"/>
        <v>-2.0524809838254257</v>
      </c>
      <c r="N7837" s="4">
        <f t="shared" si="491"/>
        <v>4.2126781889649871</v>
      </c>
    </row>
    <row r="7838" spans="1:14" x14ac:dyDescent="0.3">
      <c r="A7838" s="1">
        <v>38166.208333333336</v>
      </c>
      <c r="B7838">
        <v>21.492000000000001</v>
      </c>
      <c r="C7838">
        <v>21.277999999999999</v>
      </c>
      <c r="D7838">
        <v>100057.333</v>
      </c>
      <c r="E7838" s="3">
        <v>610.75599999999997</v>
      </c>
      <c r="F7838" s="3">
        <v>300.15300000000002</v>
      </c>
      <c r="G7838" s="3">
        <v>100075.83100000001</v>
      </c>
      <c r="H7838" s="4">
        <v>162.345</v>
      </c>
      <c r="I7838" s="4">
        <v>296.93700000000001</v>
      </c>
      <c r="J7838" s="4">
        <v>100077.84699999999</v>
      </c>
      <c r="K7838" s="3">
        <f t="shared" si="488"/>
        <v>-5.5124276614757513</v>
      </c>
      <c r="L7838" s="3">
        <f t="shared" si="489"/>
        <v>30.386858723003019</v>
      </c>
      <c r="M7838" s="4">
        <f t="shared" si="490"/>
        <v>-2.2963946824931405</v>
      </c>
      <c r="N7838" s="4">
        <f t="shared" si="491"/>
        <v>5.2734285377827712</v>
      </c>
    </row>
    <row r="7839" spans="1:14" x14ac:dyDescent="0.3">
      <c r="A7839" s="1">
        <v>38166.211805555555</v>
      </c>
      <c r="B7839">
        <v>21.53</v>
      </c>
      <c r="C7839">
        <v>21.32</v>
      </c>
      <c r="D7839">
        <v>100061.389</v>
      </c>
      <c r="E7839" s="3">
        <v>414.55700000000002</v>
      </c>
      <c r="F7839" s="3">
        <v>302.95699999999999</v>
      </c>
      <c r="G7839" s="3">
        <v>100074.947</v>
      </c>
      <c r="H7839" s="4">
        <v>173.601</v>
      </c>
      <c r="I7839" s="4">
        <v>298.72500000000002</v>
      </c>
      <c r="J7839" s="4">
        <v>100077.432</v>
      </c>
      <c r="K7839" s="3">
        <f t="shared" si="488"/>
        <v>-8.2781550276911311</v>
      </c>
      <c r="L7839" s="3">
        <f t="shared" si="489"/>
        <v>68.52785066248795</v>
      </c>
      <c r="M7839" s="4">
        <f t="shared" si="490"/>
        <v>-4.0461726701624308</v>
      </c>
      <c r="N7839" s="4">
        <f t="shared" si="491"/>
        <v>16.371513276769374</v>
      </c>
    </row>
    <row r="7840" spans="1:14" x14ac:dyDescent="0.3">
      <c r="A7840" s="1">
        <v>38166.215277777781</v>
      </c>
      <c r="B7840">
        <v>21.466000000000001</v>
      </c>
      <c r="C7840">
        <v>21.254000000000001</v>
      </c>
      <c r="D7840">
        <v>100065.444</v>
      </c>
      <c r="E7840" s="3">
        <v>392.90899999999999</v>
      </c>
      <c r="F7840" s="3">
        <v>302.85000000000002</v>
      </c>
      <c r="G7840" s="3">
        <v>100075.62300000001</v>
      </c>
      <c r="H7840" s="4">
        <v>91.465000000000003</v>
      </c>
      <c r="I7840" s="4">
        <v>300.226</v>
      </c>
      <c r="J7840" s="4">
        <v>100076.98</v>
      </c>
      <c r="K7840" s="3">
        <f t="shared" si="488"/>
        <v>-8.23486402776647</v>
      </c>
      <c r="L7840" s="3">
        <f t="shared" si="489"/>
        <v>67.812985555802214</v>
      </c>
      <c r="M7840" s="4">
        <f t="shared" si="490"/>
        <v>-5.6108926964052763</v>
      </c>
      <c r="N7840" s="4">
        <f t="shared" si="491"/>
        <v>31.482116850574073</v>
      </c>
    </row>
    <row r="7841" spans="1:14" x14ac:dyDescent="0.3">
      <c r="A7841" s="1">
        <v>38166.21875</v>
      </c>
      <c r="B7841">
        <v>21.512</v>
      </c>
      <c r="C7841">
        <v>21.166</v>
      </c>
      <c r="D7841">
        <v>100069.5</v>
      </c>
      <c r="E7841" s="3">
        <v>188.251</v>
      </c>
      <c r="F7841" s="3">
        <v>301.19200000000001</v>
      </c>
      <c r="G7841" s="3">
        <v>100076.78200000001</v>
      </c>
      <c r="H7841" s="4">
        <v>92.012</v>
      </c>
      <c r="I7841" s="4">
        <v>300.01299999999998</v>
      </c>
      <c r="J7841" s="4">
        <v>100076.946</v>
      </c>
      <c r="K7841" s="3">
        <f t="shared" si="488"/>
        <v>-6.5305835965029324</v>
      </c>
      <c r="L7841" s="3">
        <f t="shared" si="489"/>
        <v>42.648522110913177</v>
      </c>
      <c r="M7841" s="4">
        <f t="shared" si="490"/>
        <v>-5.3515716501359485</v>
      </c>
      <c r="N7841" s="4">
        <f t="shared" si="491"/>
        <v>28.639319126538798</v>
      </c>
    </row>
    <row r="7842" spans="1:14" x14ac:dyDescent="0.3">
      <c r="A7842" s="1">
        <v>38166.222222222219</v>
      </c>
      <c r="B7842">
        <v>21.344000000000001</v>
      </c>
      <c r="C7842">
        <v>21.148</v>
      </c>
      <c r="D7842">
        <v>100073.556</v>
      </c>
      <c r="E7842" s="3">
        <v>180.34899999999999</v>
      </c>
      <c r="F7842" s="3">
        <v>298.72399999999999</v>
      </c>
      <c r="G7842" s="3">
        <v>100078.736</v>
      </c>
      <c r="H7842" s="4">
        <v>89.61</v>
      </c>
      <c r="I7842" s="4">
        <v>298.43900000000002</v>
      </c>
      <c r="J7842" s="4">
        <v>100078.72500000001</v>
      </c>
      <c r="K7842" s="3">
        <f t="shared" si="488"/>
        <v>-4.2303785882198568</v>
      </c>
      <c r="L7842" s="3">
        <f t="shared" si="489"/>
        <v>17.896102999669029</v>
      </c>
      <c r="M7842" s="4">
        <f t="shared" si="490"/>
        <v>-3.9453735742054512</v>
      </c>
      <c r="N7842" s="4">
        <f t="shared" si="491"/>
        <v>15.565972640038696</v>
      </c>
    </row>
    <row r="7843" spans="1:14" x14ac:dyDescent="0.3">
      <c r="A7843" s="1">
        <v>38166.225694444445</v>
      </c>
      <c r="B7843">
        <v>21.193999999999999</v>
      </c>
      <c r="C7843">
        <v>21.044</v>
      </c>
      <c r="D7843">
        <v>100077.611</v>
      </c>
      <c r="E7843" s="3">
        <v>173.81800000000001</v>
      </c>
      <c r="F7843" s="3">
        <v>297.31099999999998</v>
      </c>
      <c r="G7843" s="3">
        <v>100080.132</v>
      </c>
      <c r="H7843" s="4">
        <v>84.823999999999998</v>
      </c>
      <c r="I7843" s="4">
        <v>296.84300000000002</v>
      </c>
      <c r="J7843" s="4">
        <v>100080.338</v>
      </c>
      <c r="K7843" s="3">
        <f t="shared" si="488"/>
        <v>-2.967174065599032</v>
      </c>
      <c r="L7843" s="3">
        <f t="shared" si="489"/>
        <v>8.8041219355634883</v>
      </c>
      <c r="M7843" s="4">
        <f t="shared" si="490"/>
        <v>-2.4991846418195891</v>
      </c>
      <c r="N7843" s="4">
        <f t="shared" si="491"/>
        <v>6.2459238739069081</v>
      </c>
    </row>
    <row r="7844" spans="1:14" x14ac:dyDescent="0.3">
      <c r="A7844" s="1">
        <v>38166.229166666664</v>
      </c>
      <c r="B7844">
        <v>21.122</v>
      </c>
      <c r="C7844">
        <v>20.942</v>
      </c>
      <c r="D7844">
        <v>100081.667</v>
      </c>
      <c r="E7844" s="3">
        <v>209.816</v>
      </c>
      <c r="F7844" s="3">
        <v>296.56</v>
      </c>
      <c r="G7844" s="3">
        <v>100080.944</v>
      </c>
      <c r="H7844" s="4">
        <v>80.242000000000004</v>
      </c>
      <c r="I7844" s="4">
        <v>295.89100000000002</v>
      </c>
      <c r="J7844" s="4">
        <v>100081.236</v>
      </c>
      <c r="K7844" s="3">
        <f t="shared" si="488"/>
        <v>-2.2879516326455516</v>
      </c>
      <c r="L7844" s="3">
        <f t="shared" si="489"/>
        <v>5.2347226733254448</v>
      </c>
      <c r="M7844" s="4">
        <f t="shared" si="490"/>
        <v>-1.6189719909100688</v>
      </c>
      <c r="N7844" s="4">
        <f t="shared" si="491"/>
        <v>2.621070307351312</v>
      </c>
    </row>
    <row r="7845" spans="1:14" x14ac:dyDescent="0.3">
      <c r="A7845" s="1">
        <v>38166.232638888891</v>
      </c>
      <c r="B7845">
        <v>21.12</v>
      </c>
      <c r="C7845">
        <v>20.861999999999998</v>
      </c>
      <c r="D7845">
        <v>100085.72199999999</v>
      </c>
      <c r="E7845" s="3">
        <v>202.834</v>
      </c>
      <c r="F7845" s="3">
        <v>296.346</v>
      </c>
      <c r="G7845" s="3">
        <v>100081.344</v>
      </c>
      <c r="H7845" s="4">
        <v>76.745000000000005</v>
      </c>
      <c r="I7845" s="4">
        <v>295.39699999999999</v>
      </c>
      <c r="J7845" s="4">
        <v>100081.749</v>
      </c>
      <c r="K7845" s="3">
        <f t="shared" si="488"/>
        <v>-2.0757098052534566</v>
      </c>
      <c r="L7845" s="3">
        <f t="shared" si="489"/>
        <v>4.3085711956253432</v>
      </c>
      <c r="M7845" s="4">
        <f t="shared" si="490"/>
        <v>-1.1267474251631029</v>
      </c>
      <c r="N7845" s="4">
        <f t="shared" si="491"/>
        <v>1.2695597601116821</v>
      </c>
    </row>
    <row r="7846" spans="1:14" x14ac:dyDescent="0.3">
      <c r="A7846" s="1">
        <v>38166.236111111109</v>
      </c>
      <c r="B7846">
        <v>21.097999999999999</v>
      </c>
      <c r="C7846">
        <v>20.803999999999998</v>
      </c>
      <c r="D7846">
        <v>100089.77800000001</v>
      </c>
      <c r="E7846" s="3">
        <v>196.89400000000001</v>
      </c>
      <c r="F7846" s="3">
        <v>296.15199999999999</v>
      </c>
      <c r="G7846" s="3">
        <v>100081.618</v>
      </c>
      <c r="H7846" s="4">
        <v>74.268000000000001</v>
      </c>
      <c r="I7846" s="4">
        <v>295.11700000000002</v>
      </c>
      <c r="J7846" s="4">
        <v>100082.077</v>
      </c>
      <c r="K7846" s="3">
        <f t="shared" si="488"/>
        <v>-1.9034636544204808</v>
      </c>
      <c r="L7846" s="3">
        <f t="shared" si="489"/>
        <v>3.6231738836997716</v>
      </c>
      <c r="M7846" s="4">
        <f t="shared" si="490"/>
        <v>-0.86851660059662805</v>
      </c>
      <c r="N7846" s="4">
        <f t="shared" si="491"/>
        <v>0.75432108551192278</v>
      </c>
    </row>
    <row r="7847" spans="1:14" x14ac:dyDescent="0.3">
      <c r="A7847" s="1">
        <v>38166.239583333336</v>
      </c>
      <c r="B7847">
        <v>21.155999999999999</v>
      </c>
      <c r="C7847">
        <v>20.754000000000001</v>
      </c>
      <c r="D7847">
        <v>100093.833</v>
      </c>
      <c r="E7847" s="3">
        <v>191.38800000000001</v>
      </c>
      <c r="F7847" s="3">
        <v>295.93299999999999</v>
      </c>
      <c r="G7847" s="3">
        <v>100081.848</v>
      </c>
      <c r="H7847" s="4">
        <v>72.429000000000002</v>
      </c>
      <c r="I7847" s="4">
        <v>294.923</v>
      </c>
      <c r="J7847" s="4">
        <v>100082.31200000001</v>
      </c>
      <c r="K7847" s="3">
        <f t="shared" si="488"/>
        <v>-1.6262197635655653</v>
      </c>
      <c r="L7847" s="3">
        <f t="shared" si="489"/>
        <v>2.644590719411243</v>
      </c>
      <c r="M7847" s="4">
        <f t="shared" si="490"/>
        <v>-0.61628322143666736</v>
      </c>
      <c r="N7847" s="4">
        <f t="shared" si="491"/>
        <v>0.37980500902435638</v>
      </c>
    </row>
    <row r="7848" spans="1:14" x14ac:dyDescent="0.3">
      <c r="A7848" s="1">
        <v>38166.243055555555</v>
      </c>
      <c r="B7848">
        <v>21.1</v>
      </c>
      <c r="C7848">
        <v>20.751999999999999</v>
      </c>
      <c r="D7848">
        <v>100097.889</v>
      </c>
      <c r="E7848" s="3">
        <v>186.70599999999999</v>
      </c>
      <c r="F7848" s="3">
        <v>295.70999999999998</v>
      </c>
      <c r="G7848" s="3">
        <v>100082.057</v>
      </c>
      <c r="H7848" s="4">
        <v>70.998000000000005</v>
      </c>
      <c r="I7848" s="4">
        <v>294.75700000000001</v>
      </c>
      <c r="J7848" s="4">
        <v>100082.5</v>
      </c>
      <c r="K7848" s="3">
        <f t="shared" si="488"/>
        <v>-1.4589794353648031</v>
      </c>
      <c r="L7848" s="3">
        <f t="shared" si="489"/>
        <v>2.1286209928173996</v>
      </c>
      <c r="M7848" s="4">
        <f t="shared" si="490"/>
        <v>-0.50604989889365015</v>
      </c>
      <c r="N7848" s="4">
        <f t="shared" si="491"/>
        <v>0.25608650017027357</v>
      </c>
    </row>
    <row r="7849" spans="1:14" x14ac:dyDescent="0.3">
      <c r="A7849" s="1">
        <v>38166.246527777781</v>
      </c>
      <c r="B7849">
        <v>21.006</v>
      </c>
      <c r="C7849">
        <v>20.748000000000001</v>
      </c>
      <c r="D7849">
        <v>100101.944</v>
      </c>
      <c r="E7849" s="3">
        <v>182.511</v>
      </c>
      <c r="F7849" s="3">
        <v>295.50700000000001</v>
      </c>
      <c r="G7849" s="3">
        <v>100082.253</v>
      </c>
      <c r="H7849" s="4">
        <v>65.369</v>
      </c>
      <c r="I7849" s="4">
        <v>294.233</v>
      </c>
      <c r="J7849" s="4">
        <v>100082.849</v>
      </c>
      <c r="K7849" s="3">
        <f t="shared" si="488"/>
        <v>-1.3497421312689433</v>
      </c>
      <c r="L7849" s="3">
        <f t="shared" si="489"/>
        <v>1.8218038209224292</v>
      </c>
      <c r="M7849" s="4">
        <f t="shared" si="490"/>
        <v>-7.5849715757588143E-2</v>
      </c>
      <c r="N7849" s="4">
        <f t="shared" si="491"/>
        <v>5.7531793805069148E-3</v>
      </c>
    </row>
    <row r="7850" spans="1:14" x14ac:dyDescent="0.3">
      <c r="A7850" s="1">
        <v>38166.25</v>
      </c>
      <c r="B7850">
        <v>21.001999999999999</v>
      </c>
      <c r="C7850">
        <v>20.713999999999999</v>
      </c>
      <c r="D7850">
        <v>100106</v>
      </c>
      <c r="E7850" s="3">
        <v>384.09699999999998</v>
      </c>
      <c r="F7850" s="3">
        <v>295.20499999999998</v>
      </c>
      <c r="G7850" s="3">
        <v>100082.48299999999</v>
      </c>
      <c r="H7850" s="4">
        <v>118.193</v>
      </c>
      <c r="I7850" s="4">
        <v>293.80099999999999</v>
      </c>
      <c r="J7850" s="4">
        <v>100083.155</v>
      </c>
      <c r="K7850" s="3">
        <f t="shared" si="488"/>
        <v>-1.0515180575711192</v>
      </c>
      <c r="L7850" s="3">
        <f t="shared" si="489"/>
        <v>1.1056902253981395</v>
      </c>
      <c r="M7850" s="4">
        <f t="shared" si="490"/>
        <v>0.35234794930503099</v>
      </c>
      <c r="N7850" s="4">
        <f t="shared" si="491"/>
        <v>0.1241490773794607</v>
      </c>
    </row>
    <row r="7851" spans="1:14" x14ac:dyDescent="0.3">
      <c r="A7851" s="1">
        <v>38166.253472222219</v>
      </c>
      <c r="B7851">
        <v>20.597999999999999</v>
      </c>
      <c r="C7851">
        <v>20.643999999999998</v>
      </c>
      <c r="D7851">
        <v>100109.542</v>
      </c>
      <c r="E7851" s="3">
        <v>176.91499999999999</v>
      </c>
      <c r="F7851" s="3">
        <v>294.85500000000002</v>
      </c>
      <c r="G7851" s="3">
        <v>100082.768</v>
      </c>
      <c r="H7851" s="4">
        <v>114.455</v>
      </c>
      <c r="I7851" s="4">
        <v>293.721</v>
      </c>
      <c r="J7851" s="4">
        <v>100083.31</v>
      </c>
      <c r="K7851" s="3">
        <f t="shared" si="488"/>
        <v>-1.105339629234571</v>
      </c>
      <c r="L7851" s="3">
        <f t="shared" si="489"/>
        <v>1.2217756959564188</v>
      </c>
      <c r="M7851" s="4">
        <f t="shared" si="490"/>
        <v>2.8541764342023157E-2</v>
      </c>
      <c r="N7851" s="4">
        <f t="shared" si="491"/>
        <v>8.1463231175558459E-4</v>
      </c>
    </row>
    <row r="7852" spans="1:14" x14ac:dyDescent="0.3">
      <c r="A7852" s="1">
        <v>38166.256944444445</v>
      </c>
      <c r="B7852">
        <v>20.346</v>
      </c>
      <c r="C7852">
        <v>20.611999999999998</v>
      </c>
      <c r="D7852">
        <v>100113.083</v>
      </c>
      <c r="E7852" s="3">
        <v>151.542</v>
      </c>
      <c r="F7852" s="3">
        <v>293.73899999999998</v>
      </c>
      <c r="G7852" s="3">
        <v>100083.386</v>
      </c>
      <c r="H7852" s="4">
        <v>56.680999999999997</v>
      </c>
      <c r="I7852" s="4">
        <v>293.62299999999999</v>
      </c>
      <c r="J7852" s="4">
        <v>100083.459</v>
      </c>
      <c r="K7852" s="3">
        <f t="shared" si="488"/>
        <v>-0.24125309605146228</v>
      </c>
      <c r="L7852" s="3">
        <f t="shared" si="489"/>
        <v>5.8203056354416083E-2</v>
      </c>
      <c r="M7852" s="4">
        <f t="shared" si="490"/>
        <v>-0.12526720867009544</v>
      </c>
      <c r="N7852" s="4">
        <f t="shared" si="491"/>
        <v>1.5691873567997235E-2</v>
      </c>
    </row>
    <row r="7853" spans="1:14" x14ac:dyDescent="0.3">
      <c r="A7853" s="1">
        <v>38166.260416666664</v>
      </c>
      <c r="B7853">
        <v>20.36</v>
      </c>
      <c r="C7853">
        <v>20.582000000000001</v>
      </c>
      <c r="D7853">
        <v>100116.625</v>
      </c>
      <c r="E7853" s="3">
        <v>147.91399999999999</v>
      </c>
      <c r="F7853" s="3">
        <v>293.55099999999999</v>
      </c>
      <c r="G7853" s="3">
        <v>100083.58900000001</v>
      </c>
      <c r="H7853" s="4">
        <v>55.167000000000002</v>
      </c>
      <c r="I7853" s="4">
        <v>293.37900000000002</v>
      </c>
      <c r="J7853" s="4">
        <v>100083.671</v>
      </c>
      <c r="K7853" s="3">
        <f t="shared" si="488"/>
        <v>-3.9074471670438982E-2</v>
      </c>
      <c r="L7853" s="3">
        <f t="shared" si="489"/>
        <v>1.5268143363239386E-3</v>
      </c>
      <c r="M7853" s="4">
        <f t="shared" si="490"/>
        <v>0.13290455458455241</v>
      </c>
      <c r="N7853" s="4">
        <f t="shared" si="491"/>
        <v>1.7663620629318273E-2</v>
      </c>
    </row>
    <row r="7854" spans="1:14" x14ac:dyDescent="0.3">
      <c r="A7854" s="1">
        <v>38166.263888888891</v>
      </c>
      <c r="B7854">
        <v>20.05</v>
      </c>
      <c r="C7854">
        <v>20.443999999999999</v>
      </c>
      <c r="D7854">
        <v>100120.167</v>
      </c>
      <c r="E7854" s="3">
        <v>149.37899999999999</v>
      </c>
      <c r="F7854" s="3">
        <v>293.52100000000002</v>
      </c>
      <c r="G7854" s="3">
        <v>100083.70299999999</v>
      </c>
      <c r="H7854" s="4">
        <v>55.185000000000002</v>
      </c>
      <c r="I7854" s="4">
        <v>293.26499999999999</v>
      </c>
      <c r="J7854" s="4">
        <v>100083.822</v>
      </c>
      <c r="K7854" s="3">
        <f t="shared" si="488"/>
        <v>-0.31887784256456797</v>
      </c>
      <c r="L7854" s="3">
        <f t="shared" si="489"/>
        <v>0.10168307847863339</v>
      </c>
      <c r="M7854" s="4">
        <f t="shared" si="490"/>
        <v>-6.2911350969642399E-2</v>
      </c>
      <c r="N7854" s="4">
        <f t="shared" si="491"/>
        <v>3.9578380808255259E-3</v>
      </c>
    </row>
    <row r="7855" spans="1:14" x14ac:dyDescent="0.3">
      <c r="A7855" s="1">
        <v>38166.267361111109</v>
      </c>
      <c r="B7855">
        <v>20.170000000000002</v>
      </c>
      <c r="C7855">
        <v>20.22</v>
      </c>
      <c r="D7855">
        <v>100123.708</v>
      </c>
      <c r="E7855" s="3">
        <v>146.87200000000001</v>
      </c>
      <c r="F7855" s="3">
        <v>293.44900000000001</v>
      </c>
      <c r="G7855" s="3">
        <v>100083.82399999999</v>
      </c>
      <c r="H7855" s="4">
        <v>54.707000000000001</v>
      </c>
      <c r="I7855" s="4">
        <v>293.17500000000001</v>
      </c>
      <c r="J7855" s="4">
        <v>100083.95600000001</v>
      </c>
      <c r="K7855" s="3">
        <f t="shared" si="488"/>
        <v>-0.12668706072917146</v>
      </c>
      <c r="L7855" s="3">
        <f t="shared" si="489"/>
        <v>1.6049611356196779E-2</v>
      </c>
      <c r="M7855" s="4">
        <f t="shared" si="490"/>
        <v>0.14727416610749344</v>
      </c>
      <c r="N7855" s="4">
        <f t="shared" si="491"/>
        <v>2.1689680002657571E-2</v>
      </c>
    </row>
    <row r="7856" spans="1:14" x14ac:dyDescent="0.3">
      <c r="A7856" s="1">
        <v>38166.270833333336</v>
      </c>
      <c r="B7856">
        <v>20.628</v>
      </c>
      <c r="C7856">
        <v>20.164000000000001</v>
      </c>
      <c r="D7856">
        <v>100127.25</v>
      </c>
      <c r="E7856" s="3">
        <v>148.64500000000001</v>
      </c>
      <c r="F7856" s="3">
        <v>293.41199999999998</v>
      </c>
      <c r="G7856" s="3">
        <v>100083.929</v>
      </c>
      <c r="H7856" s="4">
        <v>55.353999999999999</v>
      </c>
      <c r="I7856" s="4">
        <v>293.11900000000003</v>
      </c>
      <c r="J7856" s="4">
        <v>100084.07</v>
      </c>
      <c r="K7856" s="3">
        <f t="shared" si="488"/>
        <v>0.36850761940031518</v>
      </c>
      <c r="L7856" s="3">
        <f t="shared" si="489"/>
        <v>0.13579786555608755</v>
      </c>
      <c r="M7856" s="4">
        <f t="shared" si="490"/>
        <v>0.66146331285672844</v>
      </c>
      <c r="N7856" s="4">
        <f t="shared" si="491"/>
        <v>0.43753371425539822</v>
      </c>
    </row>
    <row r="7857" spans="1:14" x14ac:dyDescent="0.3">
      <c r="A7857" s="1">
        <v>38166.274305555555</v>
      </c>
      <c r="B7857">
        <v>20.725999999999999</v>
      </c>
      <c r="C7857">
        <v>20.367999999999999</v>
      </c>
      <c r="D7857">
        <v>100130.792</v>
      </c>
      <c r="E7857" s="3">
        <v>141.922</v>
      </c>
      <c r="F7857" s="3">
        <v>293.214</v>
      </c>
      <c r="G7857" s="3">
        <v>100084.109</v>
      </c>
      <c r="H7857" s="4">
        <v>54.942</v>
      </c>
      <c r="I7857" s="4">
        <v>293.036</v>
      </c>
      <c r="J7857" s="4">
        <v>100084.19500000001</v>
      </c>
      <c r="K7857" s="3">
        <f t="shared" si="488"/>
        <v>0.66467575875990548</v>
      </c>
      <c r="L7857" s="3">
        <f t="shared" si="489"/>
        <v>0.44179386428305606</v>
      </c>
      <c r="M7857" s="4">
        <f t="shared" si="490"/>
        <v>0.84264713407259961</v>
      </c>
      <c r="N7857" s="4">
        <f t="shared" si="491"/>
        <v>0.71005419256076563</v>
      </c>
    </row>
    <row r="7858" spans="1:14" x14ac:dyDescent="0.3">
      <c r="A7858" s="1">
        <v>38166.277777777781</v>
      </c>
      <c r="B7858">
        <v>20.86</v>
      </c>
      <c r="C7858">
        <v>20.452000000000002</v>
      </c>
      <c r="D7858">
        <v>100134.333</v>
      </c>
      <c r="E7858" s="3">
        <v>137.45099999999999</v>
      </c>
      <c r="F7858" s="3">
        <v>293.10599999999999</v>
      </c>
      <c r="G7858" s="3">
        <v>100084.246</v>
      </c>
      <c r="H7858" s="4">
        <v>52.286000000000001</v>
      </c>
      <c r="I7858" s="4">
        <v>292.87200000000001</v>
      </c>
      <c r="J7858" s="4">
        <v>100084.35799999999</v>
      </c>
      <c r="K7858" s="3">
        <f t="shared" si="488"/>
        <v>0.90685534839802173</v>
      </c>
      <c r="L7858" s="3">
        <f t="shared" si="489"/>
        <v>0.82238662291809739</v>
      </c>
      <c r="M7858" s="4">
        <f t="shared" si="490"/>
        <v>1.1408155560352853</v>
      </c>
      <c r="N7858" s="4">
        <f t="shared" si="491"/>
        <v>1.3014601328920972</v>
      </c>
    </row>
    <row r="7859" spans="1:14" x14ac:dyDescent="0.3">
      <c r="A7859" s="1">
        <v>38166.28125</v>
      </c>
      <c r="B7859">
        <v>20.713999999999999</v>
      </c>
      <c r="C7859">
        <v>20.49</v>
      </c>
      <c r="D7859">
        <v>100137.875</v>
      </c>
      <c r="E7859" s="3">
        <v>137.53800000000001</v>
      </c>
      <c r="F7859" s="3">
        <v>293.21899999999999</v>
      </c>
      <c r="G7859" s="3">
        <v>100084.27800000001</v>
      </c>
      <c r="H7859" s="4">
        <v>51.180999999999997</v>
      </c>
      <c r="I7859" s="4">
        <v>292.91699999999997</v>
      </c>
      <c r="J7859" s="4">
        <v>100084.421</v>
      </c>
      <c r="K7859" s="3">
        <f t="shared" si="488"/>
        <v>0.64807267677625902</v>
      </c>
      <c r="L7859" s="3">
        <f t="shared" si="489"/>
        <v>0.41999819438394548</v>
      </c>
      <c r="M7859" s="4">
        <f t="shared" si="490"/>
        <v>0.95001836261843309</v>
      </c>
      <c r="N7859" s="4">
        <f t="shared" si="491"/>
        <v>0.9025348893122086</v>
      </c>
    </row>
    <row r="7860" spans="1:14" x14ac:dyDescent="0.3">
      <c r="A7860" s="1">
        <v>38166.284722222219</v>
      </c>
      <c r="B7860">
        <v>20.72</v>
      </c>
      <c r="C7860">
        <v>20.54</v>
      </c>
      <c r="D7860">
        <v>100141.417</v>
      </c>
      <c r="E7860" s="3">
        <v>141.292</v>
      </c>
      <c r="F7860" s="3">
        <v>293.39100000000002</v>
      </c>
      <c r="G7860" s="3">
        <v>100084.281</v>
      </c>
      <c r="H7860" s="4">
        <v>52.302999999999997</v>
      </c>
      <c r="I7860" s="4">
        <v>293.06700000000001</v>
      </c>
      <c r="J7860" s="4">
        <v>100084.43399999999</v>
      </c>
      <c r="K7860" s="3">
        <f t="shared" si="488"/>
        <v>0.48230356288817333</v>
      </c>
      <c r="L7860" s="3">
        <f t="shared" si="489"/>
        <v>0.23261672677462616</v>
      </c>
      <c r="M7860" s="4">
        <f t="shared" si="490"/>
        <v>0.80624197586379154</v>
      </c>
      <c r="N7860" s="4">
        <f t="shared" si="491"/>
        <v>0.65002612364475065</v>
      </c>
    </row>
    <row r="7861" spans="1:14" x14ac:dyDescent="0.3">
      <c r="A7861" s="1">
        <v>38166.288194444445</v>
      </c>
      <c r="B7861">
        <v>20.504000000000001</v>
      </c>
      <c r="C7861">
        <v>20.515999999999998</v>
      </c>
      <c r="D7861">
        <v>100144.958</v>
      </c>
      <c r="E7861" s="3">
        <v>140.40899999999999</v>
      </c>
      <c r="F7861" s="3">
        <v>293.42899999999997</v>
      </c>
      <c r="G7861" s="3">
        <v>100084.338</v>
      </c>
      <c r="H7861" s="4">
        <v>52.466000000000001</v>
      </c>
      <c r="I7861" s="4">
        <v>293.14299999999997</v>
      </c>
      <c r="J7861" s="4">
        <v>100084.47500000001</v>
      </c>
      <c r="K7861" s="3">
        <f t="shared" si="488"/>
        <v>0.22851150495080574</v>
      </c>
      <c r="L7861" s="3">
        <f t="shared" si="489"/>
        <v>5.2217507894882116E-2</v>
      </c>
      <c r="M7861" s="4">
        <f t="shared" si="490"/>
        <v>0.5144541555882256</v>
      </c>
      <c r="N7861" s="4">
        <f t="shared" si="491"/>
        <v>0.26466307820199425</v>
      </c>
    </row>
    <row r="7862" spans="1:14" x14ac:dyDescent="0.3">
      <c r="A7862" s="1">
        <v>38166.291666666664</v>
      </c>
      <c r="B7862">
        <v>20.486000000000001</v>
      </c>
      <c r="C7862">
        <v>20.515999999999998</v>
      </c>
      <c r="D7862">
        <v>100148.5</v>
      </c>
      <c r="E7862" s="3">
        <v>306.61</v>
      </c>
      <c r="F7862" s="3">
        <v>293.46100000000001</v>
      </c>
      <c r="G7862" s="3">
        <v>100084.399</v>
      </c>
      <c r="H7862" s="4">
        <v>105.705</v>
      </c>
      <c r="I7862" s="4">
        <v>293.17599999999999</v>
      </c>
      <c r="J7862" s="4">
        <v>100084.535</v>
      </c>
      <c r="K7862" s="3">
        <f t="shared" si="488"/>
        <v>0.17871892103448417</v>
      </c>
      <c r="L7862" s="3">
        <f t="shared" si="489"/>
        <v>3.1940452735730186E-2</v>
      </c>
      <c r="M7862" s="4">
        <f t="shared" si="490"/>
        <v>0.4636589565425453</v>
      </c>
      <c r="N7862" s="4">
        <f t="shared" si="491"/>
        <v>0.21497962798212192</v>
      </c>
    </row>
    <row r="7863" spans="1:14" x14ac:dyDescent="0.3">
      <c r="A7863" s="1">
        <v>38166.295138888891</v>
      </c>
      <c r="B7863">
        <v>20.472000000000001</v>
      </c>
      <c r="C7863">
        <v>20.53</v>
      </c>
      <c r="D7863">
        <v>100148.556</v>
      </c>
      <c r="E7863" s="3">
        <v>338.16300000000001</v>
      </c>
      <c r="F7863" s="3">
        <v>294.05500000000001</v>
      </c>
      <c r="G7863" s="3">
        <v>100084.136</v>
      </c>
      <c r="H7863" s="4">
        <v>107.16200000000001</v>
      </c>
      <c r="I7863" s="4">
        <v>293.42200000000003</v>
      </c>
      <c r="J7863" s="4">
        <v>100084.429</v>
      </c>
      <c r="K7863" s="3">
        <f t="shared" si="488"/>
        <v>-0.42915326747475291</v>
      </c>
      <c r="L7863" s="3">
        <f t="shared" si="489"/>
        <v>0.18417252698425682</v>
      </c>
      <c r="M7863" s="4">
        <f t="shared" si="490"/>
        <v>0.20371328398103472</v>
      </c>
      <c r="N7863" s="4">
        <f t="shared" si="491"/>
        <v>4.1499102070337697E-2</v>
      </c>
    </row>
    <row r="7864" spans="1:14" x14ac:dyDescent="0.3">
      <c r="A7864" s="1">
        <v>38166.298611111109</v>
      </c>
      <c r="B7864">
        <v>20.545999999999999</v>
      </c>
      <c r="C7864">
        <v>20.58</v>
      </c>
      <c r="D7864">
        <v>100148.611</v>
      </c>
      <c r="E7864" s="3">
        <v>181.02600000000001</v>
      </c>
      <c r="F7864" s="3">
        <v>294.29500000000002</v>
      </c>
      <c r="G7864" s="3">
        <v>100084.00599999999</v>
      </c>
      <c r="H7864" s="4">
        <v>108.623</v>
      </c>
      <c r="I7864" s="4">
        <v>293.553</v>
      </c>
      <c r="J7864" s="4">
        <v>100084.36</v>
      </c>
      <c r="K7864" s="3">
        <f t="shared" si="488"/>
        <v>-0.59509793081345208</v>
      </c>
      <c r="L7864" s="3">
        <f t="shared" si="489"/>
        <v>0.35414154725845221</v>
      </c>
      <c r="M7864" s="4">
        <f t="shared" si="490"/>
        <v>0.14674450588810117</v>
      </c>
      <c r="N7864" s="4">
        <f t="shared" si="491"/>
        <v>2.1533950008342961E-2</v>
      </c>
    </row>
    <row r="7865" spans="1:14" x14ac:dyDescent="0.3">
      <c r="A7865" s="1">
        <v>38166.302083333336</v>
      </c>
      <c r="B7865">
        <v>20.63</v>
      </c>
      <c r="C7865">
        <v>20.57</v>
      </c>
      <c r="D7865">
        <v>100148.667</v>
      </c>
      <c r="E7865" s="3">
        <v>178.215</v>
      </c>
      <c r="F7865" s="3">
        <v>293.87</v>
      </c>
      <c r="G7865" s="3">
        <v>100084.192</v>
      </c>
      <c r="H7865" s="4">
        <v>54.74</v>
      </c>
      <c r="I7865" s="4">
        <v>293.654</v>
      </c>
      <c r="J7865" s="4">
        <v>100084.30899999999</v>
      </c>
      <c r="K7865" s="3">
        <f t="shared" si="488"/>
        <v>-8.6184057668390324E-2</v>
      </c>
      <c r="L7865" s="3">
        <f t="shared" si="489"/>
        <v>7.4276917961884287E-3</v>
      </c>
      <c r="M7865" s="4">
        <f t="shared" si="490"/>
        <v>0.12976930822630806</v>
      </c>
      <c r="N7865" s="4">
        <f t="shared" si="491"/>
        <v>1.6840073357534544E-2</v>
      </c>
    </row>
    <row r="7866" spans="1:14" x14ac:dyDescent="0.3">
      <c r="A7866" s="1">
        <v>38166.305555555555</v>
      </c>
      <c r="B7866">
        <v>20.797999999999998</v>
      </c>
      <c r="C7866">
        <v>20.66</v>
      </c>
      <c r="D7866">
        <v>100148.72199999999</v>
      </c>
      <c r="E7866" s="3">
        <v>186.994</v>
      </c>
      <c r="F7866" s="3">
        <v>294.00700000000001</v>
      </c>
      <c r="G7866" s="3">
        <v>100084.145</v>
      </c>
      <c r="H7866" s="4">
        <v>55.036000000000001</v>
      </c>
      <c r="I7866" s="4">
        <v>293.58499999999998</v>
      </c>
      <c r="J7866" s="4">
        <v>100084.337</v>
      </c>
      <c r="K7866" s="3">
        <f t="shared" si="488"/>
        <v>-5.5152750720520061E-2</v>
      </c>
      <c r="L7866" s="3">
        <f t="shared" si="489"/>
        <v>3.0418259120398262E-3</v>
      </c>
      <c r="M7866" s="4">
        <f t="shared" si="490"/>
        <v>0.36675819806878351</v>
      </c>
      <c r="N7866" s="4">
        <f t="shared" si="491"/>
        <v>0.13451157585066104</v>
      </c>
    </row>
    <row r="7867" spans="1:14" x14ac:dyDescent="0.3">
      <c r="A7867" s="1">
        <v>38166.309027777781</v>
      </c>
      <c r="B7867">
        <v>20.94</v>
      </c>
      <c r="C7867">
        <v>20.564</v>
      </c>
      <c r="D7867">
        <v>100148.77800000001</v>
      </c>
      <c r="E7867" s="3">
        <v>191.505</v>
      </c>
      <c r="F7867" s="3">
        <v>294.18200000000002</v>
      </c>
      <c r="G7867" s="3">
        <v>100084.06200000001</v>
      </c>
      <c r="H7867" s="4">
        <v>55.402999999999999</v>
      </c>
      <c r="I7867" s="4">
        <v>293.67700000000002</v>
      </c>
      <c r="J7867" s="4">
        <v>100084.29700000001</v>
      </c>
      <c r="K7867" s="3">
        <f t="shared" si="488"/>
        <v>-8.8112120176443653E-2</v>
      </c>
      <c r="L7867" s="3">
        <f t="shared" si="489"/>
        <v>7.7637457219880491E-3</v>
      </c>
      <c r="M7867" s="4">
        <f t="shared" si="490"/>
        <v>0.4167807457719519</v>
      </c>
      <c r="N7867" s="4">
        <f t="shared" si="491"/>
        <v>0.1737061900462244</v>
      </c>
    </row>
    <row r="7868" spans="1:14" x14ac:dyDescent="0.3">
      <c r="A7868" s="1">
        <v>38166.3125</v>
      </c>
      <c r="B7868">
        <v>20.98</v>
      </c>
      <c r="C7868">
        <v>20.65</v>
      </c>
      <c r="D7868">
        <v>100148.833</v>
      </c>
      <c r="E7868" s="3">
        <v>198.29400000000001</v>
      </c>
      <c r="F7868" s="3">
        <v>294.30900000000003</v>
      </c>
      <c r="G7868" s="3">
        <v>100083.99099999999</v>
      </c>
      <c r="H7868" s="4">
        <v>56.142000000000003</v>
      </c>
      <c r="I7868" s="4">
        <v>293.77999999999997</v>
      </c>
      <c r="J7868" s="4">
        <v>100084.243</v>
      </c>
      <c r="K7868" s="3">
        <f t="shared" si="488"/>
        <v>-0.17508102863891395</v>
      </c>
      <c r="L7868" s="3">
        <f t="shared" si="489"/>
        <v>3.0653366589260208E-2</v>
      </c>
      <c r="M7868" s="4">
        <f t="shared" si="490"/>
        <v>0.35380613923571858</v>
      </c>
      <c r="N7868" s="4">
        <f t="shared" si="491"/>
        <v>0.12517878416088468</v>
      </c>
    </row>
    <row r="7869" spans="1:14" x14ac:dyDescent="0.3">
      <c r="A7869" s="1">
        <v>38166.315972222219</v>
      </c>
      <c r="B7869">
        <v>21.004000000000001</v>
      </c>
      <c r="C7869">
        <v>20.696000000000002</v>
      </c>
      <c r="D7869">
        <v>100148.889</v>
      </c>
      <c r="E7869" s="3">
        <v>200.79300000000001</v>
      </c>
      <c r="F7869" s="3">
        <v>294.41300000000001</v>
      </c>
      <c r="G7869" s="3">
        <v>100083.933</v>
      </c>
      <c r="H7869" s="4">
        <v>56.271000000000001</v>
      </c>
      <c r="I7869" s="4">
        <v>293.86099999999999</v>
      </c>
      <c r="J7869" s="4">
        <v>100084.196</v>
      </c>
      <c r="K7869" s="3">
        <f t="shared" si="488"/>
        <v>-0.25505484295961267</v>
      </c>
      <c r="L7869" s="3">
        <f t="shared" si="489"/>
        <v>6.5052972917152688E-2</v>
      </c>
      <c r="M7869" s="4">
        <f t="shared" si="490"/>
        <v>0.29682717600774566</v>
      </c>
      <c r="N7869" s="4">
        <f t="shared" si="491"/>
        <v>8.810637241673322E-2</v>
      </c>
    </row>
    <row r="7870" spans="1:14" x14ac:dyDescent="0.3">
      <c r="A7870" s="1">
        <v>38166.319444444445</v>
      </c>
      <c r="B7870">
        <v>21.053999999999998</v>
      </c>
      <c r="C7870">
        <v>20.852</v>
      </c>
      <c r="D7870">
        <v>100148.944</v>
      </c>
      <c r="E7870" s="3">
        <v>207.24</v>
      </c>
      <c r="F7870" s="3">
        <v>294.524</v>
      </c>
      <c r="G7870" s="3">
        <v>100083.874</v>
      </c>
      <c r="H7870" s="4">
        <v>56.911999999999999</v>
      </c>
      <c r="I7870" s="4">
        <v>293.94900000000001</v>
      </c>
      <c r="J7870" s="4">
        <v>100084.148</v>
      </c>
      <c r="K7870" s="3">
        <f t="shared" si="488"/>
        <v>-0.31602728845166084</v>
      </c>
      <c r="L7870" s="3">
        <f t="shared" si="489"/>
        <v>9.987324704610924E-2</v>
      </c>
      <c r="M7870" s="4">
        <f t="shared" si="490"/>
        <v>0.25884955605808102</v>
      </c>
      <c r="N7870" s="4">
        <f t="shared" si="491"/>
        <v>6.7003092671465633E-2</v>
      </c>
    </row>
    <row r="7871" spans="1:14" x14ac:dyDescent="0.3">
      <c r="A7871" s="1">
        <v>38166.322916666664</v>
      </c>
      <c r="B7871">
        <v>21.292000000000002</v>
      </c>
      <c r="C7871">
        <v>20.946000000000002</v>
      </c>
      <c r="D7871">
        <v>100149</v>
      </c>
      <c r="E7871" s="3">
        <v>209.995</v>
      </c>
      <c r="F7871" s="3">
        <v>294.62200000000001</v>
      </c>
      <c r="G7871" s="3">
        <v>100083.821</v>
      </c>
      <c r="H7871" s="4">
        <v>57.128</v>
      </c>
      <c r="I7871" s="4">
        <v>294.02</v>
      </c>
      <c r="J7871" s="4">
        <v>100084.107</v>
      </c>
      <c r="K7871" s="3">
        <f t="shared" si="488"/>
        <v>-0.17600238893480125</v>
      </c>
      <c r="L7871" s="3">
        <f t="shared" si="489"/>
        <v>3.0976840910757048E-2</v>
      </c>
      <c r="M7871" s="4">
        <f t="shared" si="490"/>
        <v>0.42586847865665689</v>
      </c>
      <c r="N7871" s="4">
        <f t="shared" si="491"/>
        <v>0.18136396111333541</v>
      </c>
    </row>
    <row r="7872" spans="1:14" x14ac:dyDescent="0.3">
      <c r="A7872" s="1">
        <v>38166.326388888891</v>
      </c>
      <c r="B7872">
        <v>21.231999999999999</v>
      </c>
      <c r="C7872">
        <v>20.995999999999999</v>
      </c>
      <c r="D7872">
        <v>100149.056</v>
      </c>
      <c r="E7872" s="3">
        <v>216.69499999999999</v>
      </c>
      <c r="F7872" s="3">
        <v>294.72500000000002</v>
      </c>
      <c r="G7872" s="3">
        <v>100083.764</v>
      </c>
      <c r="H7872" s="4">
        <v>57.889000000000003</v>
      </c>
      <c r="I7872" s="4">
        <v>294.10000000000002</v>
      </c>
      <c r="J7872" s="4">
        <v>100084.061</v>
      </c>
      <c r="K7872" s="3">
        <f t="shared" si="488"/>
        <v>-0.33897624939080728</v>
      </c>
      <c r="L7872" s="3">
        <f t="shared" si="489"/>
        <v>0.11490489765105877</v>
      </c>
      <c r="M7872" s="4">
        <f t="shared" si="490"/>
        <v>0.28588941060895223</v>
      </c>
      <c r="N7872" s="4">
        <f t="shared" si="491"/>
        <v>8.1732755098334095E-2</v>
      </c>
    </row>
    <row r="7873" spans="1:14" x14ac:dyDescent="0.3">
      <c r="A7873" s="1">
        <v>38166.329861111109</v>
      </c>
      <c r="B7873">
        <v>21.294</v>
      </c>
      <c r="C7873">
        <v>21.271999999999998</v>
      </c>
      <c r="D7873">
        <v>100149.111</v>
      </c>
      <c r="E7873" s="3">
        <v>218.53700000000001</v>
      </c>
      <c r="F7873" s="3">
        <v>294.81599999999997</v>
      </c>
      <c r="G7873" s="3">
        <v>100083.712</v>
      </c>
      <c r="H7873" s="4">
        <v>57.997</v>
      </c>
      <c r="I7873" s="4">
        <v>294.16699999999997</v>
      </c>
      <c r="J7873" s="4">
        <v>100084.02099999999</v>
      </c>
      <c r="K7873" s="3">
        <f t="shared" si="488"/>
        <v>-0.36795265661146459</v>
      </c>
      <c r="L7873" s="3">
        <f t="shared" si="489"/>
        <v>0.13538915750743438</v>
      </c>
      <c r="M7873" s="4">
        <f t="shared" si="490"/>
        <v>0.28090755161589342</v>
      </c>
      <c r="N7873" s="4">
        <f t="shared" si="491"/>
        <v>7.8909052554835823E-2</v>
      </c>
    </row>
    <row r="7874" spans="1:14" x14ac:dyDescent="0.3">
      <c r="A7874" s="1">
        <v>38166.333333333336</v>
      </c>
      <c r="B7874">
        <v>21.207999999999998</v>
      </c>
      <c r="C7874">
        <v>21.303999999999998</v>
      </c>
      <c r="D7874">
        <v>100149.167</v>
      </c>
      <c r="E7874" s="3">
        <v>216.34899999999999</v>
      </c>
      <c r="F7874" s="3">
        <v>294.90899999999999</v>
      </c>
      <c r="G7874" s="3">
        <v>100083.658</v>
      </c>
      <c r="H7874" s="4">
        <v>58.692</v>
      </c>
      <c r="I7874" s="4">
        <v>294.24299999999999</v>
      </c>
      <c r="J7874" s="4">
        <v>100083.976</v>
      </c>
      <c r="K7874" s="3">
        <f t="shared" si="488"/>
        <v>-0.54692844753019543</v>
      </c>
      <c r="L7874" s="3">
        <f t="shared" si="489"/>
        <v>0.29913072671778973</v>
      </c>
      <c r="M7874" s="4">
        <f t="shared" si="490"/>
        <v>0.11892776627500723</v>
      </c>
      <c r="N7874" s="4">
        <f t="shared" si="491"/>
        <v>1.4143813591162747E-2</v>
      </c>
    </row>
    <row r="7875" spans="1:14" x14ac:dyDescent="0.3">
      <c r="A7875" s="1">
        <v>38166.336805555555</v>
      </c>
      <c r="B7875">
        <v>21.41</v>
      </c>
      <c r="C7875">
        <v>21.262</v>
      </c>
      <c r="D7875">
        <v>100147.694</v>
      </c>
      <c r="E7875" s="3">
        <v>219.02600000000001</v>
      </c>
      <c r="F7875" s="3">
        <v>295.096</v>
      </c>
      <c r="G7875" s="3">
        <v>100083.413</v>
      </c>
      <c r="H7875" s="4">
        <v>59.179000000000002</v>
      </c>
      <c r="I7875" s="4">
        <v>294.43400000000003</v>
      </c>
      <c r="J7875" s="4">
        <v>100083.731</v>
      </c>
      <c r="K7875" s="3">
        <f t="shared" ref="K7875:K7938" si="492">$B7875-(F7875-273.15)*(G7875/$D7875)^0.286</f>
        <v>-0.53197039367034549</v>
      </c>
      <c r="L7875" s="3">
        <f t="shared" ref="L7875:L7938" si="493">K7875^2</f>
        <v>0.28299249974178237</v>
      </c>
      <c r="M7875" s="4">
        <f t="shared" ref="M7875:M7938" si="494">B7875-(I7875-273.15)*(J7875/D7875)^0.286</f>
        <v>0.12988871578889416</v>
      </c>
      <c r="N7875" s="4">
        <f t="shared" ref="N7875:N7938" si="495">M7875^2</f>
        <v>1.6871078489288122E-2</v>
      </c>
    </row>
    <row r="7876" spans="1:14" x14ac:dyDescent="0.3">
      <c r="A7876" s="1">
        <v>38166.340277777781</v>
      </c>
      <c r="B7876">
        <v>21.306000000000001</v>
      </c>
      <c r="C7876">
        <v>21.122</v>
      </c>
      <c r="D7876">
        <v>100146.22199999999</v>
      </c>
      <c r="E7876" s="3">
        <v>226.46</v>
      </c>
      <c r="F7876" s="3">
        <v>295.33699999999999</v>
      </c>
      <c r="G7876" s="3">
        <v>100083.12</v>
      </c>
      <c r="H7876" s="4">
        <v>60.203000000000003</v>
      </c>
      <c r="I7876" s="4">
        <v>294.65199999999999</v>
      </c>
      <c r="J7876" s="4">
        <v>100083.44899999999</v>
      </c>
      <c r="K7876" s="3">
        <f t="shared" si="492"/>
        <v>-0.87700082059507167</v>
      </c>
      <c r="L7876" s="3">
        <f t="shared" si="493"/>
        <v>0.76913043932442904</v>
      </c>
      <c r="M7876" s="4">
        <f t="shared" si="494"/>
        <v>-0.19214450262225213</v>
      </c>
      <c r="N7876" s="4">
        <f t="shared" si="495"/>
        <v>3.6919509887952659E-2</v>
      </c>
    </row>
    <row r="7877" spans="1:14" x14ac:dyDescent="0.3">
      <c r="A7877" s="1">
        <v>38166.34375</v>
      </c>
      <c r="B7877">
        <v>21.27</v>
      </c>
      <c r="C7877">
        <v>21.206</v>
      </c>
      <c r="D7877">
        <v>100144.75</v>
      </c>
      <c r="E7877" s="3">
        <v>229.874</v>
      </c>
      <c r="F7877" s="3">
        <v>295.577</v>
      </c>
      <c r="G7877" s="3">
        <v>100082.82799999999</v>
      </c>
      <c r="H7877" s="4">
        <v>60.774999999999999</v>
      </c>
      <c r="I7877" s="4">
        <v>294.86700000000002</v>
      </c>
      <c r="J7877" s="4">
        <v>100083.17</v>
      </c>
      <c r="K7877" s="3">
        <f t="shared" si="492"/>
        <v>-1.1530331124024435</v>
      </c>
      <c r="L7877" s="3">
        <f t="shared" si="493"/>
        <v>1.3294853582964661</v>
      </c>
      <c r="M7877" s="4">
        <f t="shared" si="494"/>
        <v>-0.44317991766970621</v>
      </c>
      <c r="N7877" s="4">
        <f t="shared" si="495"/>
        <v>0.19640843942572758</v>
      </c>
    </row>
    <row r="7878" spans="1:14" x14ac:dyDescent="0.3">
      <c r="A7878" s="1">
        <v>38166.347222222219</v>
      </c>
      <c r="B7878">
        <v>21.42</v>
      </c>
      <c r="C7878">
        <v>21.17</v>
      </c>
      <c r="D7878">
        <v>100143.27800000001</v>
      </c>
      <c r="E7878" s="3">
        <v>237.61500000000001</v>
      </c>
      <c r="F7878" s="3">
        <v>295.81900000000002</v>
      </c>
      <c r="G7878" s="3">
        <v>100082.539</v>
      </c>
      <c r="H7878" s="4">
        <v>62.015000000000001</v>
      </c>
      <c r="I7878" s="4">
        <v>295.09100000000001</v>
      </c>
      <c r="J7878" s="4">
        <v>100082.89</v>
      </c>
      <c r="K7878" s="3">
        <f t="shared" si="492"/>
        <v>-1.2450668701077987</v>
      </c>
      <c r="L7878" s="3">
        <f t="shared" si="493"/>
        <v>1.5501915110400302</v>
      </c>
      <c r="M7878" s="4">
        <f t="shared" si="494"/>
        <v>-0.51721518366457175</v>
      </c>
      <c r="N7878" s="4">
        <f t="shared" si="495"/>
        <v>0.26751154621317669</v>
      </c>
    </row>
    <row r="7879" spans="1:14" x14ac:dyDescent="0.3">
      <c r="A7879" s="1">
        <v>38166.350694444445</v>
      </c>
      <c r="B7879">
        <v>21.718</v>
      </c>
      <c r="C7879">
        <v>21.318000000000001</v>
      </c>
      <c r="D7879">
        <v>100141.806</v>
      </c>
      <c r="E7879" s="3">
        <v>241.02199999999999</v>
      </c>
      <c r="F7879" s="3">
        <v>296.048</v>
      </c>
      <c r="G7879" s="3">
        <v>100082.255</v>
      </c>
      <c r="H7879" s="4">
        <v>62.603000000000002</v>
      </c>
      <c r="I7879" s="4">
        <v>295.29899999999998</v>
      </c>
      <c r="J7879" s="4">
        <v>100082.618</v>
      </c>
      <c r="K7879" s="3">
        <f t="shared" si="492"/>
        <v>-1.1761048028479379</v>
      </c>
      <c r="L7879" s="3">
        <f t="shared" si="493"/>
        <v>1.383222507281987</v>
      </c>
      <c r="M7879" s="4">
        <f t="shared" si="494"/>
        <v>-0.42725518765081816</v>
      </c>
      <c r="N7879" s="4">
        <f t="shared" si="495"/>
        <v>0.18254699537453584</v>
      </c>
    </row>
    <row r="7880" spans="1:14" x14ac:dyDescent="0.3">
      <c r="A7880" s="1">
        <v>38166.354166666664</v>
      </c>
      <c r="B7880">
        <v>21.69</v>
      </c>
      <c r="C7880">
        <v>21.481999999999999</v>
      </c>
      <c r="D7880">
        <v>100140.333</v>
      </c>
      <c r="E7880" s="3">
        <v>248.233</v>
      </c>
      <c r="F7880" s="3">
        <v>296.28899999999999</v>
      </c>
      <c r="G7880" s="3">
        <v>100081.96799999999</v>
      </c>
      <c r="H7880" s="4">
        <v>63.874000000000002</v>
      </c>
      <c r="I7880" s="4">
        <v>295.52300000000002</v>
      </c>
      <c r="J7880" s="4">
        <v>100082.338</v>
      </c>
      <c r="K7880" s="3">
        <f t="shared" si="492"/>
        <v>-1.445142157771425</v>
      </c>
      <c r="L7880" s="3">
        <f t="shared" si="493"/>
        <v>2.0884358561682501</v>
      </c>
      <c r="M7880" s="4">
        <f t="shared" si="494"/>
        <v>-0.67929352061491599</v>
      </c>
      <c r="N7880" s="4">
        <f t="shared" si="495"/>
        <v>0.46143968714940731</v>
      </c>
    </row>
    <row r="7881" spans="1:14" x14ac:dyDescent="0.3">
      <c r="A7881" s="1">
        <v>38166.357638888891</v>
      </c>
      <c r="B7881">
        <v>22.032</v>
      </c>
      <c r="C7881">
        <v>21.53</v>
      </c>
      <c r="D7881">
        <v>100138.861</v>
      </c>
      <c r="E7881" s="3">
        <v>250.44</v>
      </c>
      <c r="F7881" s="3">
        <v>296.51400000000001</v>
      </c>
      <c r="G7881" s="3">
        <v>100081.686</v>
      </c>
      <c r="H7881" s="4">
        <v>64.372</v>
      </c>
      <c r="I7881" s="4">
        <v>295.72899999999998</v>
      </c>
      <c r="J7881" s="4">
        <v>100082.065</v>
      </c>
      <c r="K7881" s="3">
        <f t="shared" si="492"/>
        <v>-1.3281840269446477</v>
      </c>
      <c r="L7881" s="3">
        <f t="shared" si="493"/>
        <v>1.7640728094309006</v>
      </c>
      <c r="M7881" s="4">
        <f t="shared" si="494"/>
        <v>-0.54333668895255016</v>
      </c>
      <c r="N7881" s="4">
        <f t="shared" si="495"/>
        <v>0.29521475756192023</v>
      </c>
    </row>
    <row r="7882" spans="1:14" x14ac:dyDescent="0.3">
      <c r="A7882" s="1">
        <v>38166.361111111109</v>
      </c>
      <c r="B7882">
        <v>21.888000000000002</v>
      </c>
      <c r="C7882">
        <v>21.734000000000002</v>
      </c>
      <c r="D7882">
        <v>100137.389</v>
      </c>
      <c r="E7882" s="3">
        <v>257.209</v>
      </c>
      <c r="F7882" s="3">
        <v>296.74799999999999</v>
      </c>
      <c r="G7882" s="3">
        <v>100081.4</v>
      </c>
      <c r="H7882" s="4">
        <v>65.628</v>
      </c>
      <c r="I7882" s="4">
        <v>295.952</v>
      </c>
      <c r="J7882" s="4">
        <v>100081.78599999999</v>
      </c>
      <c r="K7882" s="3">
        <f t="shared" si="492"/>
        <v>-1.7062257176651094</v>
      </c>
      <c r="L7882" s="3">
        <f t="shared" si="493"/>
        <v>2.9112061996218177</v>
      </c>
      <c r="M7882" s="4">
        <f t="shared" si="494"/>
        <v>-0.91037817848424751</v>
      </c>
      <c r="N7882" s="4">
        <f t="shared" si="495"/>
        <v>0.82878842786029638</v>
      </c>
    </row>
    <row r="7883" spans="1:14" x14ac:dyDescent="0.3">
      <c r="A7883" s="1">
        <v>38166.364583333336</v>
      </c>
      <c r="B7883">
        <v>21.943999999999999</v>
      </c>
      <c r="C7883">
        <v>22.13</v>
      </c>
      <c r="D7883">
        <v>100135.917</v>
      </c>
      <c r="E7883" s="3">
        <v>259.50400000000002</v>
      </c>
      <c r="F7883" s="3">
        <v>296.96699999999998</v>
      </c>
      <c r="G7883" s="3">
        <v>100081.121</v>
      </c>
      <c r="H7883" s="4">
        <v>66.122</v>
      </c>
      <c r="I7883" s="4">
        <v>296.15499999999997</v>
      </c>
      <c r="J7883" s="4">
        <v>100081.515</v>
      </c>
      <c r="K7883" s="3">
        <f t="shared" si="492"/>
        <v>-1.8692718195229077</v>
      </c>
      <c r="L7883" s="3">
        <f t="shared" si="493"/>
        <v>3.4941771352624817</v>
      </c>
      <c r="M7883" s="4">
        <f t="shared" si="494"/>
        <v>-1.0574248233299564</v>
      </c>
      <c r="N7883" s="4">
        <f t="shared" si="495"/>
        <v>1.1181472569943893</v>
      </c>
    </row>
    <row r="7884" spans="1:14" x14ac:dyDescent="0.3">
      <c r="A7884" s="1">
        <v>38166.368055555555</v>
      </c>
      <c r="B7884">
        <v>22.154</v>
      </c>
      <c r="C7884">
        <v>22.23</v>
      </c>
      <c r="D7884">
        <v>100134.444</v>
      </c>
      <c r="E7884" s="3">
        <v>266.29700000000003</v>
      </c>
      <c r="F7884" s="3">
        <v>297.197</v>
      </c>
      <c r="G7884" s="3">
        <v>100080.838</v>
      </c>
      <c r="H7884" s="4">
        <v>67.335999999999999</v>
      </c>
      <c r="I7884" s="4">
        <v>296.375</v>
      </c>
      <c r="J7884" s="4">
        <v>100081.236</v>
      </c>
      <c r="K7884" s="3">
        <f t="shared" si="492"/>
        <v>-1.8893175245000542</v>
      </c>
      <c r="L7884" s="3">
        <f t="shared" si="493"/>
        <v>3.5695207083830129</v>
      </c>
      <c r="M7884" s="4">
        <f t="shared" si="494"/>
        <v>-1.0674698138911545</v>
      </c>
      <c r="N7884" s="4">
        <f t="shared" si="495"/>
        <v>1.139491803568816</v>
      </c>
    </row>
    <row r="7885" spans="1:14" x14ac:dyDescent="0.3">
      <c r="A7885" s="1">
        <v>38166.371527777781</v>
      </c>
      <c r="B7885">
        <v>22.658000000000001</v>
      </c>
      <c r="C7885">
        <v>22.553999999999998</v>
      </c>
      <c r="D7885">
        <v>100132.97199999999</v>
      </c>
      <c r="E7885" s="3">
        <v>267.63</v>
      </c>
      <c r="F7885" s="3">
        <v>297.41199999999998</v>
      </c>
      <c r="G7885" s="3">
        <v>100080.561</v>
      </c>
      <c r="H7885" s="4">
        <v>67.631</v>
      </c>
      <c r="I7885" s="4">
        <v>296.57600000000002</v>
      </c>
      <c r="J7885" s="4">
        <v>100080.966</v>
      </c>
      <c r="K7885" s="3">
        <f t="shared" si="492"/>
        <v>-1.6003673869431303</v>
      </c>
      <c r="L7885" s="3">
        <f t="shared" si="493"/>
        <v>2.5611757731911831</v>
      </c>
      <c r="M7885" s="4">
        <f t="shared" si="494"/>
        <v>-0.7645196649251389</v>
      </c>
      <c r="N7885" s="4">
        <f t="shared" si="495"/>
        <v>0.58449031805724661</v>
      </c>
    </row>
    <row r="7886" spans="1:14" x14ac:dyDescent="0.3">
      <c r="A7886" s="1">
        <v>38166.375</v>
      </c>
      <c r="B7886">
        <v>22.588000000000001</v>
      </c>
      <c r="C7886">
        <v>22.344000000000001</v>
      </c>
      <c r="D7886">
        <v>100131.5</v>
      </c>
      <c r="E7886" s="3">
        <v>265.62599999999998</v>
      </c>
      <c r="F7886" s="3">
        <v>297.63</v>
      </c>
      <c r="G7886" s="3">
        <v>100080.283</v>
      </c>
      <c r="H7886" s="4">
        <v>68.825000000000003</v>
      </c>
      <c r="I7886" s="4">
        <v>296.79300000000001</v>
      </c>
      <c r="J7886" s="4">
        <v>100080.69</v>
      </c>
      <c r="K7886" s="3">
        <f t="shared" si="492"/>
        <v>-1.8884182094937394</v>
      </c>
      <c r="L7886" s="3">
        <f t="shared" si="493"/>
        <v>3.5661233339475404</v>
      </c>
      <c r="M7886" s="4">
        <f t="shared" si="494"/>
        <v>-1.0515681699095829</v>
      </c>
      <c r="N7886" s="4">
        <f t="shared" si="495"/>
        <v>1.1057956159669895</v>
      </c>
    </row>
    <row r="7887" spans="1:14" x14ac:dyDescent="0.3">
      <c r="A7887" s="1">
        <v>38166.378472222219</v>
      </c>
      <c r="B7887">
        <v>22.815999999999999</v>
      </c>
      <c r="C7887">
        <v>22.966000000000001</v>
      </c>
      <c r="D7887">
        <v>100129.264</v>
      </c>
      <c r="E7887" s="3">
        <v>265.44299999999998</v>
      </c>
      <c r="F7887" s="3">
        <v>297.791</v>
      </c>
      <c r="G7887" s="3">
        <v>100080.05100000001</v>
      </c>
      <c r="H7887" s="4">
        <v>69.167000000000002</v>
      </c>
      <c r="I7887" s="4">
        <v>296.97199999999998</v>
      </c>
      <c r="J7887" s="4">
        <v>100080.44899999999</v>
      </c>
      <c r="K7887" s="3">
        <f t="shared" si="492"/>
        <v>-1.8215356688747377</v>
      </c>
      <c r="L7887" s="3">
        <f t="shared" si="493"/>
        <v>3.3179921929829383</v>
      </c>
      <c r="M7887" s="4">
        <f t="shared" si="494"/>
        <v>-1.002677904413229</v>
      </c>
      <c r="N7887" s="4">
        <f t="shared" si="495"/>
        <v>1.0053629799985044</v>
      </c>
    </row>
    <row r="7888" spans="1:14" x14ac:dyDescent="0.3">
      <c r="A7888" s="1">
        <v>38166.381944444445</v>
      </c>
      <c r="B7888">
        <v>22.994</v>
      </c>
      <c r="C7888">
        <v>23.12</v>
      </c>
      <c r="D7888">
        <v>100127.02800000001</v>
      </c>
      <c r="E7888" s="3">
        <v>257.815</v>
      </c>
      <c r="F7888" s="3">
        <v>297.964</v>
      </c>
      <c r="G7888" s="3">
        <v>100079.818</v>
      </c>
      <c r="H7888" s="4">
        <v>69.811000000000007</v>
      </c>
      <c r="I7888" s="4">
        <v>297.14600000000002</v>
      </c>
      <c r="J7888" s="4">
        <v>100080.215</v>
      </c>
      <c r="K7888" s="3">
        <f t="shared" si="492"/>
        <v>-1.8166532859843088</v>
      </c>
      <c r="L7888" s="3">
        <f t="shared" si="493"/>
        <v>3.3002291614775867</v>
      </c>
      <c r="M7888" s="4">
        <f t="shared" si="494"/>
        <v>-0.99879083138571545</v>
      </c>
      <c r="N7888" s="4">
        <f t="shared" si="495"/>
        <v>0.99758312486016865</v>
      </c>
    </row>
    <row r="7889" spans="1:14" x14ac:dyDescent="0.3">
      <c r="A7889" s="1">
        <v>38166.385416666664</v>
      </c>
      <c r="B7889">
        <v>23.391999999999999</v>
      </c>
      <c r="C7889">
        <v>23.81</v>
      </c>
      <c r="D7889">
        <v>100124.792</v>
      </c>
      <c r="E7889" s="3">
        <v>257.70600000000002</v>
      </c>
      <c r="F7889" s="3">
        <v>298.101</v>
      </c>
      <c r="G7889" s="3">
        <v>100079.601</v>
      </c>
      <c r="H7889" s="4">
        <v>69.855000000000004</v>
      </c>
      <c r="I7889" s="4">
        <v>297.31099999999998</v>
      </c>
      <c r="J7889" s="4">
        <v>100079.985</v>
      </c>
      <c r="K7889" s="3">
        <f t="shared" si="492"/>
        <v>-1.5557786767680604</v>
      </c>
      <c r="L7889" s="3">
        <f t="shared" si="493"/>
        <v>2.4204472910861767</v>
      </c>
      <c r="M7889" s="4">
        <f t="shared" si="494"/>
        <v>-0.76590718050215756</v>
      </c>
      <c r="N7889" s="4">
        <f t="shared" si="495"/>
        <v>0.58661380914476458</v>
      </c>
    </row>
    <row r="7890" spans="1:14" x14ac:dyDescent="0.3">
      <c r="A7890" s="1">
        <v>38166.388888888891</v>
      </c>
      <c r="B7890">
        <v>23.425999999999998</v>
      </c>
      <c r="C7890">
        <v>24.096</v>
      </c>
      <c r="D7890">
        <v>100122.556</v>
      </c>
      <c r="E7890" s="3">
        <v>249.05099999999999</v>
      </c>
      <c r="F7890" s="3">
        <v>298.29599999999999</v>
      </c>
      <c r="G7890" s="3">
        <v>100079.359</v>
      </c>
      <c r="H7890" s="4">
        <v>70.597999999999999</v>
      </c>
      <c r="I7890" s="4">
        <v>297.49799999999999</v>
      </c>
      <c r="J7890" s="4">
        <v>100079.746</v>
      </c>
      <c r="K7890" s="3">
        <f t="shared" si="492"/>
        <v>-1.716896701824723</v>
      </c>
      <c r="L7890" s="3">
        <f t="shared" si="493"/>
        <v>2.9477342847366117</v>
      </c>
      <c r="M7890" s="4">
        <f t="shared" si="494"/>
        <v>-0.91902210809042373</v>
      </c>
      <c r="N7890" s="4">
        <f t="shared" si="495"/>
        <v>0.84460163515896647</v>
      </c>
    </row>
    <row r="7891" spans="1:14" x14ac:dyDescent="0.3">
      <c r="A7891" s="1">
        <v>38166.392361111109</v>
      </c>
      <c r="B7891">
        <v>23.724</v>
      </c>
      <c r="C7891">
        <v>24.63</v>
      </c>
      <c r="D7891">
        <v>100120.319</v>
      </c>
      <c r="E7891" s="3">
        <v>249.46199999999999</v>
      </c>
      <c r="F7891" s="3">
        <v>298.44099999999997</v>
      </c>
      <c r="G7891" s="3">
        <v>100079.13800000001</v>
      </c>
      <c r="H7891" s="4">
        <v>70.808999999999997</v>
      </c>
      <c r="I7891" s="4">
        <v>297.67500000000001</v>
      </c>
      <c r="J7891" s="4">
        <v>100079.51</v>
      </c>
      <c r="K7891" s="3">
        <f t="shared" si="492"/>
        <v>-1.5640244278837621</v>
      </c>
      <c r="L7891" s="3">
        <f t="shared" si="493"/>
        <v>2.446172411017129</v>
      </c>
      <c r="M7891" s="4">
        <f t="shared" si="494"/>
        <v>-0.79814061929058155</v>
      </c>
      <c r="N7891" s="4">
        <f t="shared" si="495"/>
        <v>0.63702844816155302</v>
      </c>
    </row>
    <row r="7892" spans="1:14" x14ac:dyDescent="0.3">
      <c r="A7892" s="1">
        <v>38166.395833333336</v>
      </c>
      <c r="B7892">
        <v>23.556000000000001</v>
      </c>
      <c r="C7892">
        <v>24.437999999999999</v>
      </c>
      <c r="D7892">
        <v>100118.083</v>
      </c>
      <c r="E7892" s="3">
        <v>250.88499999999999</v>
      </c>
      <c r="F7892" s="3">
        <v>298.64100000000002</v>
      </c>
      <c r="G7892" s="3">
        <v>100078.893</v>
      </c>
      <c r="H7892" s="4">
        <v>71.397000000000006</v>
      </c>
      <c r="I7892" s="4">
        <v>297.86599999999999</v>
      </c>
      <c r="J7892" s="4">
        <v>100079.269</v>
      </c>
      <c r="K7892" s="3">
        <f t="shared" si="492"/>
        <v>-1.9321458529607227</v>
      </c>
      <c r="L7892" s="3">
        <f t="shared" si="493"/>
        <v>3.7331875971133188</v>
      </c>
      <c r="M7892" s="4">
        <f t="shared" si="494"/>
        <v>-1.1572591819078859</v>
      </c>
      <c r="N7892" s="4">
        <f t="shared" si="495"/>
        <v>1.3392488141101093</v>
      </c>
    </row>
    <row r="7893" spans="1:14" x14ac:dyDescent="0.3">
      <c r="A7893" s="1">
        <v>38166.399305555555</v>
      </c>
      <c r="B7893">
        <v>23.314</v>
      </c>
      <c r="C7893">
        <v>25.314</v>
      </c>
      <c r="D7893">
        <v>100115.84699999999</v>
      </c>
      <c r="E7893" s="3">
        <v>250.69</v>
      </c>
      <c r="F7893" s="3">
        <v>298.81900000000002</v>
      </c>
      <c r="G7893" s="3">
        <v>100078.65700000001</v>
      </c>
      <c r="H7893" s="4">
        <v>71.512</v>
      </c>
      <c r="I7893" s="4">
        <v>298.04300000000001</v>
      </c>
      <c r="J7893" s="4">
        <v>100079.033</v>
      </c>
      <c r="K7893" s="3">
        <f t="shared" si="492"/>
        <v>-2.3522725554011643</v>
      </c>
      <c r="L7893" s="3">
        <f t="shared" si="493"/>
        <v>5.5331861748935234</v>
      </c>
      <c r="M7893" s="4">
        <f t="shared" si="494"/>
        <v>-1.5763817538472402</v>
      </c>
      <c r="N7893" s="4">
        <f t="shared" si="495"/>
        <v>2.4849794338625011</v>
      </c>
    </row>
    <row r="7894" spans="1:14" x14ac:dyDescent="0.3">
      <c r="A7894" s="1">
        <v>38166.402777777781</v>
      </c>
      <c r="B7894">
        <v>23.582000000000001</v>
      </c>
      <c r="C7894">
        <v>25.077999999999999</v>
      </c>
      <c r="D7894">
        <v>100113.611</v>
      </c>
      <c r="E7894" s="3">
        <v>251.971</v>
      </c>
      <c r="F7894" s="3">
        <v>299.01299999999998</v>
      </c>
      <c r="G7894" s="3">
        <v>100078.41499999999</v>
      </c>
      <c r="H7894" s="4">
        <v>72.268000000000001</v>
      </c>
      <c r="I7894" s="4">
        <v>298.23200000000003</v>
      </c>
      <c r="J7894" s="4">
        <v>100078.79399999999</v>
      </c>
      <c r="K7894" s="3">
        <f t="shared" si="492"/>
        <v>-2.2783992438728546</v>
      </c>
      <c r="L7894" s="3">
        <f t="shared" si="493"/>
        <v>5.1911031144803959</v>
      </c>
      <c r="M7894" s="4">
        <f t="shared" si="494"/>
        <v>-1.4975049437252359</v>
      </c>
      <c r="N7894" s="4">
        <f t="shared" si="495"/>
        <v>2.2425210564815221</v>
      </c>
    </row>
    <row r="7895" spans="1:14" x14ac:dyDescent="0.3">
      <c r="A7895" s="1">
        <v>38166.40625</v>
      </c>
      <c r="B7895">
        <v>23.864000000000001</v>
      </c>
      <c r="C7895">
        <v>25.547999999999998</v>
      </c>
      <c r="D7895">
        <v>100111.375</v>
      </c>
      <c r="E7895" s="3">
        <v>251.79599999999999</v>
      </c>
      <c r="F7895" s="3">
        <v>299.19200000000001</v>
      </c>
      <c r="G7895" s="3">
        <v>100078.18</v>
      </c>
      <c r="H7895" s="4">
        <v>72.316999999999993</v>
      </c>
      <c r="I7895" s="4">
        <v>298.40800000000002</v>
      </c>
      <c r="J7895" s="4">
        <v>100078.56</v>
      </c>
      <c r="K7895" s="3">
        <f t="shared" si="492"/>
        <v>-2.1755300905580057</v>
      </c>
      <c r="L7895" s="3">
        <f t="shared" si="493"/>
        <v>4.7329311749233245</v>
      </c>
      <c r="M7895" s="4">
        <f t="shared" si="494"/>
        <v>-1.391631874023755</v>
      </c>
      <c r="N7895" s="4">
        <f t="shared" si="495"/>
        <v>1.9366392727988684</v>
      </c>
    </row>
    <row r="7896" spans="1:14" x14ac:dyDescent="0.3">
      <c r="A7896" s="1">
        <v>38166.409722222219</v>
      </c>
      <c r="B7896">
        <v>23.792000000000002</v>
      </c>
      <c r="C7896">
        <v>25.068000000000001</v>
      </c>
      <c r="D7896">
        <v>100109.139</v>
      </c>
      <c r="E7896" s="3">
        <v>252.86699999999999</v>
      </c>
      <c r="F7896" s="3">
        <v>299.38099999999997</v>
      </c>
      <c r="G7896" s="3">
        <v>100077.94100000001</v>
      </c>
      <c r="H7896" s="4">
        <v>72.891999999999996</v>
      </c>
      <c r="I7896" s="4">
        <v>298.59199999999998</v>
      </c>
      <c r="J7896" s="4">
        <v>100078.323</v>
      </c>
      <c r="K7896" s="3">
        <f t="shared" si="492"/>
        <v>-2.4366617969016779</v>
      </c>
      <c r="L7896" s="3">
        <f t="shared" si="493"/>
        <v>5.9373207124801137</v>
      </c>
      <c r="M7896" s="4">
        <f t="shared" si="494"/>
        <v>-1.6477598992449138</v>
      </c>
      <c r="N7896" s="4">
        <f t="shared" si="495"/>
        <v>2.7151126855596086</v>
      </c>
    </row>
    <row r="7897" spans="1:14" x14ac:dyDescent="0.3">
      <c r="A7897" s="1">
        <v>38166.413194444445</v>
      </c>
      <c r="B7897">
        <v>24.251999999999999</v>
      </c>
      <c r="C7897">
        <v>24.925999999999998</v>
      </c>
      <c r="D7897">
        <v>100106.90300000001</v>
      </c>
      <c r="E7897" s="3">
        <v>252.97499999999999</v>
      </c>
      <c r="F7897" s="3">
        <v>299.55799999999999</v>
      </c>
      <c r="G7897" s="3">
        <v>100077.70699999999</v>
      </c>
      <c r="H7897" s="4">
        <v>73.132000000000005</v>
      </c>
      <c r="I7897" s="4">
        <v>298.76499999999999</v>
      </c>
      <c r="J7897" s="4">
        <v>100078.091</v>
      </c>
      <c r="K7897" s="3">
        <f t="shared" si="492"/>
        <v>-2.1537970426110853</v>
      </c>
      <c r="L7897" s="3">
        <f t="shared" si="493"/>
        <v>4.6388417007602571</v>
      </c>
      <c r="M7897" s="4">
        <f t="shared" si="494"/>
        <v>-1.3608913019230933</v>
      </c>
      <c r="N7897" s="4">
        <f t="shared" si="495"/>
        <v>1.8520251356499318</v>
      </c>
    </row>
    <row r="7898" spans="1:14" x14ac:dyDescent="0.3">
      <c r="A7898" s="1">
        <v>38166.416666666664</v>
      </c>
      <c r="B7898">
        <v>24.321999999999999</v>
      </c>
      <c r="C7898">
        <v>25.268000000000001</v>
      </c>
      <c r="D7898">
        <v>100104.667</v>
      </c>
      <c r="E7898" s="3">
        <v>255.68799999999999</v>
      </c>
      <c r="F7898" s="3">
        <v>299.74200000000002</v>
      </c>
      <c r="G7898" s="3">
        <v>100077.47</v>
      </c>
      <c r="H7898" s="4">
        <v>73.591999999999999</v>
      </c>
      <c r="I7898" s="4">
        <v>298.94600000000003</v>
      </c>
      <c r="J7898" s="4">
        <v>100077.856</v>
      </c>
      <c r="K7898" s="3">
        <f t="shared" si="492"/>
        <v>-2.2679335455407426</v>
      </c>
      <c r="L7898" s="3">
        <f t="shared" si="493"/>
        <v>5.1435225669890032</v>
      </c>
      <c r="M7898" s="4">
        <f t="shared" si="494"/>
        <v>-1.4720238558626448</v>
      </c>
      <c r="N7898" s="4">
        <f t="shared" si="495"/>
        <v>2.1668542322287285</v>
      </c>
    </row>
    <row r="7899" spans="1:14" x14ac:dyDescent="0.3">
      <c r="A7899" s="1">
        <v>38166.420138888891</v>
      </c>
      <c r="B7899">
        <v>24.431999999999999</v>
      </c>
      <c r="C7899">
        <v>25.417999999999999</v>
      </c>
      <c r="D7899">
        <v>100101.083</v>
      </c>
      <c r="E7899" s="3">
        <v>255.21799999999999</v>
      </c>
      <c r="F7899" s="3">
        <v>299.822</v>
      </c>
      <c r="G7899" s="3">
        <v>100077.387</v>
      </c>
      <c r="H7899" s="4">
        <v>73.376999999999995</v>
      </c>
      <c r="I7899" s="4">
        <v>299.02</v>
      </c>
      <c r="J7899" s="4">
        <v>100077.774</v>
      </c>
      <c r="K7899" s="3">
        <f t="shared" si="492"/>
        <v>-2.2381940963076659</v>
      </c>
      <c r="L7899" s="3">
        <f t="shared" si="493"/>
        <v>5.0095128127464887</v>
      </c>
      <c r="M7899" s="4">
        <f t="shared" si="494"/>
        <v>-1.4362770073161286</v>
      </c>
      <c r="N7899" s="4">
        <f t="shared" si="495"/>
        <v>2.0628916417449745</v>
      </c>
    </row>
    <row r="7900" spans="1:14" x14ac:dyDescent="0.3">
      <c r="A7900" s="1">
        <v>38166.423611111109</v>
      </c>
      <c r="B7900">
        <v>24.404</v>
      </c>
      <c r="C7900">
        <v>25.794</v>
      </c>
      <c r="D7900">
        <v>100097.5</v>
      </c>
      <c r="E7900" s="3">
        <v>255.018</v>
      </c>
      <c r="F7900" s="3">
        <v>299.887</v>
      </c>
      <c r="G7900" s="3">
        <v>100077.326</v>
      </c>
      <c r="H7900" s="4">
        <v>73.251000000000005</v>
      </c>
      <c r="I7900" s="4">
        <v>299.089</v>
      </c>
      <c r="J7900" s="4">
        <v>100077.709</v>
      </c>
      <c r="K7900" s="3">
        <f t="shared" si="492"/>
        <v>-2.3314587299287801</v>
      </c>
      <c r="L7900" s="3">
        <f t="shared" si="493"/>
        <v>5.4356998093611208</v>
      </c>
      <c r="M7900" s="4">
        <f t="shared" si="494"/>
        <v>-1.5335331205402518</v>
      </c>
      <c r="N7900" s="4">
        <f t="shared" si="495"/>
        <v>2.3517238317939224</v>
      </c>
    </row>
    <row r="7901" spans="1:14" x14ac:dyDescent="0.3">
      <c r="A7901" s="1">
        <v>38166.427083333336</v>
      </c>
      <c r="B7901">
        <v>24.376000000000001</v>
      </c>
      <c r="C7901">
        <v>25.995999999999999</v>
      </c>
      <c r="D7901">
        <v>100093.917</v>
      </c>
      <c r="E7901" s="3">
        <v>253.78299999999999</v>
      </c>
      <c r="F7901" s="3">
        <v>299.93599999999998</v>
      </c>
      <c r="G7901" s="3">
        <v>100077.27099999999</v>
      </c>
      <c r="H7901" s="4">
        <v>72.588999999999999</v>
      </c>
      <c r="I7901" s="4">
        <v>299.14100000000002</v>
      </c>
      <c r="J7901" s="4">
        <v>100077.65300000001</v>
      </c>
      <c r="K7901" s="3">
        <f t="shared" si="492"/>
        <v>-2.408725904772492</v>
      </c>
      <c r="L7901" s="3">
        <f t="shared" si="493"/>
        <v>5.80196048432206</v>
      </c>
      <c r="M7901" s="4">
        <f t="shared" si="494"/>
        <v>-1.6137920918898772</v>
      </c>
      <c r="N7901" s="4">
        <f t="shared" si="495"/>
        <v>2.6043249158463055</v>
      </c>
    </row>
    <row r="7902" spans="1:14" x14ac:dyDescent="0.3">
      <c r="A7902" s="1">
        <v>38166.430555555555</v>
      </c>
      <c r="B7902">
        <v>24.091999999999999</v>
      </c>
      <c r="C7902">
        <v>26.172000000000001</v>
      </c>
      <c r="D7902">
        <v>100090.333</v>
      </c>
      <c r="E7902" s="3">
        <v>253.35599999999999</v>
      </c>
      <c r="F7902" s="3">
        <v>299.99599999999998</v>
      </c>
      <c r="G7902" s="3">
        <v>100077.211</v>
      </c>
      <c r="H7902" s="4">
        <v>72.349999999999994</v>
      </c>
      <c r="I7902" s="4">
        <v>299.20299999999997</v>
      </c>
      <c r="J7902" s="4">
        <v>100077.59</v>
      </c>
      <c r="K7902" s="3">
        <f t="shared" si="492"/>
        <v>-2.7529933607832042</v>
      </c>
      <c r="L7902" s="3">
        <f t="shared" si="493"/>
        <v>7.5789724445164017</v>
      </c>
      <c r="M7902" s="4">
        <f t="shared" si="494"/>
        <v>-1.9600513127543664</v>
      </c>
      <c r="N7902" s="4">
        <f t="shared" si="495"/>
        <v>3.8418011486301151</v>
      </c>
    </row>
    <row r="7903" spans="1:14" x14ac:dyDescent="0.3">
      <c r="A7903" s="1">
        <v>38166.434027777781</v>
      </c>
      <c r="B7903">
        <v>24.36</v>
      </c>
      <c r="C7903">
        <v>26.37</v>
      </c>
      <c r="D7903">
        <v>100086.75</v>
      </c>
      <c r="E7903" s="3">
        <v>252.245</v>
      </c>
      <c r="F7903" s="3">
        <v>300.05500000000001</v>
      </c>
      <c r="G7903" s="3">
        <v>100077.151</v>
      </c>
      <c r="H7903" s="4">
        <v>71.766000000000005</v>
      </c>
      <c r="I7903" s="4">
        <v>299.26299999999998</v>
      </c>
      <c r="J7903" s="4">
        <v>100077.52899999999</v>
      </c>
      <c r="K7903" s="3">
        <f t="shared" si="492"/>
        <v>-2.544261988202539</v>
      </c>
      <c r="L7903" s="3">
        <f t="shared" si="493"/>
        <v>6.473269064612337</v>
      </c>
      <c r="M7903" s="4">
        <f t="shared" si="494"/>
        <v>-1.7523119206547406</v>
      </c>
      <c r="N7903" s="4">
        <f t="shared" si="495"/>
        <v>3.070597067268706</v>
      </c>
    </row>
    <row r="7904" spans="1:14" x14ac:dyDescent="0.3">
      <c r="A7904" s="1">
        <v>38166.4375</v>
      </c>
      <c r="B7904">
        <v>25.096</v>
      </c>
      <c r="C7904">
        <v>26.672000000000001</v>
      </c>
      <c r="D7904">
        <v>100083.167</v>
      </c>
      <c r="E7904" s="3">
        <v>251.928</v>
      </c>
      <c r="F7904" s="3">
        <v>300.11799999999999</v>
      </c>
      <c r="G7904" s="3">
        <v>100077.08900000001</v>
      </c>
      <c r="H7904" s="4">
        <v>71.572000000000003</v>
      </c>
      <c r="I7904" s="4">
        <v>299.32799999999997</v>
      </c>
      <c r="J7904" s="4">
        <v>100077.465</v>
      </c>
      <c r="K7904" s="3">
        <f t="shared" si="492"/>
        <v>-1.8715315924951952</v>
      </c>
      <c r="L7904" s="3">
        <f t="shared" si="493"/>
        <v>3.5026305017076012</v>
      </c>
      <c r="M7904" s="4">
        <f t="shared" si="494"/>
        <v>-1.0815734425776782</v>
      </c>
      <c r="N7904" s="4">
        <f t="shared" si="495"/>
        <v>1.1698011116893301</v>
      </c>
    </row>
    <row r="7905" spans="1:14" x14ac:dyDescent="0.3">
      <c r="A7905" s="1">
        <v>38166.440972222219</v>
      </c>
      <c r="B7905">
        <v>24.591999999999999</v>
      </c>
      <c r="C7905">
        <v>26.698</v>
      </c>
      <c r="D7905">
        <v>100079.583</v>
      </c>
      <c r="E7905" s="3">
        <v>251.50299999999999</v>
      </c>
      <c r="F7905" s="3">
        <v>300.178</v>
      </c>
      <c r="G7905" s="3">
        <v>100077.02800000001</v>
      </c>
      <c r="H7905" s="4">
        <v>71.096999999999994</v>
      </c>
      <c r="I7905" s="4">
        <v>299.38900000000001</v>
      </c>
      <c r="J7905" s="4">
        <v>100077.40300000001</v>
      </c>
      <c r="K7905" s="3">
        <f t="shared" si="492"/>
        <v>-2.4358026535497714</v>
      </c>
      <c r="L7905" s="3">
        <f t="shared" si="493"/>
        <v>5.9331345670401081</v>
      </c>
      <c r="M7905" s="4">
        <f t="shared" si="494"/>
        <v>-1.6468365339018654</v>
      </c>
      <c r="N7905" s="4">
        <f t="shared" si="495"/>
        <v>2.7120705693939096</v>
      </c>
    </row>
    <row r="7906" spans="1:14" x14ac:dyDescent="0.3">
      <c r="A7906" s="1">
        <v>38166.444444444445</v>
      </c>
      <c r="B7906">
        <v>24.776</v>
      </c>
      <c r="C7906">
        <v>26.841999999999999</v>
      </c>
      <c r="D7906">
        <v>100076</v>
      </c>
      <c r="E7906" s="3">
        <v>251.40299999999999</v>
      </c>
      <c r="F7906" s="3">
        <v>300.24099999999999</v>
      </c>
      <c r="G7906" s="3">
        <v>100076.966</v>
      </c>
      <c r="H7906" s="4">
        <v>70.697999999999993</v>
      </c>
      <c r="I7906" s="4">
        <v>299.45400000000001</v>
      </c>
      <c r="J7906" s="4">
        <v>100077.33900000001</v>
      </c>
      <c r="K7906" s="3">
        <f t="shared" si="492"/>
        <v>-2.3150747888337371</v>
      </c>
      <c r="L7906" s="3">
        <f t="shared" si="493"/>
        <v>5.359571277893572</v>
      </c>
      <c r="M7906" s="4">
        <f t="shared" si="494"/>
        <v>-1.528100655241051</v>
      </c>
      <c r="N7906" s="4">
        <f t="shared" si="495"/>
        <v>2.3350916125481294</v>
      </c>
    </row>
    <row r="7907" spans="1:14" x14ac:dyDescent="0.3">
      <c r="A7907" s="1">
        <v>38166.447916666664</v>
      </c>
      <c r="B7907">
        <v>24.622</v>
      </c>
      <c r="C7907">
        <v>26.722000000000001</v>
      </c>
      <c r="D7907">
        <v>100072.417</v>
      </c>
      <c r="E7907" s="3">
        <v>251.16900000000001</v>
      </c>
      <c r="F7907" s="3">
        <v>300.30099999999999</v>
      </c>
      <c r="G7907" s="3">
        <v>100076.906</v>
      </c>
      <c r="H7907" s="4">
        <v>70.293999999999997</v>
      </c>
      <c r="I7907" s="4">
        <v>299.51499999999999</v>
      </c>
      <c r="J7907" s="4">
        <v>100077.277</v>
      </c>
      <c r="K7907" s="3">
        <f t="shared" si="492"/>
        <v>-2.5293483213736145</v>
      </c>
      <c r="L7907" s="3">
        <f t="shared" si="493"/>
        <v>6.3976029308355216</v>
      </c>
      <c r="M7907" s="4">
        <f t="shared" si="494"/>
        <v>-1.7433661914157454</v>
      </c>
      <c r="N7907" s="4">
        <f t="shared" si="495"/>
        <v>3.0393256773714414</v>
      </c>
    </row>
    <row r="7908" spans="1:14" x14ac:dyDescent="0.3">
      <c r="A7908" s="1">
        <v>38166.451388888891</v>
      </c>
      <c r="B7908">
        <v>24.952000000000002</v>
      </c>
      <c r="C7908">
        <v>26.834</v>
      </c>
      <c r="D7908">
        <v>100068.833</v>
      </c>
      <c r="E7908" s="3">
        <v>251.19200000000001</v>
      </c>
      <c r="F7908" s="3">
        <v>300.36399999999998</v>
      </c>
      <c r="G7908" s="3">
        <v>100076.844</v>
      </c>
      <c r="H7908" s="4">
        <v>69.936999999999998</v>
      </c>
      <c r="I7908" s="4">
        <v>299.57900000000001</v>
      </c>
      <c r="J7908" s="4">
        <v>100077.21400000001</v>
      </c>
      <c r="K7908" s="3">
        <f t="shared" si="492"/>
        <v>-2.2626230657786479</v>
      </c>
      <c r="L7908" s="3">
        <f t="shared" si="493"/>
        <v>5.1194631377935673</v>
      </c>
      <c r="M7908" s="4">
        <f t="shared" si="494"/>
        <v>-1.4776330394638073</v>
      </c>
      <c r="N7908" s="4">
        <f t="shared" si="495"/>
        <v>2.1833993993150496</v>
      </c>
    </row>
    <row r="7909" spans="1:14" x14ac:dyDescent="0.3">
      <c r="A7909" s="1">
        <v>38166.454861111109</v>
      </c>
      <c r="B7909">
        <v>24.762</v>
      </c>
      <c r="C7909">
        <v>26.713999999999999</v>
      </c>
      <c r="D7909">
        <v>100065.25</v>
      </c>
      <c r="E7909" s="3">
        <v>251.11099999999999</v>
      </c>
      <c r="F7909" s="3">
        <v>300.42500000000001</v>
      </c>
      <c r="G7909" s="3">
        <v>100076.783</v>
      </c>
      <c r="H7909" s="4">
        <v>69.58</v>
      </c>
      <c r="I7909" s="4">
        <v>299.63900000000001</v>
      </c>
      <c r="J7909" s="4">
        <v>100077.15300000001</v>
      </c>
      <c r="K7909" s="3">
        <f t="shared" si="492"/>
        <v>-2.5138990253360163</v>
      </c>
      <c r="L7909" s="3">
        <f t="shared" si="493"/>
        <v>6.3196883095853726</v>
      </c>
      <c r="M7909" s="4">
        <f t="shared" si="494"/>
        <v>-1.7279011276245981</v>
      </c>
      <c r="N7909" s="4">
        <f t="shared" si="495"/>
        <v>2.9856423068463576</v>
      </c>
    </row>
    <row r="7910" spans="1:14" x14ac:dyDescent="0.3">
      <c r="A7910" s="1">
        <v>38166.458333333336</v>
      </c>
      <c r="B7910">
        <v>25.21</v>
      </c>
      <c r="C7910">
        <v>26.544</v>
      </c>
      <c r="D7910">
        <v>100061.667</v>
      </c>
      <c r="E7910" s="3">
        <v>239.577</v>
      </c>
      <c r="F7910" s="3">
        <v>300.48500000000001</v>
      </c>
      <c r="G7910" s="3">
        <v>100076.72199999999</v>
      </c>
      <c r="H7910" s="4">
        <v>69.257000000000005</v>
      </c>
      <c r="I7910" s="4">
        <v>299.702</v>
      </c>
      <c r="J7910" s="4">
        <v>100077.09</v>
      </c>
      <c r="K7910" s="3">
        <f t="shared" si="492"/>
        <v>-2.1261761827654162</v>
      </c>
      <c r="L7910" s="3">
        <f t="shared" si="493"/>
        <v>4.5206251601589162</v>
      </c>
      <c r="M7910" s="4">
        <f t="shared" si="494"/>
        <v>-1.343170416676589</v>
      </c>
      <c r="N7910" s="4">
        <f t="shared" si="495"/>
        <v>1.8041067682351617</v>
      </c>
    </row>
    <row r="7911" spans="1:14" x14ac:dyDescent="0.3">
      <c r="A7911" s="1">
        <v>38166.461805555555</v>
      </c>
      <c r="B7911">
        <v>25.202000000000002</v>
      </c>
      <c r="C7911">
        <v>26.981999999999999</v>
      </c>
      <c r="D7911">
        <v>100059.22199999999</v>
      </c>
      <c r="E7911" s="3">
        <v>238.60300000000001</v>
      </c>
      <c r="F7911" s="3">
        <v>300.476</v>
      </c>
      <c r="G7911" s="3">
        <v>100076.72100000001</v>
      </c>
      <c r="H7911" s="4">
        <v>68.599999999999994</v>
      </c>
      <c r="I7911" s="4">
        <v>299.73599999999999</v>
      </c>
      <c r="J7911" s="4">
        <v>100077.068</v>
      </c>
      <c r="K7911" s="3">
        <f t="shared" si="492"/>
        <v>-2.1253666933884112</v>
      </c>
      <c r="L7911" s="3">
        <f t="shared" si="493"/>
        <v>4.5171835813647885</v>
      </c>
      <c r="M7911" s="4">
        <f t="shared" si="494"/>
        <v>-1.3853560482724312</v>
      </c>
      <c r="N7911" s="4">
        <f t="shared" si="495"/>
        <v>1.9192113804850066</v>
      </c>
    </row>
    <row r="7912" spans="1:14" x14ac:dyDescent="0.3">
      <c r="A7912" s="1">
        <v>38166.465277777781</v>
      </c>
      <c r="B7912">
        <v>25.3</v>
      </c>
      <c r="C7912">
        <v>26.652000000000001</v>
      </c>
      <c r="D7912">
        <v>100056.77800000001</v>
      </c>
      <c r="E7912" s="3">
        <v>238.358</v>
      </c>
      <c r="F7912" s="3">
        <v>300.512</v>
      </c>
      <c r="G7912" s="3">
        <v>100076.705</v>
      </c>
      <c r="H7912" s="4">
        <v>68.212999999999994</v>
      </c>
      <c r="I7912" s="4">
        <v>299.77800000000002</v>
      </c>
      <c r="J7912" s="4">
        <v>100077.046</v>
      </c>
      <c r="K7912" s="3">
        <f t="shared" si="492"/>
        <v>-2.0635583980756458</v>
      </c>
      <c r="L7912" s="3">
        <f t="shared" si="493"/>
        <v>4.2582732622685251</v>
      </c>
      <c r="M7912" s="4">
        <f t="shared" si="494"/>
        <v>-1.3295425439952133</v>
      </c>
      <c r="N7912" s="4">
        <f t="shared" si="495"/>
        <v>1.7676833762932638</v>
      </c>
    </row>
    <row r="7913" spans="1:14" x14ac:dyDescent="0.3">
      <c r="A7913" s="1">
        <v>38166.46875</v>
      </c>
      <c r="B7913">
        <v>25.981999999999999</v>
      </c>
      <c r="C7913">
        <v>27.128</v>
      </c>
      <c r="D7913">
        <v>100054.333</v>
      </c>
      <c r="E7913" s="3">
        <v>238.04400000000001</v>
      </c>
      <c r="F7913" s="3">
        <v>300.54599999999999</v>
      </c>
      <c r="G7913" s="3">
        <v>100076.68700000001</v>
      </c>
      <c r="H7913" s="4">
        <v>67.840999999999994</v>
      </c>
      <c r="I7913" s="4">
        <v>299.81700000000001</v>
      </c>
      <c r="J7913" s="4">
        <v>100077.02499999999</v>
      </c>
      <c r="K7913" s="3">
        <f t="shared" si="492"/>
        <v>-1.4157504023980856</v>
      </c>
      <c r="L7913" s="3">
        <f t="shared" si="493"/>
        <v>2.0043492018903413</v>
      </c>
      <c r="M7913" s="4">
        <f t="shared" si="494"/>
        <v>-0.6867295849900259</v>
      </c>
      <c r="N7913" s="4">
        <f t="shared" si="495"/>
        <v>0.47159752290057322</v>
      </c>
    </row>
    <row r="7914" spans="1:14" x14ac:dyDescent="0.3">
      <c r="A7914" s="1">
        <v>38166.472222222219</v>
      </c>
      <c r="B7914">
        <v>25.826000000000001</v>
      </c>
      <c r="C7914">
        <v>27.326000000000001</v>
      </c>
      <c r="D7914">
        <v>100051.889</v>
      </c>
      <c r="E7914" s="3">
        <v>237.697</v>
      </c>
      <c r="F7914" s="3">
        <v>300.58</v>
      </c>
      <c r="G7914" s="3">
        <v>100076.667</v>
      </c>
      <c r="H7914" s="4">
        <v>67.421999999999997</v>
      </c>
      <c r="I7914" s="4">
        <v>299.85899999999998</v>
      </c>
      <c r="J7914" s="4">
        <v>100077.001</v>
      </c>
      <c r="K7914" s="3">
        <f t="shared" si="492"/>
        <v>-1.6059426492904123</v>
      </c>
      <c r="L7914" s="3">
        <f t="shared" si="493"/>
        <v>2.5790517928099082</v>
      </c>
      <c r="M7914" s="4">
        <f t="shared" si="494"/>
        <v>-0.88491708231516242</v>
      </c>
      <c r="N7914" s="4">
        <f t="shared" si="495"/>
        <v>0.78307824257317993</v>
      </c>
    </row>
    <row r="7915" spans="1:14" x14ac:dyDescent="0.3">
      <c r="A7915" s="1">
        <v>38166.475694444445</v>
      </c>
      <c r="B7915">
        <v>25.943999999999999</v>
      </c>
      <c r="C7915">
        <v>27.35</v>
      </c>
      <c r="D7915">
        <v>100049.444</v>
      </c>
      <c r="E7915" s="3">
        <v>237.3</v>
      </c>
      <c r="F7915" s="3">
        <v>300.60899999999998</v>
      </c>
      <c r="G7915" s="3">
        <v>100076.649</v>
      </c>
      <c r="H7915" s="4">
        <v>66.988</v>
      </c>
      <c r="I7915" s="4">
        <v>299.89699999999999</v>
      </c>
      <c r="J7915" s="4">
        <v>100076.978</v>
      </c>
      <c r="K7915" s="3">
        <f t="shared" si="492"/>
        <v>-1.5171352200890418</v>
      </c>
      <c r="L7915" s="3">
        <f t="shared" si="493"/>
        <v>2.3016992760346251</v>
      </c>
      <c r="M7915" s="4">
        <f t="shared" si="494"/>
        <v>-0.80510500472761848</v>
      </c>
      <c r="N7915" s="4">
        <f t="shared" si="495"/>
        <v>0.64819406863745854</v>
      </c>
    </row>
    <row r="7916" spans="1:14" x14ac:dyDescent="0.3">
      <c r="A7916" s="1">
        <v>38166.479166666664</v>
      </c>
      <c r="B7916">
        <v>26.17</v>
      </c>
      <c r="C7916">
        <v>27.59</v>
      </c>
      <c r="D7916">
        <v>100047</v>
      </c>
      <c r="E7916" s="3">
        <v>236.822</v>
      </c>
      <c r="F7916" s="3">
        <v>300.63400000000001</v>
      </c>
      <c r="G7916" s="3">
        <v>100076.633</v>
      </c>
      <c r="H7916" s="4">
        <v>66.483999999999995</v>
      </c>
      <c r="I7916" s="4">
        <v>299.93299999999999</v>
      </c>
      <c r="J7916" s="4">
        <v>100076.95600000001</v>
      </c>
      <c r="K7916" s="3">
        <f t="shared" si="492"/>
        <v>-1.3163279390560021</v>
      </c>
      <c r="L7916" s="3">
        <f t="shared" si="493"/>
        <v>1.732719243139422</v>
      </c>
      <c r="M7916" s="4">
        <f t="shared" si="494"/>
        <v>-0.61529328794678761</v>
      </c>
      <c r="N7916" s="4">
        <f t="shared" si="495"/>
        <v>0.37858583019236852</v>
      </c>
    </row>
    <row r="7917" spans="1:14" x14ac:dyDescent="0.3">
      <c r="A7917" s="1">
        <v>38166.482638888891</v>
      </c>
      <c r="B7917">
        <v>26.16</v>
      </c>
      <c r="C7917">
        <v>27.571999999999999</v>
      </c>
      <c r="D7917">
        <v>100044.556</v>
      </c>
      <c r="E7917" s="3">
        <v>236.291</v>
      </c>
      <c r="F7917" s="3">
        <v>300.65100000000001</v>
      </c>
      <c r="G7917" s="3">
        <v>100076.61900000001</v>
      </c>
      <c r="H7917" s="4">
        <v>65.977999999999994</v>
      </c>
      <c r="I7917" s="4">
        <v>299.96199999999999</v>
      </c>
      <c r="J7917" s="4">
        <v>100076.936</v>
      </c>
      <c r="K7917" s="3">
        <f t="shared" si="492"/>
        <v>-1.3435204351635512</v>
      </c>
      <c r="L7917" s="3">
        <f t="shared" si="493"/>
        <v>1.8050471597020581</v>
      </c>
      <c r="M7917" s="4">
        <f t="shared" si="494"/>
        <v>-0.6544815809859621</v>
      </c>
      <c r="N7917" s="4">
        <f t="shared" si="495"/>
        <v>0.42834613984988446</v>
      </c>
    </row>
    <row r="7918" spans="1:14" x14ac:dyDescent="0.3">
      <c r="A7918" s="1">
        <v>38166.486111111109</v>
      </c>
      <c r="B7918">
        <v>25.98</v>
      </c>
      <c r="C7918">
        <v>26.95</v>
      </c>
      <c r="D7918">
        <v>100042.111</v>
      </c>
      <c r="E7918" s="3">
        <v>235.64599999999999</v>
      </c>
      <c r="F7918" s="3">
        <v>300.66199999999998</v>
      </c>
      <c r="G7918" s="3">
        <v>100076.607</v>
      </c>
      <c r="H7918" s="4">
        <v>65.397000000000006</v>
      </c>
      <c r="I7918" s="4">
        <v>299.988</v>
      </c>
      <c r="J7918" s="4">
        <v>100076.917</v>
      </c>
      <c r="K7918" s="3">
        <f t="shared" si="492"/>
        <v>-1.5347128178472076</v>
      </c>
      <c r="L7918" s="3">
        <f t="shared" si="493"/>
        <v>2.3553434332645162</v>
      </c>
      <c r="M7918" s="4">
        <f t="shared" si="494"/>
        <v>-0.86067013682320948</v>
      </c>
      <c r="N7918" s="4">
        <f t="shared" si="495"/>
        <v>0.74075308441928212</v>
      </c>
    </row>
    <row r="7919" spans="1:14" x14ac:dyDescent="0.3">
      <c r="A7919" s="1">
        <v>38166.489583333336</v>
      </c>
      <c r="B7919">
        <v>26.102</v>
      </c>
      <c r="C7919">
        <v>27.411999999999999</v>
      </c>
      <c r="D7919">
        <v>100039.667</v>
      </c>
      <c r="E7919" s="3">
        <v>234.91800000000001</v>
      </c>
      <c r="F7919" s="3">
        <v>300.66199999999998</v>
      </c>
      <c r="G7919" s="3">
        <v>100076.6</v>
      </c>
      <c r="H7919" s="4">
        <v>64.793000000000006</v>
      </c>
      <c r="I7919" s="4">
        <v>300.00599999999997</v>
      </c>
      <c r="J7919" s="4">
        <v>100076.901</v>
      </c>
      <c r="K7919" s="3">
        <f t="shared" si="492"/>
        <v>-1.4129045129253335</v>
      </c>
      <c r="L7919" s="3">
        <f t="shared" si="493"/>
        <v>1.9962991626447739</v>
      </c>
      <c r="M7919" s="4">
        <f t="shared" si="494"/>
        <v>-0.75685836128480588</v>
      </c>
      <c r="N7919" s="4">
        <f t="shared" si="495"/>
        <v>0.57283457904672175</v>
      </c>
    </row>
    <row r="7920" spans="1:14" x14ac:dyDescent="0.3">
      <c r="A7920" s="1">
        <v>38166.493055555555</v>
      </c>
      <c r="B7920">
        <v>26.338000000000001</v>
      </c>
      <c r="C7920">
        <v>27.478000000000002</v>
      </c>
      <c r="D7920">
        <v>100037.22199999999</v>
      </c>
      <c r="E7920" s="3">
        <v>234.06200000000001</v>
      </c>
      <c r="F7920" s="3">
        <v>300.65100000000001</v>
      </c>
      <c r="G7920" s="3">
        <v>100076.59699999999</v>
      </c>
      <c r="H7920" s="4">
        <v>64.078999999999994</v>
      </c>
      <c r="I7920" s="4">
        <v>300.01499999999999</v>
      </c>
      <c r="J7920" s="4">
        <v>100076.88800000001</v>
      </c>
      <c r="K7920" s="3">
        <f t="shared" si="492"/>
        <v>-1.1660953691287688</v>
      </c>
      <c r="L7920" s="3">
        <f t="shared" si="493"/>
        <v>1.3597784099035595</v>
      </c>
      <c r="M7920" s="4">
        <f t="shared" si="494"/>
        <v>-0.53004612832918951</v>
      </c>
      <c r="N7920" s="4">
        <f t="shared" si="495"/>
        <v>0.28094889815676366</v>
      </c>
    </row>
    <row r="7921" spans="1:14" x14ac:dyDescent="0.3">
      <c r="A7921" s="1">
        <v>38166.496527777781</v>
      </c>
      <c r="B7921">
        <v>26.422000000000001</v>
      </c>
      <c r="C7921">
        <v>27.602</v>
      </c>
      <c r="D7921">
        <v>100034.77800000001</v>
      </c>
      <c r="E7921" s="3">
        <v>233.15700000000001</v>
      </c>
      <c r="F7921" s="3">
        <v>300.642</v>
      </c>
      <c r="G7921" s="3">
        <v>100076.592</v>
      </c>
      <c r="H7921" s="4">
        <v>63.414999999999999</v>
      </c>
      <c r="I7921" s="4">
        <v>300.02499999999998</v>
      </c>
      <c r="J7921" s="4">
        <v>100076.874</v>
      </c>
      <c r="K7921" s="3">
        <f t="shared" si="492"/>
        <v>-1.0732860810733911</v>
      </c>
      <c r="L7921" s="3">
        <f t="shared" si="493"/>
        <v>1.1519430118258778</v>
      </c>
      <c r="M7921" s="4">
        <f t="shared" si="494"/>
        <v>-0.45623399311241641</v>
      </c>
      <c r="N7921" s="4">
        <f t="shared" si="495"/>
        <v>0.20814945647130043</v>
      </c>
    </row>
    <row r="7922" spans="1:14" x14ac:dyDescent="0.3">
      <c r="A7922" s="1">
        <v>38166.5</v>
      </c>
      <c r="B7922">
        <v>26.792000000000002</v>
      </c>
      <c r="C7922">
        <v>27.832000000000001</v>
      </c>
      <c r="D7922">
        <v>100032.333</v>
      </c>
      <c r="E7922" s="3">
        <v>246.119</v>
      </c>
      <c r="F7922" s="3">
        <v>300.65899999999999</v>
      </c>
      <c r="G7922" s="3">
        <v>100076.575</v>
      </c>
      <c r="H7922" s="4">
        <v>62.802</v>
      </c>
      <c r="I7922" s="4">
        <v>300.05500000000001</v>
      </c>
      <c r="J7922" s="4">
        <v>100076.851</v>
      </c>
      <c r="K7922" s="3">
        <f t="shared" si="492"/>
        <v>-0.72047909774209273</v>
      </c>
      <c r="L7922" s="3">
        <f t="shared" si="493"/>
        <v>0.51909013028326001</v>
      </c>
      <c r="M7922" s="4">
        <f t="shared" si="494"/>
        <v>-0.11642393324780898</v>
      </c>
      <c r="N7922" s="4">
        <f t="shared" si="495"/>
        <v>1.3554532232890279E-2</v>
      </c>
    </row>
    <row r="7923" spans="1:14" x14ac:dyDescent="0.3">
      <c r="A7923" s="1">
        <v>38166.503472222219</v>
      </c>
      <c r="B7923">
        <v>26.626000000000001</v>
      </c>
      <c r="C7923">
        <v>27.321999999999999</v>
      </c>
      <c r="D7923">
        <v>100030.16899999999</v>
      </c>
      <c r="E7923" s="3">
        <v>247.03700000000001</v>
      </c>
      <c r="F7923" s="3">
        <v>300.77600000000001</v>
      </c>
      <c r="G7923" s="3">
        <v>100076.476</v>
      </c>
      <c r="H7923" s="4">
        <v>62.686999999999998</v>
      </c>
      <c r="I7923" s="4">
        <v>300.13299999999998</v>
      </c>
      <c r="J7923" s="4">
        <v>100076.769</v>
      </c>
      <c r="K7923" s="3">
        <f t="shared" si="492"/>
        <v>-1.0036570249479695</v>
      </c>
      <c r="L7923" s="3">
        <f t="shared" si="493"/>
        <v>1.007327423727409</v>
      </c>
      <c r="M7923" s="4">
        <f t="shared" si="494"/>
        <v>-0.36059450395293169</v>
      </c>
      <c r="N7923" s="4">
        <f t="shared" si="495"/>
        <v>0.13002839628106086</v>
      </c>
    </row>
    <row r="7924" spans="1:14" x14ac:dyDescent="0.3">
      <c r="A7924" s="1">
        <v>38166.506944444445</v>
      </c>
      <c r="B7924">
        <v>27.06</v>
      </c>
      <c r="C7924">
        <v>27.602</v>
      </c>
      <c r="D7924">
        <v>100028.00599999999</v>
      </c>
      <c r="E7924" s="3">
        <v>249.40199999999999</v>
      </c>
      <c r="F7924" s="3">
        <v>300.94600000000003</v>
      </c>
      <c r="G7924" s="3">
        <v>100076.34600000001</v>
      </c>
      <c r="H7924" s="4">
        <v>63.262</v>
      </c>
      <c r="I7924" s="4">
        <v>300.291</v>
      </c>
      <c r="J7924" s="4">
        <v>100076.645</v>
      </c>
      <c r="K7924" s="3">
        <f t="shared" si="492"/>
        <v>-0.73984112515601907</v>
      </c>
      <c r="L7924" s="3">
        <f t="shared" si="493"/>
        <v>0.54736489047212433</v>
      </c>
      <c r="M7924" s="4">
        <f t="shared" si="494"/>
        <v>-8.4773805631183308E-2</v>
      </c>
      <c r="N7924" s="4">
        <f t="shared" si="495"/>
        <v>7.1865981211936469E-3</v>
      </c>
    </row>
    <row r="7925" spans="1:14" x14ac:dyDescent="0.3">
      <c r="A7925" s="1">
        <v>38166.510416666664</v>
      </c>
      <c r="B7925">
        <v>26.931999999999999</v>
      </c>
      <c r="C7925">
        <v>27.847999999999999</v>
      </c>
      <c r="D7925">
        <v>100025.842</v>
      </c>
      <c r="E7925" s="3">
        <v>252.261</v>
      </c>
      <c r="F7925" s="3">
        <v>301.13400000000001</v>
      </c>
      <c r="G7925" s="3">
        <v>100076.205</v>
      </c>
      <c r="H7925" s="4">
        <v>63.988999999999997</v>
      </c>
      <c r="I7925" s="4">
        <v>300.46100000000001</v>
      </c>
      <c r="J7925" s="4">
        <v>100076.512</v>
      </c>
      <c r="K7925" s="3">
        <f t="shared" si="492"/>
        <v>-1.0560289989358829</v>
      </c>
      <c r="L7925" s="3">
        <f t="shared" si="493"/>
        <v>1.1151972465935229</v>
      </c>
      <c r="M7925" s="4">
        <f t="shared" si="494"/>
        <v>-0.38295606846796204</v>
      </c>
      <c r="N7925" s="4">
        <f t="shared" si="495"/>
        <v>0.14665535037643843</v>
      </c>
    </row>
    <row r="7926" spans="1:14" x14ac:dyDescent="0.3">
      <c r="A7926" s="1">
        <v>38166.513888888891</v>
      </c>
      <c r="B7926">
        <v>27.097999999999999</v>
      </c>
      <c r="C7926">
        <v>27.78</v>
      </c>
      <c r="D7926">
        <v>100023.678</v>
      </c>
      <c r="E7926" s="3">
        <v>255.35900000000001</v>
      </c>
      <c r="F7926" s="3">
        <v>301.31</v>
      </c>
      <c r="G7926" s="3">
        <v>100076.067</v>
      </c>
      <c r="H7926" s="4">
        <v>64.822000000000003</v>
      </c>
      <c r="I7926" s="4">
        <v>300.61799999999999</v>
      </c>
      <c r="J7926" s="4">
        <v>100076.38099999999</v>
      </c>
      <c r="K7926" s="3">
        <f t="shared" si="492"/>
        <v>-1.0662174970029064</v>
      </c>
      <c r="L7926" s="3">
        <f t="shared" si="493"/>
        <v>1.1368197509151425</v>
      </c>
      <c r="M7926" s="4">
        <f t="shared" si="494"/>
        <v>-0.374138509083906</v>
      </c>
      <c r="N7926" s="4">
        <f t="shared" si="495"/>
        <v>0.13997962397952801</v>
      </c>
    </row>
    <row r="7927" spans="1:14" x14ac:dyDescent="0.3">
      <c r="A7927" s="1">
        <v>38166.517361111109</v>
      </c>
      <c r="B7927">
        <v>27.292000000000002</v>
      </c>
      <c r="C7927">
        <v>28.164000000000001</v>
      </c>
      <c r="D7927">
        <v>100021.514</v>
      </c>
      <c r="E7927" s="3">
        <v>258.21100000000001</v>
      </c>
      <c r="F7927" s="3">
        <v>301.464</v>
      </c>
      <c r="G7927" s="3">
        <v>100075.93700000001</v>
      </c>
      <c r="H7927" s="4">
        <v>65.506</v>
      </c>
      <c r="I7927" s="4">
        <v>300.755</v>
      </c>
      <c r="J7927" s="4">
        <v>100076.25900000001</v>
      </c>
      <c r="K7927" s="3">
        <f t="shared" si="492"/>
        <v>-1.0264052643228752</v>
      </c>
      <c r="L7927" s="3">
        <f t="shared" si="493"/>
        <v>1.0535077666297112</v>
      </c>
      <c r="M7927" s="4">
        <f t="shared" si="494"/>
        <v>-0.3173203604204744</v>
      </c>
      <c r="N7927" s="4">
        <f t="shared" si="495"/>
        <v>0.10069221113737978</v>
      </c>
    </row>
    <row r="7928" spans="1:14" x14ac:dyDescent="0.3">
      <c r="A7928" s="1">
        <v>38166.520833333336</v>
      </c>
      <c r="B7928">
        <v>27.648</v>
      </c>
      <c r="C7928">
        <v>28.277999999999999</v>
      </c>
      <c r="D7928">
        <v>100019.35</v>
      </c>
      <c r="E7928" s="3">
        <v>261.66300000000001</v>
      </c>
      <c r="F7928" s="3">
        <v>301.63200000000001</v>
      </c>
      <c r="G7928" s="3">
        <v>100075.80100000001</v>
      </c>
      <c r="H7928" s="4">
        <v>66.501000000000005</v>
      </c>
      <c r="I7928" s="4">
        <v>300.89800000000002</v>
      </c>
      <c r="J7928" s="4">
        <v>100076.13400000001</v>
      </c>
      <c r="K7928" s="3">
        <f t="shared" si="492"/>
        <v>-0.83859659922966046</v>
      </c>
      <c r="L7928" s="3">
        <f t="shared" si="493"/>
        <v>0.70324425623955178</v>
      </c>
      <c r="M7928" s="4">
        <f t="shared" si="494"/>
        <v>-0.10450455267783454</v>
      </c>
      <c r="N7928" s="4">
        <f t="shared" si="495"/>
        <v>1.0921201530394295E-2</v>
      </c>
    </row>
    <row r="7929" spans="1:14" x14ac:dyDescent="0.3">
      <c r="A7929" s="1">
        <v>38166.524305555555</v>
      </c>
      <c r="B7929">
        <v>27.584</v>
      </c>
      <c r="C7929">
        <v>28.141999999999999</v>
      </c>
      <c r="D7929">
        <v>100017.186</v>
      </c>
      <c r="E7929" s="3">
        <v>265.17899999999997</v>
      </c>
      <c r="F7929" s="3">
        <v>301.81599999999997</v>
      </c>
      <c r="G7929" s="3">
        <v>100075.65700000001</v>
      </c>
      <c r="H7929" s="4">
        <v>67.456000000000003</v>
      </c>
      <c r="I7929" s="4">
        <v>301.05</v>
      </c>
      <c r="J7929" s="4">
        <v>100076.004</v>
      </c>
      <c r="K7929" s="3">
        <f t="shared" si="492"/>
        <v>-1.0867919072203236</v>
      </c>
      <c r="L7929" s="3">
        <f t="shared" si="493"/>
        <v>1.1811166495995884</v>
      </c>
      <c r="M7929" s="4">
        <f t="shared" si="494"/>
        <v>-0.32069153220029278</v>
      </c>
      <c r="N7929" s="4">
        <f t="shared" si="495"/>
        <v>0.10284305882497143</v>
      </c>
    </row>
    <row r="7930" spans="1:14" x14ac:dyDescent="0.3">
      <c r="A7930" s="1">
        <v>38166.527777777781</v>
      </c>
      <c r="B7930">
        <v>27.404</v>
      </c>
      <c r="C7930">
        <v>28.068000000000001</v>
      </c>
      <c r="D7930">
        <v>100015.022</v>
      </c>
      <c r="E7930" s="3">
        <v>268.75900000000001</v>
      </c>
      <c r="F7930" s="3">
        <v>301.99900000000002</v>
      </c>
      <c r="G7930" s="3">
        <v>100075.511</v>
      </c>
      <c r="H7930" s="4">
        <v>68.433999999999997</v>
      </c>
      <c r="I7930" s="4">
        <v>301.202</v>
      </c>
      <c r="J7930" s="4">
        <v>100075.87300000001</v>
      </c>
      <c r="K7930" s="3">
        <f t="shared" si="492"/>
        <v>-1.4499890082162885</v>
      </c>
      <c r="L7930" s="3">
        <f t="shared" si="493"/>
        <v>2.1024681239480558</v>
      </c>
      <c r="M7930" s="4">
        <f t="shared" si="494"/>
        <v>-0.65288020470834951</v>
      </c>
      <c r="N7930" s="4">
        <f t="shared" si="495"/>
        <v>0.42625256170001635</v>
      </c>
    </row>
    <row r="7931" spans="1:14" x14ac:dyDescent="0.3">
      <c r="A7931" s="1">
        <v>38166.53125</v>
      </c>
      <c r="B7931">
        <v>27.472000000000001</v>
      </c>
      <c r="C7931">
        <v>28.18</v>
      </c>
      <c r="D7931">
        <v>100012.85799999999</v>
      </c>
      <c r="E7931" s="3">
        <v>272.04199999999997</v>
      </c>
      <c r="F7931" s="3">
        <v>302.166</v>
      </c>
      <c r="G7931" s="3">
        <v>100075.371</v>
      </c>
      <c r="H7931" s="4">
        <v>69.236999999999995</v>
      </c>
      <c r="I7931" s="4">
        <v>301.34300000000002</v>
      </c>
      <c r="J7931" s="4">
        <v>100075.746</v>
      </c>
      <c r="K7931" s="3">
        <f t="shared" si="492"/>
        <v>-1.5491858648346302</v>
      </c>
      <c r="L7931" s="3">
        <f t="shared" si="493"/>
        <v>2.399976843803421</v>
      </c>
      <c r="M7931" s="4">
        <f t="shared" si="494"/>
        <v>-0.72606899429960237</v>
      </c>
      <c r="N7931" s="4">
        <f t="shared" si="495"/>
        <v>0.527176184483236</v>
      </c>
    </row>
    <row r="7932" spans="1:14" x14ac:dyDescent="0.3">
      <c r="A7932" s="1">
        <v>38166.534722222219</v>
      </c>
      <c r="B7932">
        <v>27.436</v>
      </c>
      <c r="C7932">
        <v>28.288</v>
      </c>
      <c r="D7932">
        <v>100010.694</v>
      </c>
      <c r="E7932" s="3">
        <v>275.18799999999999</v>
      </c>
      <c r="F7932" s="3">
        <v>302.31700000000001</v>
      </c>
      <c r="G7932" s="3">
        <v>100075.23699999999</v>
      </c>
      <c r="H7932" s="4">
        <v>70.019000000000005</v>
      </c>
      <c r="I7932" s="4">
        <v>301.47300000000001</v>
      </c>
      <c r="J7932" s="4">
        <v>100075.62300000001</v>
      </c>
      <c r="K7932" s="3">
        <f t="shared" si="492"/>
        <v>-1.7363822078855407</v>
      </c>
      <c r="L7932" s="3">
        <f t="shared" si="493"/>
        <v>3.0150231718614648</v>
      </c>
      <c r="M7932" s="4">
        <f t="shared" si="494"/>
        <v>-0.89225771362151818</v>
      </c>
      <c r="N7932" s="4">
        <f t="shared" si="495"/>
        <v>0.79612382751709909</v>
      </c>
    </row>
    <row r="7933" spans="1:14" x14ac:dyDescent="0.3">
      <c r="A7933" s="1">
        <v>38166.538194444445</v>
      </c>
      <c r="B7933">
        <v>27.75</v>
      </c>
      <c r="C7933">
        <v>28.312000000000001</v>
      </c>
      <c r="D7933">
        <v>100008.531</v>
      </c>
      <c r="E7933" s="3">
        <v>278.03500000000003</v>
      </c>
      <c r="F7933" s="3">
        <v>302.452</v>
      </c>
      <c r="G7933" s="3">
        <v>100075.111</v>
      </c>
      <c r="H7933" s="4">
        <v>70.667000000000002</v>
      </c>
      <c r="I7933" s="4">
        <v>301.589</v>
      </c>
      <c r="J7933" s="4">
        <v>100075.50599999999</v>
      </c>
      <c r="K7933" s="3">
        <f t="shared" si="492"/>
        <v>-1.557577850217772</v>
      </c>
      <c r="L7933" s="3">
        <f t="shared" si="493"/>
        <v>2.4260487594890159</v>
      </c>
      <c r="M7933" s="4">
        <f t="shared" si="494"/>
        <v>-0.69444568134078111</v>
      </c>
      <c r="N7933" s="4">
        <f t="shared" si="495"/>
        <v>0.48225480433286172</v>
      </c>
    </row>
    <row r="7934" spans="1:14" x14ac:dyDescent="0.3">
      <c r="A7934" s="1">
        <v>38166.541666666664</v>
      </c>
      <c r="B7934">
        <v>27.63</v>
      </c>
      <c r="C7934">
        <v>28.51</v>
      </c>
      <c r="D7934">
        <v>100006.367</v>
      </c>
      <c r="E7934" s="3">
        <v>277.16000000000003</v>
      </c>
      <c r="F7934" s="3">
        <v>302.577</v>
      </c>
      <c r="G7934" s="3">
        <v>100074.989</v>
      </c>
      <c r="H7934" s="4">
        <v>71.311999999999998</v>
      </c>
      <c r="I7934" s="4">
        <v>301.7</v>
      </c>
      <c r="J7934" s="4">
        <v>100075.39200000001</v>
      </c>
      <c r="K7934" s="3">
        <f t="shared" si="492"/>
        <v>-1.8027735294438294</v>
      </c>
      <c r="L7934" s="3">
        <f t="shared" si="493"/>
        <v>3.2499923984633616</v>
      </c>
      <c r="M7934" s="4">
        <f t="shared" si="494"/>
        <v>-0.925634351378541</v>
      </c>
      <c r="N7934" s="4">
        <f t="shared" si="495"/>
        <v>0.85679895245197235</v>
      </c>
    </row>
    <row r="7935" spans="1:14" x14ac:dyDescent="0.3">
      <c r="A7935" s="1">
        <v>38166.545138888891</v>
      </c>
      <c r="B7935">
        <v>27.948</v>
      </c>
      <c r="C7935">
        <v>29.141999999999999</v>
      </c>
      <c r="D7935">
        <v>100004.35799999999</v>
      </c>
      <c r="E7935" s="3">
        <v>278.53300000000002</v>
      </c>
      <c r="F7935" s="3">
        <v>302.61500000000001</v>
      </c>
      <c r="G7935" s="3">
        <v>100074.97100000001</v>
      </c>
      <c r="H7935" s="4">
        <v>71.516999999999996</v>
      </c>
      <c r="I7935" s="4">
        <v>301.74</v>
      </c>
      <c r="J7935" s="4">
        <v>100075.374</v>
      </c>
      <c r="K7935" s="3">
        <f t="shared" si="492"/>
        <v>-1.522948791805792</v>
      </c>
      <c r="L7935" s="3">
        <f t="shared" si="493"/>
        <v>2.3193730224627216</v>
      </c>
      <c r="M7935" s="4">
        <f t="shared" si="494"/>
        <v>-0.64780506917497505</v>
      </c>
      <c r="N7935" s="4">
        <f t="shared" si="495"/>
        <v>0.41965140764879422</v>
      </c>
    </row>
    <row r="7936" spans="1:14" x14ac:dyDescent="0.3">
      <c r="A7936" s="1">
        <v>38166.548611111109</v>
      </c>
      <c r="B7936">
        <v>28.076000000000001</v>
      </c>
      <c r="C7936">
        <v>29.31</v>
      </c>
      <c r="D7936">
        <v>100002.35</v>
      </c>
      <c r="E7936" s="3">
        <v>279.04899999999998</v>
      </c>
      <c r="F7936" s="3">
        <v>302.56099999999998</v>
      </c>
      <c r="G7936" s="3">
        <v>100075.004</v>
      </c>
      <c r="H7936" s="4">
        <v>71.221999999999994</v>
      </c>
      <c r="I7936" s="4">
        <v>301.68799999999999</v>
      </c>
      <c r="J7936" s="4">
        <v>100075.40700000001</v>
      </c>
      <c r="K7936" s="3">
        <f t="shared" si="492"/>
        <v>-1.3411095966267119</v>
      </c>
      <c r="L7936" s="3">
        <f t="shared" si="493"/>
        <v>1.7985749501642621</v>
      </c>
      <c r="M7936" s="4">
        <f t="shared" si="494"/>
        <v>-0.46796112132091849</v>
      </c>
      <c r="N7936" s="4">
        <f t="shared" si="495"/>
        <v>0.21898761106793141</v>
      </c>
    </row>
    <row r="7937" spans="1:14" x14ac:dyDescent="0.3">
      <c r="A7937" s="1">
        <v>38166.552083333336</v>
      </c>
      <c r="B7937">
        <v>27.96</v>
      </c>
      <c r="C7937">
        <v>29.03</v>
      </c>
      <c r="D7937">
        <v>100000.342</v>
      </c>
      <c r="E7937" s="3">
        <v>279.65100000000001</v>
      </c>
      <c r="F7937" s="3">
        <v>302.52800000000002</v>
      </c>
      <c r="G7937" s="3">
        <v>100075.034</v>
      </c>
      <c r="H7937" s="4">
        <v>70.980999999999995</v>
      </c>
      <c r="I7937" s="4">
        <v>301.66300000000001</v>
      </c>
      <c r="J7937" s="4">
        <v>100075.43399999999</v>
      </c>
      <c r="K7937" s="3">
        <f t="shared" si="492"/>
        <v>-1.4242740083509311</v>
      </c>
      <c r="L7937" s="3">
        <f t="shared" si="493"/>
        <v>2.0285564508640284</v>
      </c>
      <c r="M7937" s="4">
        <f t="shared" si="494"/>
        <v>-0.55912187902402621</v>
      </c>
      <c r="N7937" s="4">
        <f t="shared" si="495"/>
        <v>0.31261727560335778</v>
      </c>
    </row>
    <row r="7938" spans="1:14" x14ac:dyDescent="0.3">
      <c r="A7938" s="1">
        <v>38166.555555555555</v>
      </c>
      <c r="B7938">
        <v>28.334</v>
      </c>
      <c r="C7938">
        <v>29.186</v>
      </c>
      <c r="D7938">
        <v>99998.332999999999</v>
      </c>
      <c r="E7938" s="3">
        <v>280.62</v>
      </c>
      <c r="F7938" s="3">
        <v>302.51600000000002</v>
      </c>
      <c r="G7938" s="3">
        <v>100075.05499999999</v>
      </c>
      <c r="H7938" s="4">
        <v>70.957999999999998</v>
      </c>
      <c r="I7938" s="4">
        <v>301.65199999999999</v>
      </c>
      <c r="J7938" s="4">
        <v>100075.45299999999</v>
      </c>
      <c r="K7938" s="3">
        <f t="shared" si="492"/>
        <v>-1.0384419754373049</v>
      </c>
      <c r="L7938" s="3">
        <f t="shared" si="493"/>
        <v>1.0783617363501321</v>
      </c>
      <c r="M7938" s="4">
        <f t="shared" si="494"/>
        <v>-0.1742848670415178</v>
      </c>
      <c r="N7938" s="4">
        <f t="shared" si="495"/>
        <v>3.0375214879679539E-2</v>
      </c>
    </row>
    <row r="7939" spans="1:14" x14ac:dyDescent="0.3">
      <c r="A7939" s="1">
        <v>38166.559027777781</v>
      </c>
      <c r="B7939">
        <v>27.693999999999999</v>
      </c>
      <c r="C7939">
        <v>28.812000000000001</v>
      </c>
      <c r="D7939">
        <v>99996.324999999997</v>
      </c>
      <c r="E7939" s="3">
        <v>281.85300000000001</v>
      </c>
      <c r="F7939" s="3">
        <v>302.53300000000002</v>
      </c>
      <c r="G7939" s="3">
        <v>100075.06200000001</v>
      </c>
      <c r="H7939" s="4">
        <v>71.087999999999994</v>
      </c>
      <c r="I7939" s="4">
        <v>301.67</v>
      </c>
      <c r="J7939" s="4">
        <v>100075.459</v>
      </c>
      <c r="K7939" s="3">
        <f t="shared" ref="K7939:K8002" si="496">$B7939-(F7939-273.15)*(G7939/$D7939)^0.286</f>
        <v>-1.6956150776934926</v>
      </c>
      <c r="L7939" s="3">
        <f t="shared" ref="L7939:L8002" si="497">K7939^2</f>
        <v>2.8751104917015091</v>
      </c>
      <c r="M7939" s="4">
        <f t="shared" ref="M7939:M8002" si="498">B7939-(I7939-273.15)*(J7939/D7939)^0.286</f>
        <v>-0.83245315319746283</v>
      </c>
      <c r="N7939" s="4">
        <f t="shared" ref="N7939:N8002" si="499">M7939^2</f>
        <v>0.69297825226839849</v>
      </c>
    </row>
    <row r="7940" spans="1:14" x14ac:dyDescent="0.3">
      <c r="A7940" s="1">
        <v>38166.5625</v>
      </c>
      <c r="B7940">
        <v>27.774000000000001</v>
      </c>
      <c r="C7940">
        <v>29.006</v>
      </c>
      <c r="D7940">
        <v>99994.316999999995</v>
      </c>
      <c r="E7940" s="3">
        <v>282.13499999999999</v>
      </c>
      <c r="F7940" s="3">
        <v>302.55399999999997</v>
      </c>
      <c r="G7940" s="3">
        <v>100075.065</v>
      </c>
      <c r="H7940" s="4">
        <v>71.141000000000005</v>
      </c>
      <c r="I7940" s="4">
        <v>301.69299999999998</v>
      </c>
      <c r="J7940" s="4">
        <v>100075.459</v>
      </c>
      <c r="K7940" s="3">
        <f t="shared" si="496"/>
        <v>-1.6367889676865772</v>
      </c>
      <c r="L7940" s="3">
        <f t="shared" si="497"/>
        <v>2.6790781247404913</v>
      </c>
      <c r="M7940" s="4">
        <f t="shared" si="498"/>
        <v>-0.77562232160935096</v>
      </c>
      <c r="N7940" s="4">
        <f t="shared" si="499"/>
        <v>0.6015899857786795</v>
      </c>
    </row>
    <row r="7941" spans="1:14" x14ac:dyDescent="0.3">
      <c r="A7941" s="1">
        <v>38166.565972222219</v>
      </c>
      <c r="B7941">
        <v>28.158000000000001</v>
      </c>
      <c r="C7941">
        <v>28.832000000000001</v>
      </c>
      <c r="D7941">
        <v>99992.308000000005</v>
      </c>
      <c r="E7941" s="3">
        <v>282.82900000000001</v>
      </c>
      <c r="F7941" s="3">
        <v>302.572</v>
      </c>
      <c r="G7941" s="3">
        <v>100075.068</v>
      </c>
      <c r="H7941" s="4">
        <v>71.213999999999999</v>
      </c>
      <c r="I7941" s="4">
        <v>301.71699999999998</v>
      </c>
      <c r="J7941" s="4">
        <v>100075.458</v>
      </c>
      <c r="K7941" s="3">
        <f t="shared" si="496"/>
        <v>-1.270962477931409</v>
      </c>
      <c r="L7941" s="3">
        <f t="shared" si="497"/>
        <v>1.6153456203095473</v>
      </c>
      <c r="M7941" s="4">
        <f t="shared" si="498"/>
        <v>-0.41579199632901265</v>
      </c>
      <c r="N7941" s="4">
        <f t="shared" si="499"/>
        <v>0.17288298421126566</v>
      </c>
    </row>
    <row r="7942" spans="1:14" x14ac:dyDescent="0.3">
      <c r="A7942" s="1">
        <v>38166.569444444445</v>
      </c>
      <c r="B7942">
        <v>27.87</v>
      </c>
      <c r="C7942">
        <v>28.628</v>
      </c>
      <c r="D7942">
        <v>99990.3</v>
      </c>
      <c r="E7942" s="3">
        <v>283.363</v>
      </c>
      <c r="F7942" s="3">
        <v>302.58300000000003</v>
      </c>
      <c r="G7942" s="3">
        <v>100075.073</v>
      </c>
      <c r="H7942" s="4">
        <v>71.179000000000002</v>
      </c>
      <c r="I7942" s="4">
        <v>301.73599999999999</v>
      </c>
      <c r="J7942" s="4">
        <v>100075.459</v>
      </c>
      <c r="K7942" s="3">
        <f t="shared" si="496"/>
        <v>-1.5701345870462831</v>
      </c>
      <c r="L7942" s="3">
        <f t="shared" si="497"/>
        <v>2.465322621439002</v>
      </c>
      <c r="M7942" s="4">
        <f t="shared" si="498"/>
        <v>-0.7229608151723248</v>
      </c>
      <c r="N7942" s="4">
        <f t="shared" si="499"/>
        <v>0.52267234027463239</v>
      </c>
    </row>
    <row r="7943" spans="1:14" x14ac:dyDescent="0.3">
      <c r="A7943" s="1">
        <v>38166.572916666664</v>
      </c>
      <c r="B7943">
        <v>28.103999999999999</v>
      </c>
      <c r="C7943">
        <v>28.74</v>
      </c>
      <c r="D7943">
        <v>99988.292000000001</v>
      </c>
      <c r="E7943" s="3">
        <v>283.87099999999998</v>
      </c>
      <c r="F7943" s="3">
        <v>302.58999999999997</v>
      </c>
      <c r="G7943" s="3">
        <v>100075.079</v>
      </c>
      <c r="H7943" s="4">
        <v>71.17</v>
      </c>
      <c r="I7943" s="4">
        <v>301.75200000000001</v>
      </c>
      <c r="J7943" s="4">
        <v>100075.459</v>
      </c>
      <c r="K7943" s="3">
        <f t="shared" si="496"/>
        <v>-1.3433059187488787</v>
      </c>
      <c r="L7943" s="3">
        <f t="shared" si="497"/>
        <v>1.8044707913457692</v>
      </c>
      <c r="M7943" s="4">
        <f t="shared" si="498"/>
        <v>-0.5051290271533162</v>
      </c>
      <c r="N7943" s="4">
        <f t="shared" si="499"/>
        <v>0.25515533407285568</v>
      </c>
    </row>
    <row r="7944" spans="1:14" x14ac:dyDescent="0.3">
      <c r="A7944" s="1">
        <v>38166.576388888891</v>
      </c>
      <c r="B7944">
        <v>28.146000000000001</v>
      </c>
      <c r="C7944">
        <v>28.864000000000001</v>
      </c>
      <c r="D7944">
        <v>99986.282999999996</v>
      </c>
      <c r="E7944" s="3">
        <v>284.50900000000001</v>
      </c>
      <c r="F7944" s="3">
        <v>302.58800000000002</v>
      </c>
      <c r="G7944" s="3">
        <v>100075.087</v>
      </c>
      <c r="H7944" s="4">
        <v>71.227999999999994</v>
      </c>
      <c r="I7944" s="4">
        <v>301.762</v>
      </c>
      <c r="J7944" s="4">
        <v>100075.461</v>
      </c>
      <c r="K7944" s="3">
        <f t="shared" si="496"/>
        <v>-1.2994753026956651</v>
      </c>
      <c r="L7944" s="3">
        <f t="shared" si="497"/>
        <v>1.6886360623159906</v>
      </c>
      <c r="M7944" s="4">
        <f t="shared" si="498"/>
        <v>-0.47329614269289877</v>
      </c>
      <c r="N7944" s="4">
        <f t="shared" si="499"/>
        <v>0.22400923868797679</v>
      </c>
    </row>
    <row r="7945" spans="1:14" x14ac:dyDescent="0.3">
      <c r="A7945" s="1">
        <v>38166.579861111109</v>
      </c>
      <c r="B7945">
        <v>28.474</v>
      </c>
      <c r="C7945">
        <v>28.824000000000002</v>
      </c>
      <c r="D7945">
        <v>99984.274999999994</v>
      </c>
      <c r="E7945" s="3">
        <v>285.06099999999998</v>
      </c>
      <c r="F7945" s="3">
        <v>302.58</v>
      </c>
      <c r="G7945" s="3">
        <v>100075.09699999999</v>
      </c>
      <c r="H7945" s="4">
        <v>71.27</v>
      </c>
      <c r="I7945" s="4">
        <v>301.76900000000001</v>
      </c>
      <c r="J7945" s="4">
        <v>100075.463</v>
      </c>
      <c r="K7945" s="3">
        <f t="shared" si="496"/>
        <v>-0.96364319376267815</v>
      </c>
      <c r="L7945" s="3">
        <f t="shared" si="497"/>
        <v>0.92860820488513451</v>
      </c>
      <c r="M7945" s="4">
        <f t="shared" si="498"/>
        <v>-0.15246251340358086</v>
      </c>
      <c r="N7945" s="4">
        <f t="shared" si="499"/>
        <v>2.3244817993337073E-2</v>
      </c>
    </row>
    <row r="7946" spans="1:14" x14ac:dyDescent="0.3">
      <c r="A7946" s="1">
        <v>38166.583333333336</v>
      </c>
      <c r="B7946">
        <v>28.31</v>
      </c>
      <c r="C7946">
        <v>29.065999999999999</v>
      </c>
      <c r="D7946">
        <v>99982.267000000007</v>
      </c>
      <c r="E7946" s="3">
        <v>285.404</v>
      </c>
      <c r="F7946" s="3">
        <v>302.56</v>
      </c>
      <c r="G7946" s="3">
        <v>100075.109</v>
      </c>
      <c r="H7946" s="4">
        <v>71.152000000000001</v>
      </c>
      <c r="I7946" s="4">
        <v>301.767</v>
      </c>
      <c r="J7946" s="4">
        <v>100075.467</v>
      </c>
      <c r="K7946" s="3">
        <f t="shared" si="496"/>
        <v>-1.107807979189996</v>
      </c>
      <c r="L7946" s="3">
        <f t="shared" si="497"/>
        <v>1.2272385187570225</v>
      </c>
      <c r="M7946" s="4">
        <f t="shared" si="498"/>
        <v>-0.31462673394208451</v>
      </c>
      <c r="N7946" s="4">
        <f t="shared" si="499"/>
        <v>9.8989981711063241E-2</v>
      </c>
    </row>
    <row r="7947" spans="1:14" x14ac:dyDescent="0.3">
      <c r="A7947" s="1">
        <v>38166.586805555555</v>
      </c>
      <c r="B7947">
        <v>28.283999999999999</v>
      </c>
      <c r="C7947">
        <v>29.1</v>
      </c>
      <c r="D7947">
        <v>99980.425000000003</v>
      </c>
      <c r="E7947" s="3">
        <v>286.18200000000002</v>
      </c>
      <c r="F7947" s="3">
        <v>302.54700000000003</v>
      </c>
      <c r="G7947" s="3">
        <v>100075.101</v>
      </c>
      <c r="H7947" s="4">
        <v>71.171000000000006</v>
      </c>
      <c r="I7947" s="4">
        <v>301.77199999999999</v>
      </c>
      <c r="J7947" s="4">
        <v>100075.45</v>
      </c>
      <c r="K7947" s="3">
        <f t="shared" si="496"/>
        <v>-1.1209587929245544</v>
      </c>
      <c r="L7947" s="3">
        <f t="shared" si="497"/>
        <v>1.256548615434874</v>
      </c>
      <c r="M7947" s="4">
        <f t="shared" si="498"/>
        <v>-0.3457775284185125</v>
      </c>
      <c r="N7947" s="4">
        <f t="shared" si="499"/>
        <v>0.11956209915921522</v>
      </c>
    </row>
    <row r="7948" spans="1:14" x14ac:dyDescent="0.3">
      <c r="A7948" s="1">
        <v>38166.590277777781</v>
      </c>
      <c r="B7948">
        <v>28.007999999999999</v>
      </c>
      <c r="C7948">
        <v>28.984000000000002</v>
      </c>
      <c r="D7948">
        <v>99978.582999999999</v>
      </c>
      <c r="E7948" s="3">
        <v>287.79500000000002</v>
      </c>
      <c r="F7948" s="3">
        <v>302.59300000000002</v>
      </c>
      <c r="G7948" s="3">
        <v>100075.064</v>
      </c>
      <c r="H7948" s="4">
        <v>71.506</v>
      </c>
      <c r="I7948" s="4">
        <v>301.82600000000002</v>
      </c>
      <c r="J7948" s="4">
        <v>100075.408</v>
      </c>
      <c r="K7948" s="3">
        <f t="shared" si="496"/>
        <v>-1.4431233160144714</v>
      </c>
      <c r="L7948" s="3">
        <f t="shared" si="497"/>
        <v>2.0826049052246041</v>
      </c>
      <c r="M7948" s="4">
        <f t="shared" si="498"/>
        <v>-0.6759399000923132</v>
      </c>
      <c r="N7948" s="4">
        <f t="shared" si="499"/>
        <v>0.45689474853680634</v>
      </c>
    </row>
    <row r="7949" spans="1:14" x14ac:dyDescent="0.3">
      <c r="A7949" s="1">
        <v>38166.59375</v>
      </c>
      <c r="B7949">
        <v>28.292000000000002</v>
      </c>
      <c r="C7949">
        <v>29.216000000000001</v>
      </c>
      <c r="D7949">
        <v>99976.741999999998</v>
      </c>
      <c r="E7949" s="3">
        <v>289.90699999999998</v>
      </c>
      <c r="F7949" s="3">
        <v>302.66699999999997</v>
      </c>
      <c r="G7949" s="3">
        <v>100075.011</v>
      </c>
      <c r="H7949" s="4">
        <v>71.98</v>
      </c>
      <c r="I7949" s="4">
        <v>301.89699999999999</v>
      </c>
      <c r="J7949" s="4">
        <v>100075.357</v>
      </c>
      <c r="K7949" s="3">
        <f t="shared" si="496"/>
        <v>-1.2332947532071685</v>
      </c>
      <c r="L7949" s="3">
        <f t="shared" si="497"/>
        <v>1.5210159482883308</v>
      </c>
      <c r="M7949" s="4">
        <f t="shared" si="498"/>
        <v>-0.4631068042965012</v>
      </c>
      <c r="N7949" s="4">
        <f t="shared" si="499"/>
        <v>0.21446791218571787</v>
      </c>
    </row>
    <row r="7950" spans="1:14" x14ac:dyDescent="0.3">
      <c r="A7950" s="1">
        <v>38166.597222222219</v>
      </c>
      <c r="B7950">
        <v>28.065999999999999</v>
      </c>
      <c r="C7950">
        <v>29.49</v>
      </c>
      <c r="D7950">
        <v>99974.9</v>
      </c>
      <c r="E7950" s="3">
        <v>292.142</v>
      </c>
      <c r="F7950" s="3">
        <v>302.74400000000003</v>
      </c>
      <c r="G7950" s="3">
        <v>100074.954</v>
      </c>
      <c r="H7950" s="4">
        <v>72.534000000000006</v>
      </c>
      <c r="I7950" s="4">
        <v>301.97000000000003</v>
      </c>
      <c r="J7950" s="4">
        <v>100075.30100000001</v>
      </c>
      <c r="K7950" s="3">
        <f t="shared" si="496"/>
        <v>-1.5364675559525587</v>
      </c>
      <c r="L7950" s="3">
        <f t="shared" si="497"/>
        <v>2.3607325504948289</v>
      </c>
      <c r="M7950" s="4">
        <f t="shared" si="498"/>
        <v>-0.76227468418101907</v>
      </c>
      <c r="N7950" s="4">
        <f t="shared" si="499"/>
        <v>0.58106269414327238</v>
      </c>
    </row>
    <row r="7951" spans="1:14" x14ac:dyDescent="0.3">
      <c r="A7951" s="1">
        <v>38166.600694444445</v>
      </c>
      <c r="B7951">
        <v>28.457999999999998</v>
      </c>
      <c r="C7951">
        <v>29.103999999999999</v>
      </c>
      <c r="D7951">
        <v>99973.058000000005</v>
      </c>
      <c r="E7951" s="3">
        <v>294.58600000000001</v>
      </c>
      <c r="F7951" s="3">
        <v>302.82</v>
      </c>
      <c r="G7951" s="3">
        <v>100074.895</v>
      </c>
      <c r="H7951" s="4">
        <v>73.058999999999997</v>
      </c>
      <c r="I7951" s="4">
        <v>302.04000000000002</v>
      </c>
      <c r="J7951" s="4">
        <v>100075.24400000001</v>
      </c>
      <c r="K7951" s="3">
        <f t="shared" si="496"/>
        <v>-1.22064068810705</v>
      </c>
      <c r="L7951" s="3">
        <f t="shared" si="497"/>
        <v>1.4899636894624524</v>
      </c>
      <c r="M7951" s="4">
        <f t="shared" si="498"/>
        <v>-0.44044235453310421</v>
      </c>
      <c r="N7951" s="4">
        <f t="shared" si="499"/>
        <v>0.19398946766666467</v>
      </c>
    </row>
    <row r="7952" spans="1:14" x14ac:dyDescent="0.3">
      <c r="A7952" s="1">
        <v>38166.604166666664</v>
      </c>
      <c r="B7952">
        <v>27.975999999999999</v>
      </c>
      <c r="C7952">
        <v>28.981999999999999</v>
      </c>
      <c r="D7952">
        <v>99971.217000000004</v>
      </c>
      <c r="E7952" s="3">
        <v>296.99599999999998</v>
      </c>
      <c r="F7952" s="3">
        <v>302.89699999999999</v>
      </c>
      <c r="G7952" s="3">
        <v>100074.834</v>
      </c>
      <c r="H7952" s="4">
        <v>73.61</v>
      </c>
      <c r="I7952" s="4">
        <v>302.10899999999998</v>
      </c>
      <c r="J7952" s="4">
        <v>100075.18700000001</v>
      </c>
      <c r="K7952" s="3">
        <f t="shared" si="496"/>
        <v>-1.7798146406057178</v>
      </c>
      <c r="L7952" s="3">
        <f t="shared" si="497"/>
        <v>3.1677401549144606</v>
      </c>
      <c r="M7952" s="4">
        <f t="shared" si="498"/>
        <v>-0.99161036337717334</v>
      </c>
      <c r="N7952" s="4">
        <f t="shared" si="499"/>
        <v>0.98329111275700976</v>
      </c>
    </row>
    <row r="7953" spans="1:14" x14ac:dyDescent="0.3">
      <c r="A7953" s="1">
        <v>38166.607638888891</v>
      </c>
      <c r="B7953">
        <v>27.962</v>
      </c>
      <c r="C7953">
        <v>28.806000000000001</v>
      </c>
      <c r="D7953">
        <v>99969.375</v>
      </c>
      <c r="E7953" s="3">
        <v>299.40499999999997</v>
      </c>
      <c r="F7953" s="3">
        <v>302.97199999999998</v>
      </c>
      <c r="G7953" s="3">
        <v>100074.773</v>
      </c>
      <c r="H7953" s="4">
        <v>74.152000000000001</v>
      </c>
      <c r="I7953" s="4">
        <v>302.17599999999999</v>
      </c>
      <c r="J7953" s="4">
        <v>100075.128</v>
      </c>
      <c r="K7953" s="3">
        <f t="shared" si="496"/>
        <v>-1.8689888637420857</v>
      </c>
      <c r="L7953" s="3">
        <f t="shared" si="497"/>
        <v>3.4931193727919325</v>
      </c>
      <c r="M7953" s="4">
        <f t="shared" si="498"/>
        <v>-1.0727783925682353</v>
      </c>
      <c r="N7953" s="4">
        <f t="shared" si="499"/>
        <v>1.1508534795612866</v>
      </c>
    </row>
    <row r="7954" spans="1:14" x14ac:dyDescent="0.3">
      <c r="A7954" s="1">
        <v>38166.611111111109</v>
      </c>
      <c r="B7954">
        <v>28.373999999999999</v>
      </c>
      <c r="C7954">
        <v>28.975999999999999</v>
      </c>
      <c r="D7954">
        <v>99967.532999999996</v>
      </c>
      <c r="E7954" s="3">
        <v>301.88200000000001</v>
      </c>
      <c r="F7954" s="3">
        <v>303.048</v>
      </c>
      <c r="G7954" s="3">
        <v>100074.71</v>
      </c>
      <c r="H7954" s="4">
        <v>74.694000000000003</v>
      </c>
      <c r="I7954" s="4">
        <v>302.24400000000003</v>
      </c>
      <c r="J7954" s="4">
        <v>100075.069</v>
      </c>
      <c r="K7954" s="3">
        <f t="shared" si="496"/>
        <v>-1.5331639906602987</v>
      </c>
      <c r="L7954" s="3">
        <f t="shared" si="497"/>
        <v>2.3505918222574125</v>
      </c>
      <c r="M7954" s="4">
        <f t="shared" si="498"/>
        <v>-0.72894741662284801</v>
      </c>
      <c r="N7954" s="4">
        <f t="shared" si="499"/>
        <v>0.531364336201124</v>
      </c>
    </row>
    <row r="7955" spans="1:14" x14ac:dyDescent="0.3">
      <c r="A7955" s="1">
        <v>38166.614583333336</v>
      </c>
      <c r="B7955">
        <v>28.347999999999999</v>
      </c>
      <c r="C7955">
        <v>28.95</v>
      </c>
      <c r="D7955">
        <v>99965.691999999995</v>
      </c>
      <c r="E7955" s="3">
        <v>304.36700000000002</v>
      </c>
      <c r="F7955" s="3">
        <v>303.12299999999999</v>
      </c>
      <c r="G7955" s="3">
        <v>100074.64599999999</v>
      </c>
      <c r="H7955" s="4">
        <v>75.218000000000004</v>
      </c>
      <c r="I7955" s="4">
        <v>302.31</v>
      </c>
      <c r="J7955" s="4">
        <v>100075.00900000001</v>
      </c>
      <c r="K7955" s="3">
        <f t="shared" si="496"/>
        <v>-1.634339412074084</v>
      </c>
      <c r="L7955" s="3">
        <f t="shared" si="497"/>
        <v>2.6710653138586622</v>
      </c>
      <c r="M7955" s="4">
        <f t="shared" si="498"/>
        <v>-0.82111634614803108</v>
      </c>
      <c r="N7955" s="4">
        <f t="shared" si="499"/>
        <v>0.67423205391149321</v>
      </c>
    </row>
    <row r="7956" spans="1:14" x14ac:dyDescent="0.3">
      <c r="A7956" s="1">
        <v>38166.618055555555</v>
      </c>
      <c r="B7956">
        <v>28.064</v>
      </c>
      <c r="C7956">
        <v>29.13</v>
      </c>
      <c r="D7956">
        <v>99963.85</v>
      </c>
      <c r="E7956" s="3">
        <v>306.916</v>
      </c>
      <c r="F7956" s="3">
        <v>303.197</v>
      </c>
      <c r="G7956" s="3">
        <v>100074.58100000001</v>
      </c>
      <c r="H7956" s="4">
        <v>75.760000000000005</v>
      </c>
      <c r="I7956" s="4">
        <v>302.37700000000001</v>
      </c>
      <c r="J7956" s="4">
        <v>100074.947</v>
      </c>
      <c r="K7956" s="3">
        <f t="shared" si="496"/>
        <v>-1.9925152834450053</v>
      </c>
      <c r="L7956" s="3">
        <f t="shared" si="497"/>
        <v>3.9701171547619296</v>
      </c>
      <c r="M7956" s="4">
        <f t="shared" si="498"/>
        <v>-1.1722861863547926</v>
      </c>
      <c r="N7956" s="4">
        <f t="shared" si="499"/>
        <v>1.3742549027182636</v>
      </c>
    </row>
    <row r="7957" spans="1:14" x14ac:dyDescent="0.3">
      <c r="A7957" s="1">
        <v>38166.621527777781</v>
      </c>
      <c r="B7957">
        <v>28.2</v>
      </c>
      <c r="C7957">
        <v>28.678000000000001</v>
      </c>
      <c r="D7957">
        <v>99962.008000000002</v>
      </c>
      <c r="E7957" s="3">
        <v>309.459</v>
      </c>
      <c r="F7957" s="3">
        <v>303.27100000000002</v>
      </c>
      <c r="G7957" s="3">
        <v>100074.515</v>
      </c>
      <c r="H7957" s="4">
        <v>76.287000000000006</v>
      </c>
      <c r="I7957" s="4">
        <v>302.44400000000002</v>
      </c>
      <c r="J7957" s="4">
        <v>100074.88400000001</v>
      </c>
      <c r="K7957" s="3">
        <f t="shared" si="496"/>
        <v>-1.930691825107715</v>
      </c>
      <c r="L7957" s="3">
        <f t="shared" si="497"/>
        <v>3.7275709235377597</v>
      </c>
      <c r="M7957" s="4">
        <f t="shared" si="498"/>
        <v>-1.1034566290676864</v>
      </c>
      <c r="N7957" s="4">
        <f t="shared" si="499"/>
        <v>1.2176165322334216</v>
      </c>
    </row>
    <row r="7958" spans="1:14" x14ac:dyDescent="0.3">
      <c r="A7958" s="1">
        <v>38166.625</v>
      </c>
      <c r="B7958">
        <v>28.138000000000002</v>
      </c>
      <c r="C7958">
        <v>28.751999999999999</v>
      </c>
      <c r="D7958">
        <v>99960.167000000001</v>
      </c>
      <c r="E7958" s="3">
        <v>315.03800000000001</v>
      </c>
      <c r="F7958" s="3">
        <v>303.346</v>
      </c>
      <c r="G7958" s="3">
        <v>100074.447</v>
      </c>
      <c r="H7958" s="4">
        <v>76.858000000000004</v>
      </c>
      <c r="I7958" s="4">
        <v>302.51100000000002</v>
      </c>
      <c r="J7958" s="4">
        <v>100074.819</v>
      </c>
      <c r="K7958" s="3">
        <f t="shared" si="496"/>
        <v>-2.0678691905491462</v>
      </c>
      <c r="L7958" s="3">
        <f t="shared" si="497"/>
        <v>4.2760829892223811</v>
      </c>
      <c r="M7958" s="4">
        <f t="shared" si="498"/>
        <v>-1.2326275057648637</v>
      </c>
      <c r="N7958" s="4">
        <f t="shared" si="499"/>
        <v>1.5193705679681091</v>
      </c>
    </row>
    <row r="7959" spans="1:14" x14ac:dyDescent="0.3">
      <c r="A7959" s="1">
        <v>38166.628472222219</v>
      </c>
      <c r="B7959">
        <v>28.03</v>
      </c>
      <c r="C7959">
        <v>29.202000000000002</v>
      </c>
      <c r="D7959">
        <v>99959.194000000003</v>
      </c>
      <c r="E7959" s="3">
        <v>318.084</v>
      </c>
      <c r="F7959" s="3">
        <v>303.428</v>
      </c>
      <c r="G7959" s="3">
        <v>100074.378</v>
      </c>
      <c r="H7959" s="4">
        <v>77.495000000000005</v>
      </c>
      <c r="I7959" s="4">
        <v>302.57600000000002</v>
      </c>
      <c r="J7959" s="4">
        <v>100074.758</v>
      </c>
      <c r="K7959" s="3">
        <f t="shared" si="496"/>
        <v>-2.2579743373190979</v>
      </c>
      <c r="L7959" s="3">
        <f t="shared" si="497"/>
        <v>5.0984481079916195</v>
      </c>
      <c r="M7959" s="4">
        <f t="shared" si="498"/>
        <v>-1.4057256339095652</v>
      </c>
      <c r="N7959" s="4">
        <f t="shared" si="499"/>
        <v>1.9760645578304488</v>
      </c>
    </row>
    <row r="7960" spans="1:14" x14ac:dyDescent="0.3">
      <c r="A7960" s="1">
        <v>38166.631944444445</v>
      </c>
      <c r="B7960">
        <v>28.224</v>
      </c>
      <c r="C7960">
        <v>29.49</v>
      </c>
      <c r="D7960">
        <v>99958.221999999994</v>
      </c>
      <c r="E7960" s="3">
        <v>321.23500000000001</v>
      </c>
      <c r="F7960" s="3">
        <v>303.52100000000002</v>
      </c>
      <c r="G7960" s="3">
        <v>100074.30499999999</v>
      </c>
      <c r="H7960" s="4">
        <v>78.301000000000002</v>
      </c>
      <c r="I7960" s="4">
        <v>302.65800000000002</v>
      </c>
      <c r="J7960" s="4">
        <v>100074.689</v>
      </c>
      <c r="K7960" s="3">
        <f t="shared" si="496"/>
        <v>-2.1570831273840199</v>
      </c>
      <c r="L7960" s="3">
        <f t="shared" si="497"/>
        <v>4.6530076184448239</v>
      </c>
      <c r="M7960" s="4">
        <f t="shared" si="498"/>
        <v>-1.2938290061623441</v>
      </c>
      <c r="N7960" s="4">
        <f t="shared" si="499"/>
        <v>1.6739934971870389</v>
      </c>
    </row>
    <row r="7961" spans="1:14" x14ac:dyDescent="0.3">
      <c r="A7961" s="1">
        <v>38166.635416666664</v>
      </c>
      <c r="B7961">
        <v>28.128</v>
      </c>
      <c r="C7961">
        <v>28.972000000000001</v>
      </c>
      <c r="D7961">
        <v>99957.25</v>
      </c>
      <c r="E7961" s="3">
        <v>324.44299999999998</v>
      </c>
      <c r="F7961" s="3">
        <v>303.61700000000002</v>
      </c>
      <c r="G7961" s="3">
        <v>100074.227</v>
      </c>
      <c r="H7961" s="4">
        <v>79.167000000000002</v>
      </c>
      <c r="I7961" s="4">
        <v>302.738</v>
      </c>
      <c r="J7961" s="4">
        <v>100074.618</v>
      </c>
      <c r="K7961" s="3">
        <f t="shared" si="496"/>
        <v>-2.3491929653177834</v>
      </c>
      <c r="L7961" s="3">
        <f t="shared" si="497"/>
        <v>5.5187075882985601</v>
      </c>
      <c r="M7961" s="4">
        <f t="shared" si="498"/>
        <v>-1.469931962769305</v>
      </c>
      <c r="N7961" s="4">
        <f t="shared" si="499"/>
        <v>2.1606999751708216</v>
      </c>
    </row>
    <row r="7962" spans="1:14" x14ac:dyDescent="0.3">
      <c r="A7962" s="1">
        <v>38166.638888888891</v>
      </c>
      <c r="B7962">
        <v>28.148</v>
      </c>
      <c r="C7962">
        <v>28.995999999999999</v>
      </c>
      <c r="D7962">
        <v>99956.278000000006</v>
      </c>
      <c r="E7962" s="3">
        <v>327.66899999999998</v>
      </c>
      <c r="F7962" s="3">
        <v>303.71300000000002</v>
      </c>
      <c r="G7962" s="3">
        <v>100074.148</v>
      </c>
      <c r="H7962" s="4">
        <v>80.212999999999994</v>
      </c>
      <c r="I7962" s="4">
        <v>302.81799999999998</v>
      </c>
      <c r="J7962" s="4">
        <v>100074.546</v>
      </c>
      <c r="K7962" s="3">
        <f t="shared" si="496"/>
        <v>-2.4253032082327124</v>
      </c>
      <c r="L7962" s="3">
        <f t="shared" si="497"/>
        <v>5.8820956518638878</v>
      </c>
      <c r="M7962" s="4">
        <f t="shared" si="498"/>
        <v>-1.530035248203756</v>
      </c>
      <c r="N7962" s="4">
        <f t="shared" si="499"/>
        <v>2.3410078607459295</v>
      </c>
    </row>
    <row r="7963" spans="1:14" x14ac:dyDescent="0.3">
      <c r="A7963" s="1">
        <v>38166.642361111109</v>
      </c>
      <c r="B7963">
        <v>27.994</v>
      </c>
      <c r="C7963">
        <v>29.132000000000001</v>
      </c>
      <c r="D7963">
        <v>99955.305999999997</v>
      </c>
      <c r="E7963" s="3">
        <v>330.51600000000002</v>
      </c>
      <c r="F7963" s="3">
        <v>303.80399999999997</v>
      </c>
      <c r="G7963" s="3">
        <v>100074.069</v>
      </c>
      <c r="H7963" s="4">
        <v>80.941000000000003</v>
      </c>
      <c r="I7963" s="4">
        <v>302.89400000000001</v>
      </c>
      <c r="J7963" s="4">
        <v>100074.474</v>
      </c>
      <c r="K7963" s="3">
        <f t="shared" si="496"/>
        <v>-2.6704122446137113</v>
      </c>
      <c r="L7963" s="3">
        <f t="shared" si="497"/>
        <v>7.1311015561828395</v>
      </c>
      <c r="M7963" s="4">
        <f t="shared" si="498"/>
        <v>-1.7601375835204109</v>
      </c>
      <c r="N7963" s="4">
        <f t="shared" si="499"/>
        <v>3.0980843129210718</v>
      </c>
    </row>
    <row r="7964" spans="1:14" x14ac:dyDescent="0.3">
      <c r="A7964" s="1">
        <v>38166.645833333336</v>
      </c>
      <c r="B7964">
        <v>27.896000000000001</v>
      </c>
      <c r="C7964">
        <v>29.056000000000001</v>
      </c>
      <c r="D7964">
        <v>99954.332999999999</v>
      </c>
      <c r="E7964" s="3">
        <v>333.18799999999999</v>
      </c>
      <c r="F7964" s="3">
        <v>303.89299999999997</v>
      </c>
      <c r="G7964" s="3">
        <v>100073.99099999999</v>
      </c>
      <c r="H7964" s="4">
        <v>81.72</v>
      </c>
      <c r="I7964" s="4">
        <v>302.96699999999998</v>
      </c>
      <c r="J7964" s="4">
        <v>100074.402</v>
      </c>
      <c r="K7964" s="3">
        <f t="shared" si="496"/>
        <v>-2.8575212386905697</v>
      </c>
      <c r="L7964" s="3">
        <f t="shared" si="497"/>
        <v>8.165427629567688</v>
      </c>
      <c r="M7964" s="4">
        <f t="shared" si="498"/>
        <v>-1.9312393665607743</v>
      </c>
      <c r="N7964" s="4">
        <f t="shared" si="499"/>
        <v>3.7296854909540609</v>
      </c>
    </row>
    <row r="7965" spans="1:14" x14ac:dyDescent="0.3">
      <c r="A7965" s="1">
        <v>38166.649305555555</v>
      </c>
      <c r="B7965">
        <v>27.847999999999999</v>
      </c>
      <c r="C7965">
        <v>29.265999999999998</v>
      </c>
      <c r="D7965">
        <v>99953.361000000004</v>
      </c>
      <c r="E7965" s="3">
        <v>336.06</v>
      </c>
      <c r="F7965" s="3">
        <v>303.97800000000001</v>
      </c>
      <c r="G7965" s="3">
        <v>100073.912</v>
      </c>
      <c r="H7965" s="4">
        <v>82.503</v>
      </c>
      <c r="I7965" s="4">
        <v>303.03699999999998</v>
      </c>
      <c r="J7965" s="4">
        <v>100074.33</v>
      </c>
      <c r="K7965" s="3">
        <f t="shared" si="496"/>
        <v>-2.9906291342864577</v>
      </c>
      <c r="L7965" s="3">
        <f t="shared" si="497"/>
        <v>8.9438626188429673</v>
      </c>
      <c r="M7965" s="4">
        <f t="shared" si="498"/>
        <v>-2.0493404036573146</v>
      </c>
      <c r="N7965" s="4">
        <f t="shared" si="499"/>
        <v>4.1997960900623257</v>
      </c>
    </row>
    <row r="7966" spans="1:14" x14ac:dyDescent="0.3">
      <c r="A7966" s="1">
        <v>38166.652777777781</v>
      </c>
      <c r="B7966">
        <v>28.038</v>
      </c>
      <c r="C7966">
        <v>28.658000000000001</v>
      </c>
      <c r="D7966">
        <v>99952.388999999996</v>
      </c>
      <c r="E7966" s="3">
        <v>338.81900000000002</v>
      </c>
      <c r="F7966" s="3">
        <v>304.06200000000001</v>
      </c>
      <c r="G7966" s="3">
        <v>100073.834</v>
      </c>
      <c r="H7966" s="4">
        <v>83.344999999999999</v>
      </c>
      <c r="I7966" s="4">
        <v>303.10599999999999</v>
      </c>
      <c r="J7966" s="4">
        <v>100074.258</v>
      </c>
      <c r="K7966" s="3">
        <f t="shared" si="496"/>
        <v>-2.8847372065166468</v>
      </c>
      <c r="L7966" s="3">
        <f t="shared" si="497"/>
        <v>8.3217087506614664</v>
      </c>
      <c r="M7966" s="4">
        <f t="shared" si="498"/>
        <v>-1.9284414538844423</v>
      </c>
      <c r="N7966" s="4">
        <f t="shared" si="499"/>
        <v>3.7188864410599418</v>
      </c>
    </row>
    <row r="7967" spans="1:14" x14ac:dyDescent="0.3">
      <c r="A7967" s="1">
        <v>38166.65625</v>
      </c>
      <c r="B7967">
        <v>27.975999999999999</v>
      </c>
      <c r="C7967">
        <v>28.928000000000001</v>
      </c>
      <c r="D7967">
        <v>99951.417000000001</v>
      </c>
      <c r="E7967" s="3">
        <v>341.14800000000002</v>
      </c>
      <c r="F7967" s="3">
        <v>304.14499999999998</v>
      </c>
      <c r="G7967" s="3">
        <v>100073.754</v>
      </c>
      <c r="H7967" s="4">
        <v>83.944000000000003</v>
      </c>
      <c r="I7967" s="4">
        <v>303.17399999999998</v>
      </c>
      <c r="J7967" s="4">
        <v>100074.185</v>
      </c>
      <c r="K7967" s="3">
        <f t="shared" si="496"/>
        <v>-3.029845182599221</v>
      </c>
      <c r="L7967" s="3">
        <f t="shared" si="497"/>
        <v>9.1799618305197068</v>
      </c>
      <c r="M7967" s="4">
        <f t="shared" si="498"/>
        <v>-2.0585424236848802</v>
      </c>
      <c r="N7967" s="4">
        <f t="shared" si="499"/>
        <v>4.2375969101104207</v>
      </c>
    </row>
    <row r="7968" spans="1:14" x14ac:dyDescent="0.3">
      <c r="A7968" s="1">
        <v>38166.659722222219</v>
      </c>
      <c r="B7968">
        <v>27.908000000000001</v>
      </c>
      <c r="C7968">
        <v>28.902000000000001</v>
      </c>
      <c r="D7968">
        <v>99950.444000000003</v>
      </c>
      <c r="E7968" s="3">
        <v>343.46199999999999</v>
      </c>
      <c r="F7968" s="3">
        <v>304.22399999999999</v>
      </c>
      <c r="G7968" s="3">
        <v>100073.67600000001</v>
      </c>
      <c r="H7968" s="4">
        <v>84.584000000000003</v>
      </c>
      <c r="I7968" s="4">
        <v>303.24099999999999</v>
      </c>
      <c r="J7968" s="4">
        <v>100074.11199999999</v>
      </c>
      <c r="K7968" s="3">
        <f t="shared" si="496"/>
        <v>-3.1769524404070175</v>
      </c>
      <c r="L7968" s="3">
        <f t="shared" si="497"/>
        <v>10.093026808608105</v>
      </c>
      <c r="M7968" s="4">
        <f t="shared" si="498"/>
        <v>-2.1936434769212063</v>
      </c>
      <c r="N7968" s="4">
        <f t="shared" si="499"/>
        <v>4.8120717038389591</v>
      </c>
    </row>
    <row r="7969" spans="1:14" x14ac:dyDescent="0.3">
      <c r="A7969" s="1">
        <v>38166.663194444445</v>
      </c>
      <c r="B7969">
        <v>28.13</v>
      </c>
      <c r="C7969">
        <v>28.914000000000001</v>
      </c>
      <c r="D7969">
        <v>99949.471999999994</v>
      </c>
      <c r="E7969" s="3">
        <v>345.82600000000002</v>
      </c>
      <c r="F7969" s="3">
        <v>304.303</v>
      </c>
      <c r="G7969" s="3">
        <v>100073.59600000001</v>
      </c>
      <c r="H7969" s="4">
        <v>85.275000000000006</v>
      </c>
      <c r="I7969" s="4">
        <v>303.30700000000002</v>
      </c>
      <c r="J7969" s="4">
        <v>100074.039</v>
      </c>
      <c r="K7969" s="3">
        <f t="shared" si="496"/>
        <v>-3.0340598367734302</v>
      </c>
      <c r="L7969" s="3">
        <f t="shared" si="497"/>
        <v>9.2055190931216142</v>
      </c>
      <c r="M7969" s="4">
        <f t="shared" si="498"/>
        <v>-2.0377444338027075</v>
      </c>
      <c r="N7969" s="4">
        <f t="shared" si="499"/>
        <v>4.1524023774939174</v>
      </c>
    </row>
    <row r="7970" spans="1:14" x14ac:dyDescent="0.3">
      <c r="A7970" s="1">
        <v>38166.666666666664</v>
      </c>
      <c r="B7970">
        <v>28.257999999999999</v>
      </c>
      <c r="C7970">
        <v>28.861999999999998</v>
      </c>
      <c r="D7970">
        <v>99948.5</v>
      </c>
      <c r="E7970" s="3">
        <v>337.70499999999998</v>
      </c>
      <c r="F7970" s="3">
        <v>304.38099999999997</v>
      </c>
      <c r="G7970" s="3">
        <v>100073.516</v>
      </c>
      <c r="H7970" s="4">
        <v>86.046999999999997</v>
      </c>
      <c r="I7970" s="4">
        <v>303.37200000000001</v>
      </c>
      <c r="J7970" s="4">
        <v>100073.96400000001</v>
      </c>
      <c r="K7970" s="3">
        <f t="shared" si="496"/>
        <v>-2.9841672800785162</v>
      </c>
      <c r="L7970" s="3">
        <f t="shared" si="497"/>
        <v>8.9052543554912091</v>
      </c>
      <c r="M7970" s="4">
        <f t="shared" si="498"/>
        <v>-1.9748451997516696</v>
      </c>
      <c r="N7970" s="4">
        <f t="shared" si="499"/>
        <v>3.9000135629822119</v>
      </c>
    </row>
    <row r="7971" spans="1:14" x14ac:dyDescent="0.3">
      <c r="A7971" s="1">
        <v>38166.670138888891</v>
      </c>
      <c r="B7971">
        <v>27.986000000000001</v>
      </c>
      <c r="C7971">
        <v>28.731999999999999</v>
      </c>
      <c r="D7971">
        <v>99950.194000000003</v>
      </c>
      <c r="E7971" s="3">
        <v>334.887</v>
      </c>
      <c r="F7971" s="3">
        <v>304.37</v>
      </c>
      <c r="G7971" s="3">
        <v>100073.52499999999</v>
      </c>
      <c r="H7971" s="4">
        <v>86.405000000000001</v>
      </c>
      <c r="I7971" s="4">
        <v>303.38900000000001</v>
      </c>
      <c r="J7971" s="4">
        <v>100073.961</v>
      </c>
      <c r="K7971" s="3">
        <f t="shared" si="496"/>
        <v>-3.2450127637957848</v>
      </c>
      <c r="L7971" s="3">
        <f t="shared" si="497"/>
        <v>10.530107837197558</v>
      </c>
      <c r="M7971" s="4">
        <f t="shared" si="498"/>
        <v>-2.2637044112640652</v>
      </c>
      <c r="N7971" s="4">
        <f t="shared" si="499"/>
        <v>5.1243576615763882</v>
      </c>
    </row>
    <row r="7972" spans="1:14" x14ac:dyDescent="0.3">
      <c r="A7972" s="1">
        <v>38166.673611111109</v>
      </c>
      <c r="B7972">
        <v>27.91</v>
      </c>
      <c r="C7972">
        <v>28.866</v>
      </c>
      <c r="D7972">
        <v>99951.888999999996</v>
      </c>
      <c r="E7972" s="3">
        <v>333.892</v>
      </c>
      <c r="F7972" s="3">
        <v>304.30799999999999</v>
      </c>
      <c r="G7972" s="3">
        <v>100073.565</v>
      </c>
      <c r="H7972" s="4">
        <v>86.480999999999995</v>
      </c>
      <c r="I7972" s="4">
        <v>303.33600000000001</v>
      </c>
      <c r="J7972" s="4">
        <v>100073.997</v>
      </c>
      <c r="K7972" s="3">
        <f t="shared" si="496"/>
        <v>-3.2588432850098172</v>
      </c>
      <c r="L7972" s="3">
        <f t="shared" si="497"/>
        <v>10.620059556253578</v>
      </c>
      <c r="M7972" s="4">
        <f t="shared" si="498"/>
        <v>-2.2865423005222709</v>
      </c>
      <c r="N7972" s="4">
        <f t="shared" si="499"/>
        <v>5.2282756920776787</v>
      </c>
    </row>
    <row r="7973" spans="1:14" x14ac:dyDescent="0.3">
      <c r="A7973" s="1">
        <v>38166.677083333336</v>
      </c>
      <c r="B7973">
        <v>28.2</v>
      </c>
      <c r="C7973">
        <v>29.021999999999998</v>
      </c>
      <c r="D7973">
        <v>99953.582999999999</v>
      </c>
      <c r="E7973" s="3">
        <v>333.274</v>
      </c>
      <c r="F7973" s="3">
        <v>304.24400000000003</v>
      </c>
      <c r="G7973" s="3">
        <v>100073.607</v>
      </c>
      <c r="H7973" s="4">
        <v>86.596000000000004</v>
      </c>
      <c r="I7973" s="4">
        <v>303.27699999999999</v>
      </c>
      <c r="J7973" s="4">
        <v>100074.037</v>
      </c>
      <c r="K7973" s="3">
        <f t="shared" si="496"/>
        <v>-2.904673977162247</v>
      </c>
      <c r="L7973" s="3">
        <f t="shared" si="497"/>
        <v>8.4371309136035464</v>
      </c>
      <c r="M7973" s="4">
        <f t="shared" si="498"/>
        <v>-1.9373790600908158</v>
      </c>
      <c r="N7973" s="4">
        <f t="shared" si="499"/>
        <v>3.7534376224783732</v>
      </c>
    </row>
    <row r="7974" spans="1:14" x14ac:dyDescent="0.3">
      <c r="A7974" s="1">
        <v>38166.680555555555</v>
      </c>
      <c r="B7974">
        <v>28.297999999999998</v>
      </c>
      <c r="C7974">
        <v>28.872</v>
      </c>
      <c r="D7974">
        <v>99955.278000000006</v>
      </c>
      <c r="E7974" s="3">
        <v>332.55799999999999</v>
      </c>
      <c r="F7974" s="3">
        <v>304.18599999999998</v>
      </c>
      <c r="G7974" s="3">
        <v>100073.64599999999</v>
      </c>
      <c r="H7974" s="4">
        <v>86.484999999999999</v>
      </c>
      <c r="I7974" s="4">
        <v>303.221</v>
      </c>
      <c r="J7974" s="4">
        <v>100074.076</v>
      </c>
      <c r="K7974" s="3">
        <f t="shared" si="496"/>
        <v>-2.7485069541324592</v>
      </c>
      <c r="L7974" s="3">
        <f t="shared" si="497"/>
        <v>7.5542904769144883</v>
      </c>
      <c r="M7974" s="4">
        <f t="shared" si="498"/>
        <v>-1.7832172287568895</v>
      </c>
      <c r="N7974" s="4">
        <f t="shared" si="499"/>
        <v>3.1798636849354005</v>
      </c>
    </row>
    <row r="7975" spans="1:14" x14ac:dyDescent="0.3">
      <c r="A7975" s="1">
        <v>38166.684027777781</v>
      </c>
      <c r="B7975">
        <v>28.085999999999999</v>
      </c>
      <c r="C7975">
        <v>28.718</v>
      </c>
      <c r="D7975">
        <v>99956.971999999994</v>
      </c>
      <c r="E7975" s="3">
        <v>332.05200000000002</v>
      </c>
      <c r="F7975" s="3">
        <v>304.13200000000001</v>
      </c>
      <c r="G7975" s="3">
        <v>100073.683</v>
      </c>
      <c r="H7975" s="4">
        <v>86.468999999999994</v>
      </c>
      <c r="I7975" s="4">
        <v>303.16899999999998</v>
      </c>
      <c r="J7975" s="4">
        <v>100074.11199999999</v>
      </c>
      <c r="K7975" s="3">
        <f t="shared" si="496"/>
        <v>-2.9063417309277426</v>
      </c>
      <c r="L7975" s="3">
        <f t="shared" si="497"/>
        <v>8.4468222569320677</v>
      </c>
      <c r="M7975" s="4">
        <f t="shared" si="498"/>
        <v>-1.9430571000357375</v>
      </c>
      <c r="N7975" s="4">
        <f t="shared" si="499"/>
        <v>3.77547089399929</v>
      </c>
    </row>
    <row r="7976" spans="1:14" x14ac:dyDescent="0.3">
      <c r="A7976" s="1">
        <v>38166.6875</v>
      </c>
      <c r="B7976">
        <v>28.106000000000002</v>
      </c>
      <c r="C7976">
        <v>28.77</v>
      </c>
      <c r="D7976">
        <v>99958.667000000001</v>
      </c>
      <c r="E7976" s="3">
        <v>331.58800000000002</v>
      </c>
      <c r="F7976" s="3">
        <v>304.08100000000002</v>
      </c>
      <c r="G7976" s="3">
        <v>100073.719</v>
      </c>
      <c r="H7976" s="4">
        <v>86.528000000000006</v>
      </c>
      <c r="I7976" s="4">
        <v>303.12</v>
      </c>
      <c r="J7976" s="4">
        <v>100074.148</v>
      </c>
      <c r="K7976" s="3">
        <f t="shared" si="496"/>
        <v>-2.8351778333940203</v>
      </c>
      <c r="L7976" s="3">
        <f t="shared" si="497"/>
        <v>8.038233346968811</v>
      </c>
      <c r="M7976" s="4">
        <f t="shared" si="498"/>
        <v>-1.8738983730603955</v>
      </c>
      <c r="N7976" s="4">
        <f t="shared" si="499"/>
        <v>3.5114951125583973</v>
      </c>
    </row>
    <row r="7977" spans="1:14" x14ac:dyDescent="0.3">
      <c r="A7977" s="1">
        <v>38166.690972222219</v>
      </c>
      <c r="B7977">
        <v>28.047999999999998</v>
      </c>
      <c r="C7977">
        <v>28.622</v>
      </c>
      <c r="D7977">
        <v>99960.361000000004</v>
      </c>
      <c r="E7977" s="3">
        <v>330.88099999999997</v>
      </c>
      <c r="F7977" s="3">
        <v>304.029</v>
      </c>
      <c r="G7977" s="3">
        <v>100073.755</v>
      </c>
      <c r="H7977" s="4">
        <v>86.433999999999997</v>
      </c>
      <c r="I7977" s="4">
        <v>303.07100000000003</v>
      </c>
      <c r="J7977" s="4">
        <v>100074.182</v>
      </c>
      <c r="K7977" s="3">
        <f t="shared" si="496"/>
        <v>-2.8410141875121298</v>
      </c>
      <c r="L7977" s="3">
        <f t="shared" si="497"/>
        <v>8.0713616136452071</v>
      </c>
      <c r="M7977" s="4">
        <f t="shared" si="498"/>
        <v>-1.8827400291259302</v>
      </c>
      <c r="N7977" s="4">
        <f t="shared" si="499"/>
        <v>3.5447100172731085</v>
      </c>
    </row>
    <row r="7978" spans="1:14" x14ac:dyDescent="0.3">
      <c r="A7978" s="1">
        <v>38166.694444444445</v>
      </c>
      <c r="B7978">
        <v>28.27</v>
      </c>
      <c r="C7978">
        <v>28.54</v>
      </c>
      <c r="D7978">
        <v>99962.055999999997</v>
      </c>
      <c r="E7978" s="3">
        <v>330.24400000000003</v>
      </c>
      <c r="F7978" s="3">
        <v>303.976</v>
      </c>
      <c r="G7978" s="3">
        <v>100073.791</v>
      </c>
      <c r="H7978" s="4">
        <v>86.375</v>
      </c>
      <c r="I7978" s="4">
        <v>303.02100000000002</v>
      </c>
      <c r="J7978" s="4">
        <v>100074.217</v>
      </c>
      <c r="K7978" s="3">
        <f t="shared" si="496"/>
        <v>-2.5658506306018012</v>
      </c>
      <c r="L7978" s="3">
        <f t="shared" si="497"/>
        <v>6.5835894585596604</v>
      </c>
      <c r="M7978" s="4">
        <f t="shared" si="498"/>
        <v>-1.6105818330661279</v>
      </c>
      <c r="N7978" s="4">
        <f t="shared" si="499"/>
        <v>2.5939738410026485</v>
      </c>
    </row>
    <row r="7979" spans="1:14" x14ac:dyDescent="0.3">
      <c r="A7979" s="1">
        <v>38166.697916666664</v>
      </c>
      <c r="B7979">
        <v>28.321999999999999</v>
      </c>
      <c r="C7979">
        <v>28.462</v>
      </c>
      <c r="D7979">
        <v>99963.75</v>
      </c>
      <c r="E7979" s="3">
        <v>329.77600000000001</v>
      </c>
      <c r="F7979" s="3">
        <v>303.923</v>
      </c>
      <c r="G7979" s="3">
        <v>100073.827</v>
      </c>
      <c r="H7979" s="4">
        <v>86.433999999999997</v>
      </c>
      <c r="I7979" s="4">
        <v>302.971</v>
      </c>
      <c r="J7979" s="4">
        <v>100074.253</v>
      </c>
      <c r="K7979" s="3">
        <f t="shared" si="496"/>
        <v>-2.4606876682974814</v>
      </c>
      <c r="L7979" s="3">
        <f t="shared" si="497"/>
        <v>6.0549838009112964</v>
      </c>
      <c r="M7979" s="4">
        <f t="shared" si="498"/>
        <v>-1.5084242858378758</v>
      </c>
      <c r="N7979" s="4">
        <f t="shared" si="499"/>
        <v>2.2753438261055057</v>
      </c>
    </row>
    <row r="7980" spans="1:14" x14ac:dyDescent="0.3">
      <c r="A7980" s="1">
        <v>38166.701388888891</v>
      </c>
      <c r="B7980">
        <v>27.864000000000001</v>
      </c>
      <c r="C7980">
        <v>28.608000000000001</v>
      </c>
      <c r="D7980">
        <v>99965.444000000003</v>
      </c>
      <c r="E7980" s="3">
        <v>329.02300000000002</v>
      </c>
      <c r="F7980" s="3">
        <v>303.87</v>
      </c>
      <c r="G7980" s="3">
        <v>100073.864</v>
      </c>
      <c r="H7980" s="4">
        <v>86.278000000000006</v>
      </c>
      <c r="I7980" s="4">
        <v>302.92099999999999</v>
      </c>
      <c r="J7980" s="4">
        <v>100074.287</v>
      </c>
      <c r="K7980" s="3">
        <f t="shared" si="496"/>
        <v>-2.8655253000263734</v>
      </c>
      <c r="L7980" s="3">
        <f t="shared" si="497"/>
        <v>8.2112352450912365</v>
      </c>
      <c r="M7980" s="4">
        <f t="shared" si="498"/>
        <v>-1.9162670460343563</v>
      </c>
      <c r="N7980" s="4">
        <f t="shared" si="499"/>
        <v>3.6720793917172379</v>
      </c>
    </row>
    <row r="7981" spans="1:14" x14ac:dyDescent="0.3">
      <c r="A7981" s="1">
        <v>38166.704861111109</v>
      </c>
      <c r="B7981">
        <v>27.797999999999998</v>
      </c>
      <c r="C7981">
        <v>28.878</v>
      </c>
      <c r="D7981">
        <v>99967.138999999996</v>
      </c>
      <c r="E7981" s="3">
        <v>328.32400000000001</v>
      </c>
      <c r="F7981" s="3">
        <v>303.815</v>
      </c>
      <c r="G7981" s="3">
        <v>100073.9</v>
      </c>
      <c r="H7981" s="4">
        <v>86.192999999999998</v>
      </c>
      <c r="I7981" s="4">
        <v>302.87</v>
      </c>
      <c r="J7981" s="4">
        <v>100074.323</v>
      </c>
      <c r="K7981" s="3">
        <f t="shared" si="496"/>
        <v>-2.8763626515724603</v>
      </c>
      <c r="L7981" s="3">
        <f t="shared" si="497"/>
        <v>8.2734621033609539</v>
      </c>
      <c r="M7981" s="4">
        <f t="shared" si="498"/>
        <v>-1.9311100627741205</v>
      </c>
      <c r="N7981" s="4">
        <f t="shared" si="499"/>
        <v>3.7291860745474676</v>
      </c>
    </row>
    <row r="7982" spans="1:14" x14ac:dyDescent="0.3">
      <c r="A7982" s="1">
        <v>38166.708333333336</v>
      </c>
      <c r="B7982">
        <v>27.975999999999999</v>
      </c>
      <c r="C7982">
        <v>28.405999999999999</v>
      </c>
      <c r="D7982">
        <v>99968.832999999999</v>
      </c>
      <c r="E7982" s="3">
        <v>289.31</v>
      </c>
      <c r="F7982" s="3">
        <v>303.75900000000001</v>
      </c>
      <c r="G7982" s="3">
        <v>100073.93700000001</v>
      </c>
      <c r="H7982" s="4">
        <v>172.363</v>
      </c>
      <c r="I7982" s="4">
        <v>302.81700000000001</v>
      </c>
      <c r="J7982" s="4">
        <v>100074.35799999999</v>
      </c>
      <c r="K7982" s="3">
        <f t="shared" si="496"/>
        <v>-2.642200403121123</v>
      </c>
      <c r="L7982" s="3">
        <f t="shared" si="497"/>
        <v>6.981222970253425</v>
      </c>
      <c r="M7982" s="4">
        <f t="shared" si="498"/>
        <v>-1.6999529634348853</v>
      </c>
      <c r="N7982" s="4">
        <f t="shared" si="499"/>
        <v>2.8898400778910487</v>
      </c>
    </row>
    <row r="7983" spans="1:14" x14ac:dyDescent="0.3">
      <c r="A7983" s="1">
        <v>38166.711805555555</v>
      </c>
      <c r="B7983">
        <v>27.856000000000002</v>
      </c>
      <c r="C7983">
        <v>28.265999999999998</v>
      </c>
      <c r="D7983">
        <v>99973.395999999993</v>
      </c>
      <c r="E7983" s="3">
        <v>282.69400000000002</v>
      </c>
      <c r="F7983" s="3">
        <v>303.51499999999999</v>
      </c>
      <c r="G7983" s="3">
        <v>100074.111</v>
      </c>
      <c r="H7983" s="4">
        <v>174.345</v>
      </c>
      <c r="I7983" s="4">
        <v>303.02199999999999</v>
      </c>
      <c r="J7983" s="4">
        <v>100074.338</v>
      </c>
      <c r="K7983" s="3">
        <f t="shared" si="496"/>
        <v>-2.5177456662375945</v>
      </c>
      <c r="L7983" s="3">
        <f t="shared" si="497"/>
        <v>6.3390432398581886</v>
      </c>
      <c r="M7983" s="4">
        <f t="shared" si="498"/>
        <v>-2.0246230580725992</v>
      </c>
      <c r="N7983" s="4">
        <f t="shared" si="499"/>
        <v>4.099098527279244</v>
      </c>
    </row>
    <row r="7984" spans="1:14" x14ac:dyDescent="0.3">
      <c r="A7984" s="1">
        <v>38166.715277777781</v>
      </c>
      <c r="B7984">
        <v>27.835999999999999</v>
      </c>
      <c r="C7984">
        <v>28.053999999999998</v>
      </c>
      <c r="D7984">
        <v>99977.957999999999</v>
      </c>
      <c r="E7984" s="3">
        <v>280.33499999999998</v>
      </c>
      <c r="F7984" s="3">
        <v>303.53199999999998</v>
      </c>
      <c r="G7984" s="3">
        <v>100073.97199999999</v>
      </c>
      <c r="H7984" s="4">
        <v>87.108999999999995</v>
      </c>
      <c r="I7984" s="4">
        <v>303.06299999999999</v>
      </c>
      <c r="J7984" s="4">
        <v>100074.177</v>
      </c>
      <c r="K7984" s="3">
        <f t="shared" si="496"/>
        <v>-2.5543418783749097</v>
      </c>
      <c r="L7984" s="3">
        <f t="shared" si="497"/>
        <v>6.5246624316198618</v>
      </c>
      <c r="M7984" s="4">
        <f t="shared" si="498"/>
        <v>-2.0852306365295306</v>
      </c>
      <c r="N7984" s="4">
        <f t="shared" si="499"/>
        <v>4.3481868075213512</v>
      </c>
    </row>
    <row r="7985" spans="1:14" x14ac:dyDescent="0.3">
      <c r="A7985" s="1">
        <v>38166.71875</v>
      </c>
      <c r="B7985">
        <v>27.777999999999999</v>
      </c>
      <c r="C7985">
        <v>27.916</v>
      </c>
      <c r="D7985">
        <v>99982.520999999993</v>
      </c>
      <c r="E7985" s="3">
        <v>260.803</v>
      </c>
      <c r="F7985" s="3">
        <v>301.91399999999999</v>
      </c>
      <c r="G7985" s="3">
        <v>100074.77499999999</v>
      </c>
      <c r="H7985" s="4">
        <v>78.066999999999993</v>
      </c>
      <c r="I7985" s="4">
        <v>301.30500000000001</v>
      </c>
      <c r="J7985" s="4">
        <v>100075.049</v>
      </c>
      <c r="K7985" s="3">
        <f t="shared" si="496"/>
        <v>-0.99358810670084097</v>
      </c>
      <c r="L7985" s="3">
        <f t="shared" si="497"/>
        <v>0.98721732577736176</v>
      </c>
      <c r="M7985" s="4">
        <f t="shared" si="498"/>
        <v>-0.38444950173234815</v>
      </c>
      <c r="N7985" s="4">
        <f t="shared" si="499"/>
        <v>0.14780141938225078</v>
      </c>
    </row>
    <row r="7986" spans="1:14" x14ac:dyDescent="0.3">
      <c r="A7986" s="1">
        <v>38166.722222222219</v>
      </c>
      <c r="B7986">
        <v>27.626000000000001</v>
      </c>
      <c r="C7986">
        <v>27.771999999999998</v>
      </c>
      <c r="D7986">
        <v>99987.082999999999</v>
      </c>
      <c r="E7986" s="3">
        <v>250.309</v>
      </c>
      <c r="F7986" s="3">
        <v>301.33800000000002</v>
      </c>
      <c r="G7986" s="3">
        <v>100075.186</v>
      </c>
      <c r="H7986" s="4">
        <v>74.168000000000006</v>
      </c>
      <c r="I7986" s="4">
        <v>300.80399999999997</v>
      </c>
      <c r="J7986" s="4">
        <v>100075.43399999999</v>
      </c>
      <c r="K7986" s="3">
        <f t="shared" si="496"/>
        <v>-0.56910134359393894</v>
      </c>
      <c r="L7986" s="3">
        <f t="shared" si="497"/>
        <v>0.32387633928042653</v>
      </c>
      <c r="M7986" s="4">
        <f t="shared" si="498"/>
        <v>-3.498641870952568E-2</v>
      </c>
      <c r="N7986" s="4">
        <f t="shared" si="499"/>
        <v>1.2240494941182485E-3</v>
      </c>
    </row>
    <row r="7987" spans="1:14" x14ac:dyDescent="0.3">
      <c r="A7987" s="1">
        <v>38166.725694444445</v>
      </c>
      <c r="B7987">
        <v>27.635999999999999</v>
      </c>
      <c r="C7987">
        <v>27.765999999999998</v>
      </c>
      <c r="D7987">
        <v>99991.645999999993</v>
      </c>
      <c r="E7987" s="3">
        <v>245.464</v>
      </c>
      <c r="F7987" s="3">
        <v>301.07600000000002</v>
      </c>
      <c r="G7987" s="3">
        <v>100075.43799999999</v>
      </c>
      <c r="H7987" s="4">
        <v>72.406999999999996</v>
      </c>
      <c r="I7987" s="4">
        <v>300.50099999999998</v>
      </c>
      <c r="J7987" s="4">
        <v>100075.701</v>
      </c>
      <c r="K7987" s="3">
        <f t="shared" si="496"/>
        <v>-0.29669088744229555</v>
      </c>
      <c r="L7987" s="3">
        <f t="shared" si="497"/>
        <v>8.8025482691296883E-2</v>
      </c>
      <c r="M7987" s="4">
        <f t="shared" si="498"/>
        <v>0.27842631653386007</v>
      </c>
      <c r="N7987" s="4">
        <f t="shared" si="499"/>
        <v>7.7521213738613245E-2</v>
      </c>
    </row>
    <row r="7988" spans="1:14" x14ac:dyDescent="0.3">
      <c r="A7988" s="1">
        <v>38166.729166666664</v>
      </c>
      <c r="B7988">
        <v>27.486000000000001</v>
      </c>
      <c r="C7988">
        <v>27.725999999999999</v>
      </c>
      <c r="D7988">
        <v>99996.207999999999</v>
      </c>
      <c r="E7988" s="3">
        <v>238.50800000000001</v>
      </c>
      <c r="F7988" s="3">
        <v>300.71800000000002</v>
      </c>
      <c r="G7988" s="3">
        <v>100075.717</v>
      </c>
      <c r="H7988" s="4">
        <v>70.387</v>
      </c>
      <c r="I7988" s="4">
        <v>300.20800000000003</v>
      </c>
      <c r="J7988" s="4">
        <v>100075.952</v>
      </c>
      <c r="K7988" s="3">
        <f t="shared" si="496"/>
        <v>-8.8267304763135712E-2</v>
      </c>
      <c r="L7988" s="3">
        <f t="shared" si="497"/>
        <v>7.7911170901482805E-3</v>
      </c>
      <c r="M7988" s="4">
        <f t="shared" si="498"/>
        <v>0.42183046251771827</v>
      </c>
      <c r="N7988" s="4">
        <f t="shared" si="499"/>
        <v>0.17794093910791212</v>
      </c>
    </row>
    <row r="7989" spans="1:14" x14ac:dyDescent="0.3">
      <c r="A7989" s="1">
        <v>38166.732638888891</v>
      </c>
      <c r="B7989">
        <v>27.288</v>
      </c>
      <c r="C7989">
        <v>27.431999999999999</v>
      </c>
      <c r="D7989">
        <v>100000.77099999999</v>
      </c>
      <c r="E7989" s="3">
        <v>231.834</v>
      </c>
      <c r="F7989" s="3">
        <v>300.43099999999998</v>
      </c>
      <c r="G7989" s="3">
        <v>100075.966</v>
      </c>
      <c r="H7989" s="4">
        <v>68.733999999999995</v>
      </c>
      <c r="I7989" s="4">
        <v>299.959</v>
      </c>
      <c r="J7989" s="4">
        <v>100076.185</v>
      </c>
      <c r="K7989" s="3">
        <f t="shared" si="496"/>
        <v>1.1346303905135358E-3</v>
      </c>
      <c r="L7989" s="3">
        <f t="shared" si="497"/>
        <v>1.2873861230768986E-6</v>
      </c>
      <c r="M7989" s="4">
        <f t="shared" si="498"/>
        <v>0.47321932720799609</v>
      </c>
      <c r="N7989" s="4">
        <f t="shared" si="499"/>
        <v>0.22393653164318847</v>
      </c>
    </row>
    <row r="7990" spans="1:14" x14ac:dyDescent="0.3">
      <c r="A7990" s="1">
        <v>38166.736111111109</v>
      </c>
      <c r="B7990">
        <v>27.032</v>
      </c>
      <c r="C7990">
        <v>27.276</v>
      </c>
      <c r="D7990">
        <v>100005.333</v>
      </c>
      <c r="E7990" s="3">
        <v>227.35</v>
      </c>
      <c r="F7990" s="3">
        <v>300.22800000000001</v>
      </c>
      <c r="G7990" s="3">
        <v>100076.18</v>
      </c>
      <c r="H7990" s="4">
        <v>67.495000000000005</v>
      </c>
      <c r="I7990" s="4">
        <v>299.755</v>
      </c>
      <c r="J7990" s="4">
        <v>100076.398</v>
      </c>
      <c r="K7990" s="3">
        <f t="shared" si="496"/>
        <v>-5.1484930318661526E-2</v>
      </c>
      <c r="L7990" s="3">
        <f t="shared" si="497"/>
        <v>2.650698049917433E-3</v>
      </c>
      <c r="M7990" s="4">
        <f t="shared" si="498"/>
        <v>0.42159430234410422</v>
      </c>
      <c r="N7990" s="4">
        <f t="shared" si="499"/>
        <v>0.17774175576901197</v>
      </c>
    </row>
    <row r="7991" spans="1:14" x14ac:dyDescent="0.3">
      <c r="A7991" s="1">
        <v>38166.739583333336</v>
      </c>
      <c r="B7991">
        <v>27.001999999999999</v>
      </c>
      <c r="C7991">
        <v>27.18</v>
      </c>
      <c r="D7991">
        <v>100009.89599999999</v>
      </c>
      <c r="E7991" s="3">
        <v>222.8</v>
      </c>
      <c r="F7991" s="3">
        <v>300.00599999999997</v>
      </c>
      <c r="G7991" s="3">
        <v>100076.4</v>
      </c>
      <c r="H7991" s="4">
        <v>66.37</v>
      </c>
      <c r="I7991" s="4">
        <v>299.55799999999999</v>
      </c>
      <c r="J7991" s="4">
        <v>100076.607</v>
      </c>
      <c r="K7991" s="3">
        <f t="shared" si="496"/>
        <v>0.14089366761903932</v>
      </c>
      <c r="L7991" s="3">
        <f t="shared" si="497"/>
        <v>1.9851025575144329E-2</v>
      </c>
      <c r="M7991" s="4">
        <f t="shared" si="498"/>
        <v>0.58896322412602942</v>
      </c>
      <c r="N7991" s="4">
        <f t="shared" si="499"/>
        <v>0.34687767937292757</v>
      </c>
    </row>
    <row r="7992" spans="1:14" x14ac:dyDescent="0.3">
      <c r="A7992" s="1">
        <v>38166.743055555555</v>
      </c>
      <c r="B7992">
        <v>26.896000000000001</v>
      </c>
      <c r="C7992">
        <v>26.896000000000001</v>
      </c>
      <c r="D7992">
        <v>100014.458</v>
      </c>
      <c r="E7992" s="3">
        <v>218.68600000000001</v>
      </c>
      <c r="F7992" s="3">
        <v>299.78500000000003</v>
      </c>
      <c r="G7992" s="3">
        <v>100076.61900000001</v>
      </c>
      <c r="H7992" s="4">
        <v>65.498000000000005</v>
      </c>
      <c r="I7992" s="4">
        <v>299.36500000000001</v>
      </c>
      <c r="J7992" s="4">
        <v>100076.814</v>
      </c>
      <c r="K7992" s="3">
        <f t="shared" si="496"/>
        <v>0.25626655209186922</v>
      </c>
      <c r="L7992" s="3">
        <f t="shared" si="497"/>
        <v>6.5672545721054715E-2</v>
      </c>
      <c r="M7992" s="4">
        <f t="shared" si="498"/>
        <v>0.67632658103359944</v>
      </c>
      <c r="N7992" s="4">
        <f t="shared" si="499"/>
        <v>0.45741764421259795</v>
      </c>
    </row>
    <row r="7993" spans="1:14" x14ac:dyDescent="0.3">
      <c r="A7993" s="1">
        <v>38166.746527777781</v>
      </c>
      <c r="B7993">
        <v>26.794</v>
      </c>
      <c r="C7993">
        <v>26.686</v>
      </c>
      <c r="D7993">
        <v>100019.02099999999</v>
      </c>
      <c r="E7993" s="3">
        <v>214.50800000000001</v>
      </c>
      <c r="F7993" s="3">
        <v>299.584</v>
      </c>
      <c r="G7993" s="3">
        <v>100076.83</v>
      </c>
      <c r="H7993" s="4">
        <v>64.343999999999994</v>
      </c>
      <c r="I7993" s="4">
        <v>299.17599999999999</v>
      </c>
      <c r="J7993" s="4">
        <v>100077.019</v>
      </c>
      <c r="K7993" s="3">
        <f t="shared" si="496"/>
        <v>0.3556313003795708</v>
      </c>
      <c r="L7993" s="3">
        <f t="shared" si="497"/>
        <v>0.12647362180966451</v>
      </c>
      <c r="M7993" s="4">
        <f t="shared" si="498"/>
        <v>0.76368467019795006</v>
      </c>
      <c r="N7993" s="4">
        <f t="shared" si="499"/>
        <v>0.58321427549535176</v>
      </c>
    </row>
    <row r="7994" spans="1:14" x14ac:dyDescent="0.3">
      <c r="A7994" s="1">
        <v>38166.75</v>
      </c>
      <c r="B7994">
        <v>26.596</v>
      </c>
      <c r="C7994">
        <v>26.547999999999998</v>
      </c>
      <c r="D7994">
        <v>100023.583</v>
      </c>
      <c r="E7994" s="3">
        <v>210.73400000000001</v>
      </c>
      <c r="F7994" s="3">
        <v>299.37900000000002</v>
      </c>
      <c r="G7994" s="3">
        <v>100077.042</v>
      </c>
      <c r="H7994" s="4">
        <v>63.44</v>
      </c>
      <c r="I7994" s="4">
        <v>298.98899999999998</v>
      </c>
      <c r="J7994" s="4">
        <v>100077.223</v>
      </c>
      <c r="K7994" s="3">
        <f t="shared" si="496"/>
        <v>0.3629914865818975</v>
      </c>
      <c r="L7994" s="3">
        <f t="shared" si="497"/>
        <v>0.13176281933093587</v>
      </c>
      <c r="M7994" s="4">
        <f t="shared" si="498"/>
        <v>0.75303772176696526</v>
      </c>
      <c r="N7994" s="4">
        <f t="shared" si="499"/>
        <v>0.56706581040398141</v>
      </c>
    </row>
    <row r="7995" spans="1:14" x14ac:dyDescent="0.3">
      <c r="A7995" s="1">
        <v>38166.753472222219</v>
      </c>
      <c r="B7995">
        <v>26.568000000000001</v>
      </c>
      <c r="C7995">
        <v>26.128</v>
      </c>
      <c r="D7995">
        <v>100027.68799999999</v>
      </c>
      <c r="E7995" s="3">
        <v>206.803</v>
      </c>
      <c r="F7995" s="3">
        <v>299.22800000000001</v>
      </c>
      <c r="G7995" s="3">
        <v>100077.175</v>
      </c>
      <c r="H7995" s="4">
        <v>62.423999999999999</v>
      </c>
      <c r="I7995" s="4">
        <v>298.85899999999998</v>
      </c>
      <c r="J7995" s="4">
        <v>100077.34699999999</v>
      </c>
      <c r="K7995" s="3">
        <f t="shared" si="496"/>
        <v>0.48631078029130848</v>
      </c>
      <c r="L7995" s="3">
        <f t="shared" si="497"/>
        <v>0.23649817502754131</v>
      </c>
      <c r="M7995" s="4">
        <f t="shared" si="498"/>
        <v>0.85535034342813177</v>
      </c>
      <c r="N7995" s="4">
        <f t="shared" si="499"/>
        <v>0.7316242100026229</v>
      </c>
    </row>
    <row r="7996" spans="1:14" x14ac:dyDescent="0.3">
      <c r="A7996" s="1">
        <v>38166.756944444445</v>
      </c>
      <c r="B7996">
        <v>26.334</v>
      </c>
      <c r="C7996">
        <v>25.802</v>
      </c>
      <c r="D7996">
        <v>100031.792</v>
      </c>
      <c r="E7996" s="3">
        <v>202.78299999999999</v>
      </c>
      <c r="F7996" s="3">
        <v>299.08</v>
      </c>
      <c r="G7996" s="3">
        <v>100077.3</v>
      </c>
      <c r="H7996" s="4">
        <v>61.332000000000001</v>
      </c>
      <c r="I7996" s="4">
        <v>298.73399999999998</v>
      </c>
      <c r="J7996" s="4">
        <v>100077.462</v>
      </c>
      <c r="K7996" s="3">
        <f t="shared" si="496"/>
        <v>0.40062675621902599</v>
      </c>
      <c r="L7996" s="3">
        <f t="shared" si="497"/>
        <v>0.16050179779857887</v>
      </c>
      <c r="M7996" s="4">
        <f t="shared" si="498"/>
        <v>0.74665992153640204</v>
      </c>
      <c r="N7996" s="4">
        <f t="shared" si="499"/>
        <v>0.5575010384287461</v>
      </c>
    </row>
    <row r="7997" spans="1:14" x14ac:dyDescent="0.3">
      <c r="A7997" s="1">
        <v>38166.760416666664</v>
      </c>
      <c r="B7997">
        <v>26.238</v>
      </c>
      <c r="C7997">
        <v>25.664000000000001</v>
      </c>
      <c r="D7997">
        <v>100035.89599999999</v>
      </c>
      <c r="E7997" s="3">
        <v>199.02</v>
      </c>
      <c r="F7997" s="3">
        <v>298.92700000000002</v>
      </c>
      <c r="G7997" s="3">
        <v>100077.427</v>
      </c>
      <c r="H7997" s="4">
        <v>60.482999999999997</v>
      </c>
      <c r="I7997" s="4">
        <v>298.61</v>
      </c>
      <c r="J7997" s="4">
        <v>100077.576</v>
      </c>
      <c r="K7997" s="3">
        <f t="shared" si="496"/>
        <v>0.45793979465548063</v>
      </c>
      <c r="L7997" s="3">
        <f t="shared" si="497"/>
        <v>0.20970885552910376</v>
      </c>
      <c r="M7997" s="4">
        <f t="shared" si="498"/>
        <v>0.77496658599067914</v>
      </c>
      <c r="N7997" s="4">
        <f t="shared" si="499"/>
        <v>0.60057320940204872</v>
      </c>
    </row>
    <row r="7998" spans="1:14" x14ac:dyDescent="0.3">
      <c r="A7998" s="1">
        <v>38166.763888888891</v>
      </c>
      <c r="B7998">
        <v>26.175999999999998</v>
      </c>
      <c r="C7998">
        <v>25.576000000000001</v>
      </c>
      <c r="D7998">
        <v>100040</v>
      </c>
      <c r="E7998" s="3">
        <v>195.38499999999999</v>
      </c>
      <c r="F7998" s="3">
        <v>298.79199999999997</v>
      </c>
      <c r="G7998" s="3">
        <v>100077.545</v>
      </c>
      <c r="H7998" s="4">
        <v>59.704000000000001</v>
      </c>
      <c r="I7998" s="4">
        <v>298.49599999999998</v>
      </c>
      <c r="J7998" s="4">
        <v>100077.685</v>
      </c>
      <c r="K7998" s="3">
        <f t="shared" si="496"/>
        <v>0.5312480649763458</v>
      </c>
      <c r="L7998" s="3">
        <f t="shared" si="497"/>
        <v>0.28222450654111175</v>
      </c>
      <c r="M7998" s="4">
        <f t="shared" si="498"/>
        <v>0.8272696903490413</v>
      </c>
      <c r="N7998" s="4">
        <f t="shared" si="499"/>
        <v>0.68437514057019866</v>
      </c>
    </row>
    <row r="7999" spans="1:14" x14ac:dyDescent="0.3">
      <c r="A7999" s="1">
        <v>38166.767361111109</v>
      </c>
      <c r="B7999">
        <v>26.015999999999998</v>
      </c>
      <c r="C7999">
        <v>25.468</v>
      </c>
      <c r="D7999">
        <v>100044.10400000001</v>
      </c>
      <c r="E7999" s="3">
        <v>191.16300000000001</v>
      </c>
      <c r="F7999" s="3">
        <v>298.697</v>
      </c>
      <c r="G7999" s="3">
        <v>100077.644</v>
      </c>
      <c r="H7999" s="4">
        <v>59.061</v>
      </c>
      <c r="I7999" s="4">
        <v>298.40499999999997</v>
      </c>
      <c r="J7999" s="4">
        <v>100077.781</v>
      </c>
      <c r="K7999" s="3">
        <f t="shared" si="496"/>
        <v>0.46655079279313227</v>
      </c>
      <c r="L7999" s="3">
        <f t="shared" si="497"/>
        <v>0.21766964225590024</v>
      </c>
      <c r="M7999" s="4">
        <f t="shared" si="498"/>
        <v>0.75856889833968566</v>
      </c>
      <c r="N7999" s="4">
        <f t="shared" si="499"/>
        <v>0.57542677352828431</v>
      </c>
    </row>
    <row r="8000" spans="1:14" x14ac:dyDescent="0.3">
      <c r="A8000" s="1">
        <v>38166.770833333336</v>
      </c>
      <c r="B8000">
        <v>25.95</v>
      </c>
      <c r="C8000">
        <v>25.44</v>
      </c>
      <c r="D8000">
        <v>100048.208</v>
      </c>
      <c r="E8000" s="3">
        <v>188.459</v>
      </c>
      <c r="F8000" s="3">
        <v>298.62400000000002</v>
      </c>
      <c r="G8000" s="3">
        <v>100077.72900000001</v>
      </c>
      <c r="H8000" s="4">
        <v>58.844000000000001</v>
      </c>
      <c r="I8000" s="4">
        <v>298.33199999999999</v>
      </c>
      <c r="J8000" s="4">
        <v>100077.86599999999</v>
      </c>
      <c r="K8000" s="3">
        <f t="shared" si="496"/>
        <v>0.47385049140893543</v>
      </c>
      <c r="L8000" s="3">
        <f t="shared" si="497"/>
        <v>0.22453428820848959</v>
      </c>
      <c r="M8000" s="4">
        <f t="shared" si="498"/>
        <v>0.76586527053699527</v>
      </c>
      <c r="N8000" s="4">
        <f t="shared" si="499"/>
        <v>0.58654961261470495</v>
      </c>
    </row>
    <row r="8001" spans="1:14" x14ac:dyDescent="0.3">
      <c r="A8001" s="1">
        <v>38166.774305555555</v>
      </c>
      <c r="B8001">
        <v>25.878</v>
      </c>
      <c r="C8001">
        <v>25.47</v>
      </c>
      <c r="D8001">
        <v>100052.31200000001</v>
      </c>
      <c r="E8001" s="3">
        <v>185.58699999999999</v>
      </c>
      <c r="F8001" s="3">
        <v>298.553</v>
      </c>
      <c r="G8001" s="3">
        <v>100077.811</v>
      </c>
      <c r="H8001" s="4">
        <v>58.469000000000001</v>
      </c>
      <c r="I8001" s="4">
        <v>298.26</v>
      </c>
      <c r="J8001" s="4">
        <v>100077.948</v>
      </c>
      <c r="K8001" s="3">
        <f t="shared" si="496"/>
        <v>0.47314856891240353</v>
      </c>
      <c r="L8001" s="3">
        <f t="shared" si="497"/>
        <v>0.22386956826385548</v>
      </c>
      <c r="M8001" s="4">
        <f t="shared" si="498"/>
        <v>0.76616009178727751</v>
      </c>
      <c r="N8001" s="4">
        <f t="shared" si="499"/>
        <v>0.58700128624748948</v>
      </c>
    </row>
    <row r="8002" spans="1:14" x14ac:dyDescent="0.3">
      <c r="A8002" s="1">
        <v>38166.777777777781</v>
      </c>
      <c r="B8002">
        <v>25.794</v>
      </c>
      <c r="C8002">
        <v>25.41</v>
      </c>
      <c r="D8002">
        <v>100056.417</v>
      </c>
      <c r="E8002" s="3">
        <v>182.428</v>
      </c>
      <c r="F8002" s="3">
        <v>298.47300000000001</v>
      </c>
      <c r="G8002" s="3">
        <v>100077.899</v>
      </c>
      <c r="H8002" s="4">
        <v>57.942999999999998</v>
      </c>
      <c r="I8002" s="4">
        <v>298.18099999999998</v>
      </c>
      <c r="J8002" s="4">
        <v>100078.03599999999</v>
      </c>
      <c r="K8002" s="3">
        <f t="shared" si="496"/>
        <v>0.46944518876999553</v>
      </c>
      <c r="L8002" s="3">
        <f t="shared" si="497"/>
        <v>0.22037878525929674</v>
      </c>
      <c r="M8002" s="4">
        <f t="shared" si="498"/>
        <v>0.7614533167189883</v>
      </c>
      <c r="N8002" s="4">
        <f t="shared" si="499"/>
        <v>0.57981115354234791</v>
      </c>
    </row>
    <row r="8003" spans="1:14" x14ac:dyDescent="0.3">
      <c r="A8003" s="1">
        <v>38166.78125</v>
      </c>
      <c r="B8003">
        <v>25.744</v>
      </c>
      <c r="C8003">
        <v>25.288</v>
      </c>
      <c r="D8003">
        <v>100060.52099999999</v>
      </c>
      <c r="E8003" s="3">
        <v>180.59299999999999</v>
      </c>
      <c r="F8003" s="3">
        <v>298.41300000000001</v>
      </c>
      <c r="G8003" s="3">
        <v>100077.978</v>
      </c>
      <c r="H8003" s="4">
        <v>58.023000000000003</v>
      </c>
      <c r="I8003" s="4">
        <v>298.12</v>
      </c>
      <c r="J8003" s="4">
        <v>100078.11500000001</v>
      </c>
      <c r="K8003" s="3">
        <f t="shared" ref="K8003:K8066" si="500">$B8003-(F8003-273.15)*(G8003/$D8003)^0.286</f>
        <v>0.47973953509078271</v>
      </c>
      <c r="L8003" s="3">
        <f t="shared" ref="L8003:L8066" si="501">K8003^2</f>
        <v>0.23015002152912034</v>
      </c>
      <c r="M8003" s="4">
        <f t="shared" ref="M8003:M8066" si="502">B8003-(I8003-273.15)*(J8003/D8003)^0.286</f>
        <v>0.77274437734397239</v>
      </c>
      <c r="N8003" s="4">
        <f t="shared" ref="N8003:N8066" si="503">M8003^2</f>
        <v>0.59713387271672358</v>
      </c>
    </row>
    <row r="8004" spans="1:14" x14ac:dyDescent="0.3">
      <c r="A8004" s="1">
        <v>38166.784722222219</v>
      </c>
      <c r="B8004">
        <v>25.596</v>
      </c>
      <c r="C8004">
        <v>25.187999999999999</v>
      </c>
      <c r="D8004">
        <v>100064.625</v>
      </c>
      <c r="E8004" s="3">
        <v>178.05</v>
      </c>
      <c r="F8004" s="3">
        <v>298.358</v>
      </c>
      <c r="G8004" s="3">
        <v>100078.05</v>
      </c>
      <c r="H8004" s="4">
        <v>57.762999999999998</v>
      </c>
      <c r="I8004" s="4">
        <v>298.06400000000002</v>
      </c>
      <c r="J8004" s="4">
        <v>100078.18700000001</v>
      </c>
      <c r="K8004" s="3">
        <f t="shared" si="500"/>
        <v>0.38703279764451182</v>
      </c>
      <c r="L8004" s="3">
        <f t="shared" si="501"/>
        <v>0.14979438645253762</v>
      </c>
      <c r="M8004" s="4">
        <f t="shared" si="502"/>
        <v>0.68103432353105475</v>
      </c>
      <c r="N8004" s="4">
        <f t="shared" si="503"/>
        <v>0.46380774982740136</v>
      </c>
    </row>
    <row r="8005" spans="1:14" x14ac:dyDescent="0.3">
      <c r="A8005" s="1">
        <v>38166.788194444445</v>
      </c>
      <c r="B8005">
        <v>25.474</v>
      </c>
      <c r="C8005">
        <v>25.074000000000002</v>
      </c>
      <c r="D8005">
        <v>100068.72900000001</v>
      </c>
      <c r="E8005" s="3">
        <v>175.685</v>
      </c>
      <c r="F8005" s="3">
        <v>298.298</v>
      </c>
      <c r="G8005" s="3">
        <v>100078.11900000001</v>
      </c>
      <c r="H8005" s="4">
        <v>57.527000000000001</v>
      </c>
      <c r="I8005" s="4">
        <v>298.00799999999998</v>
      </c>
      <c r="J8005" s="4">
        <v>100078.254</v>
      </c>
      <c r="K8005" s="3">
        <f t="shared" si="500"/>
        <v>0.32532512685718729</v>
      </c>
      <c r="L8005" s="3">
        <f t="shared" si="501"/>
        <v>0.105836438164645</v>
      </c>
      <c r="M8005" s="4">
        <f t="shared" si="502"/>
        <v>0.61532331887872971</v>
      </c>
      <c r="N8005" s="4">
        <f t="shared" si="503"/>
        <v>0.37862278675593486</v>
      </c>
    </row>
    <row r="8006" spans="1:14" x14ac:dyDescent="0.3">
      <c r="A8006" s="1">
        <v>38166.791666666664</v>
      </c>
      <c r="B8006">
        <v>25.29</v>
      </c>
      <c r="C8006">
        <v>24.884</v>
      </c>
      <c r="D8006">
        <v>100072.833</v>
      </c>
      <c r="E8006" s="3">
        <v>165.209</v>
      </c>
      <c r="F8006" s="3">
        <v>298.24</v>
      </c>
      <c r="G8006" s="3">
        <v>100078.182</v>
      </c>
      <c r="H8006" s="4">
        <v>57.32</v>
      </c>
      <c r="I8006" s="4">
        <v>297.95400000000001</v>
      </c>
      <c r="J8006" s="4">
        <v>100078.315</v>
      </c>
      <c r="K8006" s="3">
        <f t="shared" si="500"/>
        <v>0.1996164563377647</v>
      </c>
      <c r="L8006" s="3">
        <f t="shared" si="501"/>
        <v>3.984672964084672E-2</v>
      </c>
      <c r="M8006" s="4">
        <f t="shared" si="502"/>
        <v>0.48561140062356145</v>
      </c>
      <c r="N8006" s="4">
        <f t="shared" si="503"/>
        <v>0.2358184324155771</v>
      </c>
    </row>
    <row r="8007" spans="1:14" x14ac:dyDescent="0.3">
      <c r="A8007" s="1">
        <v>38166.795138888891</v>
      </c>
      <c r="B8007">
        <v>25.245999999999999</v>
      </c>
      <c r="C8007">
        <v>24.724</v>
      </c>
      <c r="D8007">
        <v>100078.65300000001</v>
      </c>
      <c r="E8007" s="3">
        <v>160.71799999999999</v>
      </c>
      <c r="F8007" s="3">
        <v>298.21199999999999</v>
      </c>
      <c r="G8007" s="3">
        <v>100078.189</v>
      </c>
      <c r="H8007" s="4">
        <v>57.273000000000003</v>
      </c>
      <c r="I8007" s="4">
        <v>297.94499999999999</v>
      </c>
      <c r="J8007" s="4">
        <v>100078.315</v>
      </c>
      <c r="K8007" s="3">
        <f t="shared" si="500"/>
        <v>0.1840332321933964</v>
      </c>
      <c r="L8007" s="3">
        <f t="shared" si="501"/>
        <v>3.3868230551548556E-2</v>
      </c>
      <c r="M8007" s="4">
        <f t="shared" si="502"/>
        <v>0.45102395002207274</v>
      </c>
      <c r="N8007" s="4">
        <f t="shared" si="503"/>
        <v>0.20342260349351315</v>
      </c>
    </row>
    <row r="8008" spans="1:14" x14ac:dyDescent="0.3">
      <c r="A8008" s="1">
        <v>38166.798611111109</v>
      </c>
      <c r="B8008">
        <v>25.187999999999999</v>
      </c>
      <c r="C8008">
        <v>24.684000000000001</v>
      </c>
      <c r="D8008">
        <v>100084.47199999999</v>
      </c>
      <c r="E8008" s="3">
        <v>158.71</v>
      </c>
      <c r="F8008" s="3">
        <v>298.24</v>
      </c>
      <c r="G8008" s="3">
        <v>100078.14599999999</v>
      </c>
      <c r="H8008" s="4">
        <v>57.497</v>
      </c>
      <c r="I8008" s="4">
        <v>297.97899999999998</v>
      </c>
      <c r="J8008" s="4">
        <v>100078.269</v>
      </c>
      <c r="K8008" s="3">
        <f t="shared" si="500"/>
        <v>9.8453564420786677E-2</v>
      </c>
      <c r="L8008" s="3">
        <f t="shared" si="501"/>
        <v>9.6931043471579926E-3</v>
      </c>
      <c r="M8008" s="4">
        <f t="shared" si="502"/>
        <v>0.3594401188300651</v>
      </c>
      <c r="N8008" s="4">
        <f t="shared" si="503"/>
        <v>0.12919719902457133</v>
      </c>
    </row>
    <row r="8009" spans="1:14" x14ac:dyDescent="0.3">
      <c r="A8009" s="1">
        <v>38166.802083333336</v>
      </c>
      <c r="B8009">
        <v>25.076000000000001</v>
      </c>
      <c r="C8009">
        <v>24.556000000000001</v>
      </c>
      <c r="D8009">
        <v>100090.292</v>
      </c>
      <c r="E8009" s="3">
        <v>158.37100000000001</v>
      </c>
      <c r="F8009" s="3">
        <v>298.33</v>
      </c>
      <c r="G8009" s="3">
        <v>100078.04</v>
      </c>
      <c r="H8009" s="4">
        <v>58.177</v>
      </c>
      <c r="I8009" s="4">
        <v>298.06299999999999</v>
      </c>
      <c r="J8009" s="4">
        <v>100078.166</v>
      </c>
      <c r="K8009" s="3">
        <f t="shared" si="500"/>
        <v>-0.10311843209522564</v>
      </c>
      <c r="L8009" s="3">
        <f t="shared" si="501"/>
        <v>1.0633411037777662E-2</v>
      </c>
      <c r="M8009" s="4">
        <f t="shared" si="502"/>
        <v>0.16386324973411703</v>
      </c>
      <c r="N8009" s="4">
        <f t="shared" si="503"/>
        <v>2.6851164613425606E-2</v>
      </c>
    </row>
    <row r="8010" spans="1:14" x14ac:dyDescent="0.3">
      <c r="A8010" s="1">
        <v>38166.805555555555</v>
      </c>
      <c r="B8010">
        <v>24.956</v>
      </c>
      <c r="C8010">
        <v>24.405999999999999</v>
      </c>
      <c r="D8010">
        <v>100096.111</v>
      </c>
      <c r="E8010" s="3">
        <v>159.017</v>
      </c>
      <c r="F8010" s="3">
        <v>298.49700000000001</v>
      </c>
      <c r="G8010" s="3">
        <v>100077.844</v>
      </c>
      <c r="H8010" s="4">
        <v>59.253999999999998</v>
      </c>
      <c r="I8010" s="4">
        <v>298.22000000000003</v>
      </c>
      <c r="J8010" s="4">
        <v>100077.976</v>
      </c>
      <c r="K8010" s="3">
        <f t="shared" si="500"/>
        <v>-0.38967696626222548</v>
      </c>
      <c r="L8010" s="3">
        <f t="shared" si="501"/>
        <v>0.15184813803533162</v>
      </c>
      <c r="M8010" s="4">
        <f t="shared" si="502"/>
        <v>-0.11270088135822576</v>
      </c>
      <c r="N8010" s="4">
        <f t="shared" si="503"/>
        <v>1.2701488658920878E-2</v>
      </c>
    </row>
    <row r="8011" spans="1:14" x14ac:dyDescent="0.3">
      <c r="A8011" s="1">
        <v>38166.809027777781</v>
      </c>
      <c r="B8011">
        <v>24.806000000000001</v>
      </c>
      <c r="C8011">
        <v>24.248000000000001</v>
      </c>
      <c r="D8011">
        <v>100101.931</v>
      </c>
      <c r="E8011" s="3">
        <v>160.53</v>
      </c>
      <c r="F8011" s="3">
        <v>298.77699999999999</v>
      </c>
      <c r="G8011" s="3">
        <v>100077.51300000001</v>
      </c>
      <c r="H8011" s="4">
        <v>60.868000000000002</v>
      </c>
      <c r="I8011" s="4">
        <v>298.483</v>
      </c>
      <c r="J8011" s="4">
        <v>100077.656</v>
      </c>
      <c r="K8011" s="3">
        <f t="shared" si="500"/>
        <v>-0.81921199281487489</v>
      </c>
      <c r="L8011" s="3">
        <f t="shared" si="501"/>
        <v>0.67110828917171861</v>
      </c>
      <c r="M8011" s="4">
        <f t="shared" si="502"/>
        <v>-0.52524285726370934</v>
      </c>
      <c r="N8011" s="4">
        <f t="shared" si="503"/>
        <v>0.27588005910654534</v>
      </c>
    </row>
    <row r="8012" spans="1:14" x14ac:dyDescent="0.3">
      <c r="A8012" s="1">
        <v>38166.8125</v>
      </c>
      <c r="B8012">
        <v>24.564</v>
      </c>
      <c r="C8012">
        <v>24.03</v>
      </c>
      <c r="D8012">
        <v>100107.75</v>
      </c>
      <c r="E8012" s="3">
        <v>164.11099999999999</v>
      </c>
      <c r="F8012" s="3">
        <v>299.24099999999999</v>
      </c>
      <c r="G8012" s="3">
        <v>100076.962</v>
      </c>
      <c r="H8012" s="4">
        <v>63.692</v>
      </c>
      <c r="I8012" s="4">
        <v>298.91199999999998</v>
      </c>
      <c r="J8012" s="4">
        <v>100077.129</v>
      </c>
      <c r="K8012" s="3">
        <f t="shared" si="500"/>
        <v>-1.5247048122119935</v>
      </c>
      <c r="L8012" s="3">
        <f t="shared" si="501"/>
        <v>2.3247247643824105</v>
      </c>
      <c r="M8012" s="4">
        <f t="shared" si="502"/>
        <v>-1.1957460477644304</v>
      </c>
      <c r="N8012" s="4">
        <f t="shared" si="503"/>
        <v>1.4298086107442554</v>
      </c>
    </row>
    <row r="8013" spans="1:14" x14ac:dyDescent="0.3">
      <c r="A8013" s="1">
        <v>38166.815972222219</v>
      </c>
      <c r="B8013">
        <v>24.431999999999999</v>
      </c>
      <c r="C8013">
        <v>23.864000000000001</v>
      </c>
      <c r="D8013">
        <v>100113.569</v>
      </c>
      <c r="E8013" s="3">
        <v>171.23599999999999</v>
      </c>
      <c r="F8013" s="3">
        <v>300.00700000000001</v>
      </c>
      <c r="G8013" s="3">
        <v>100076.049</v>
      </c>
      <c r="H8013" s="4">
        <v>66.941000000000003</v>
      </c>
      <c r="I8013" s="4">
        <v>299.48099999999999</v>
      </c>
      <c r="J8013" s="4">
        <v>100076.432</v>
      </c>
      <c r="K8013" s="3">
        <f t="shared" si="500"/>
        <v>-2.4221209345840009</v>
      </c>
      <c r="L8013" s="3">
        <f t="shared" si="501"/>
        <v>5.8666698217500741</v>
      </c>
      <c r="M8013" s="4">
        <f t="shared" si="502"/>
        <v>-1.8962061390905021</v>
      </c>
      <c r="N8013" s="4">
        <f t="shared" si="503"/>
        <v>3.5955977219245083</v>
      </c>
    </row>
    <row r="8014" spans="1:14" x14ac:dyDescent="0.3">
      <c r="A8014" s="1">
        <v>38166.819444444445</v>
      </c>
      <c r="B8014">
        <v>24.283999999999999</v>
      </c>
      <c r="C8014">
        <v>23.678000000000001</v>
      </c>
      <c r="D8014">
        <v>100119.389</v>
      </c>
      <c r="E8014" s="3">
        <v>179.952</v>
      </c>
      <c r="F8014" s="3">
        <v>301.096</v>
      </c>
      <c r="G8014" s="3">
        <v>100074.76</v>
      </c>
      <c r="H8014" s="4">
        <v>74.197999999999993</v>
      </c>
      <c r="I8014" s="4">
        <v>300.58100000000002</v>
      </c>
      <c r="J8014" s="4">
        <v>100074.942</v>
      </c>
      <c r="K8014" s="3">
        <f t="shared" si="500"/>
        <v>-3.6584366886038993</v>
      </c>
      <c r="L8014" s="3">
        <f t="shared" si="501"/>
        <v>13.384159004523063</v>
      </c>
      <c r="M8014" s="4">
        <f t="shared" si="502"/>
        <v>-3.1435166206122567</v>
      </c>
      <c r="N8014" s="4">
        <f t="shared" si="503"/>
        <v>9.8816967440655024</v>
      </c>
    </row>
    <row r="8015" spans="1:14" x14ac:dyDescent="0.3">
      <c r="A8015" s="1">
        <v>38166.822916666664</v>
      </c>
      <c r="B8015">
        <v>24.173999999999999</v>
      </c>
      <c r="C8015">
        <v>23.56</v>
      </c>
      <c r="D8015">
        <v>100125.208</v>
      </c>
      <c r="E8015" s="3">
        <v>191.97200000000001</v>
      </c>
      <c r="F8015" s="3">
        <v>302.74</v>
      </c>
      <c r="G8015" s="3">
        <v>100072.89200000001</v>
      </c>
      <c r="H8015" s="4">
        <v>78.876000000000005</v>
      </c>
      <c r="I8015" s="4">
        <v>301.66300000000001</v>
      </c>
      <c r="J8015" s="4">
        <v>100074.273</v>
      </c>
      <c r="K8015" s="3">
        <f t="shared" si="500"/>
        <v>-5.4115773443567008</v>
      </c>
      <c r="L8015" s="3">
        <f t="shared" si="501"/>
        <v>29.285169353954721</v>
      </c>
      <c r="M8015" s="4">
        <f t="shared" si="502"/>
        <v>-4.3348508349153967</v>
      </c>
      <c r="N8015" s="4">
        <f t="shared" si="503"/>
        <v>18.790931760966711</v>
      </c>
    </row>
    <row r="8016" spans="1:14" x14ac:dyDescent="0.3">
      <c r="A8016" s="1">
        <v>38166.826388888891</v>
      </c>
      <c r="B8016">
        <v>24.068000000000001</v>
      </c>
      <c r="C8016">
        <v>23.404</v>
      </c>
      <c r="D8016">
        <v>100131.02800000001</v>
      </c>
      <c r="E8016" s="3">
        <v>200.42699999999999</v>
      </c>
      <c r="F8016" s="3">
        <v>304.34500000000003</v>
      </c>
      <c r="G8016" s="3">
        <v>100071.944</v>
      </c>
      <c r="H8016" s="4">
        <v>82.722999999999999</v>
      </c>
      <c r="I8016" s="4">
        <v>302.221</v>
      </c>
      <c r="J8016" s="4">
        <v>100073.26</v>
      </c>
      <c r="K8016" s="3">
        <f t="shared" si="500"/>
        <v>-7.1217344499558131</v>
      </c>
      <c r="L8016" s="3">
        <f t="shared" si="501"/>
        <v>50.719101575687425</v>
      </c>
      <c r="M8016" s="4">
        <f t="shared" si="502"/>
        <v>-4.9982022884925073</v>
      </c>
      <c r="N8016" s="4">
        <f t="shared" si="503"/>
        <v>24.982026116691738</v>
      </c>
    </row>
    <row r="8017" spans="1:14" x14ac:dyDescent="0.3">
      <c r="A8017" s="1">
        <v>38166.829861111109</v>
      </c>
      <c r="B8017">
        <v>23.988</v>
      </c>
      <c r="C8017">
        <v>23.286000000000001</v>
      </c>
      <c r="D8017">
        <v>100136.84699999999</v>
      </c>
      <c r="E8017" s="3">
        <v>206.42400000000001</v>
      </c>
      <c r="F8017" s="3">
        <v>305.59300000000002</v>
      </c>
      <c r="G8017" s="3">
        <v>100070.878</v>
      </c>
      <c r="H8017" s="4">
        <v>85.536000000000001</v>
      </c>
      <c r="I8017" s="4">
        <v>302.72500000000002</v>
      </c>
      <c r="J8017" s="4">
        <v>100072.6</v>
      </c>
      <c r="K8017" s="3">
        <f t="shared" si="500"/>
        <v>-8.4488858625902523</v>
      </c>
      <c r="L8017" s="3">
        <f t="shared" si="501"/>
        <v>71.383672319077434</v>
      </c>
      <c r="M8017" s="4">
        <f t="shared" si="502"/>
        <v>-5.5815718826702998</v>
      </c>
      <c r="N8017" s="4">
        <f t="shared" si="503"/>
        <v>31.153944681415673</v>
      </c>
    </row>
    <row r="8018" spans="1:14" x14ac:dyDescent="0.3">
      <c r="A8018" s="1">
        <v>38166.833333333336</v>
      </c>
      <c r="B8018">
        <v>23.81</v>
      </c>
      <c r="C8018">
        <v>23.192</v>
      </c>
      <c r="D8018">
        <v>100142.667</v>
      </c>
      <c r="E8018" s="3">
        <v>211.74299999999999</v>
      </c>
      <c r="F8018" s="3">
        <v>306.346</v>
      </c>
      <c r="G8018" s="3">
        <v>100069.81600000001</v>
      </c>
      <c r="H8018" s="4">
        <v>88.644000000000005</v>
      </c>
      <c r="I8018" s="4">
        <v>303.32400000000001</v>
      </c>
      <c r="J8018" s="4">
        <v>100071.963</v>
      </c>
      <c r="K8018" s="3">
        <f t="shared" si="500"/>
        <v>-9.3790915443318461</v>
      </c>
      <c r="L8018" s="3">
        <f t="shared" si="501"/>
        <v>87.967358196957136</v>
      </c>
      <c r="M8018" s="4">
        <f t="shared" si="502"/>
        <v>-6.3579055678565055</v>
      </c>
      <c r="N8018" s="4">
        <f t="shared" si="503"/>
        <v>40.422963209780754</v>
      </c>
    </row>
    <row r="8019" spans="1:14" x14ac:dyDescent="0.3">
      <c r="A8019" s="1">
        <v>38166.836805555555</v>
      </c>
      <c r="B8019">
        <v>23.742000000000001</v>
      </c>
      <c r="C8019">
        <v>23.065999999999999</v>
      </c>
      <c r="D8019">
        <v>100145.694</v>
      </c>
      <c r="E8019" s="3">
        <v>219.08199999999999</v>
      </c>
      <c r="F8019" s="3">
        <v>306.60199999999998</v>
      </c>
      <c r="G8019" s="3">
        <v>100069.586</v>
      </c>
      <c r="H8019" s="4">
        <v>90.944000000000003</v>
      </c>
      <c r="I8019" s="4">
        <v>303.95299999999997</v>
      </c>
      <c r="J8019" s="4">
        <v>100071.452</v>
      </c>
      <c r="K8019" s="3">
        <f t="shared" si="500"/>
        <v>-9.7027271603242973</v>
      </c>
      <c r="L8019" s="3">
        <f t="shared" si="501"/>
        <v>94.142914347694798</v>
      </c>
      <c r="M8019" s="4">
        <f t="shared" si="502"/>
        <v>-7.0544673197083192</v>
      </c>
      <c r="N8019" s="4">
        <f t="shared" si="503"/>
        <v>49.765509164832679</v>
      </c>
    </row>
    <row r="8020" spans="1:14" x14ac:dyDescent="0.3">
      <c r="A8020" s="1">
        <v>38166.840277777781</v>
      </c>
      <c r="B8020">
        <v>23.75</v>
      </c>
      <c r="C8020">
        <v>22.984000000000002</v>
      </c>
      <c r="D8020">
        <v>100148.72199999999</v>
      </c>
      <c r="E8020" s="3">
        <v>226.905</v>
      </c>
      <c r="F8020" s="3">
        <v>306.66199999999998</v>
      </c>
      <c r="G8020" s="3">
        <v>100069.66499999999</v>
      </c>
      <c r="H8020" s="4">
        <v>94.159000000000006</v>
      </c>
      <c r="I8020" s="4">
        <v>304.517</v>
      </c>
      <c r="J8020" s="4">
        <v>100071</v>
      </c>
      <c r="K8020" s="3">
        <f t="shared" si="500"/>
        <v>-9.7544319546248133</v>
      </c>
      <c r="L8020" s="3">
        <f t="shared" si="501"/>
        <v>95.148942757405649</v>
      </c>
      <c r="M8020" s="4">
        <f t="shared" si="502"/>
        <v>-7.6100360132928948</v>
      </c>
      <c r="N8020" s="4">
        <f t="shared" si="503"/>
        <v>57.912648123614815</v>
      </c>
    </row>
    <row r="8021" spans="1:14" x14ac:dyDescent="0.3">
      <c r="A8021" s="1">
        <v>38166.84375</v>
      </c>
      <c r="B8021">
        <v>23.73</v>
      </c>
      <c r="C8021">
        <v>22.995999999999999</v>
      </c>
      <c r="D8021">
        <v>100151.75</v>
      </c>
      <c r="E8021" s="3">
        <v>234.27099999999999</v>
      </c>
      <c r="F8021" s="3">
        <v>306.62400000000002</v>
      </c>
      <c r="G8021" s="3">
        <v>100069.713</v>
      </c>
      <c r="H8021" s="4">
        <v>96.721000000000004</v>
      </c>
      <c r="I8021" s="4">
        <v>305.029</v>
      </c>
      <c r="J8021" s="4">
        <v>100070.58100000001</v>
      </c>
      <c r="K8021" s="3">
        <f t="shared" si="500"/>
        <v>-9.736155741196125</v>
      </c>
      <c r="L8021" s="3">
        <f t="shared" si="501"/>
        <v>94.792728616826267</v>
      </c>
      <c r="M8021" s="4">
        <f t="shared" si="502"/>
        <v>-8.1416085767394186</v>
      </c>
      <c r="N8021" s="4">
        <f t="shared" si="503"/>
        <v>66.285790216836858</v>
      </c>
    </row>
    <row r="8022" spans="1:14" x14ac:dyDescent="0.3">
      <c r="A8022" s="1">
        <v>38166.847222222219</v>
      </c>
      <c r="B8022">
        <v>23.667999999999999</v>
      </c>
      <c r="C8022">
        <v>22.986000000000001</v>
      </c>
      <c r="D8022">
        <v>100154.77800000001</v>
      </c>
      <c r="E8022" s="3">
        <v>240.61699999999999</v>
      </c>
      <c r="F8022" s="3">
        <v>306.61799999999999</v>
      </c>
      <c r="G8022" s="3">
        <v>100069.696</v>
      </c>
      <c r="H8022" s="4">
        <v>100.06</v>
      </c>
      <c r="I8022" s="4">
        <v>305.42899999999997</v>
      </c>
      <c r="J8022" s="4">
        <v>100070.215</v>
      </c>
      <c r="K8022" s="3">
        <f t="shared" si="500"/>
        <v>-9.7918661985866535</v>
      </c>
      <c r="L8022" s="3">
        <f t="shared" si="501"/>
        <v>95.880643651023846</v>
      </c>
      <c r="M8022" s="4">
        <f t="shared" si="502"/>
        <v>-8.6032030317790742</v>
      </c>
      <c r="N8022" s="4">
        <f t="shared" si="503"/>
        <v>74.015102406012659</v>
      </c>
    </row>
    <row r="8023" spans="1:14" x14ac:dyDescent="0.3">
      <c r="A8023" s="1">
        <v>38166.850694444445</v>
      </c>
      <c r="B8023">
        <v>23.666</v>
      </c>
      <c r="C8023">
        <v>22.937999999999999</v>
      </c>
      <c r="D8023">
        <v>100157.806</v>
      </c>
      <c r="E8023" s="3">
        <v>246.27500000000001</v>
      </c>
      <c r="F8023" s="3">
        <v>306.673</v>
      </c>
      <c r="G8023" s="3">
        <v>100069.652</v>
      </c>
      <c r="H8023" s="4">
        <v>103.351</v>
      </c>
      <c r="I8023" s="4">
        <v>305.69200000000001</v>
      </c>
      <c r="J8023" s="4">
        <v>100070.04</v>
      </c>
      <c r="K8023" s="3">
        <f t="shared" si="500"/>
        <v>-9.8485588301423412</v>
      </c>
      <c r="L8023" s="3">
        <f t="shared" si="501"/>
        <v>96.994111030774675</v>
      </c>
      <c r="M8023" s="4">
        <f t="shared" si="502"/>
        <v>-8.867841925173682</v>
      </c>
      <c r="N8023" s="4">
        <f t="shared" si="503"/>
        <v>78.638620409868068</v>
      </c>
    </row>
    <row r="8024" spans="1:14" x14ac:dyDescent="0.3">
      <c r="A8024" s="1">
        <v>38166.854166666664</v>
      </c>
      <c r="B8024">
        <v>23.588000000000001</v>
      </c>
      <c r="C8024">
        <v>22.891999999999999</v>
      </c>
      <c r="D8024">
        <v>100160.833</v>
      </c>
      <c r="E8024" s="3">
        <v>251.084</v>
      </c>
      <c r="F8024" s="3">
        <v>306.75900000000001</v>
      </c>
      <c r="G8024" s="3">
        <v>100069.592</v>
      </c>
      <c r="H8024" s="4">
        <v>107.753</v>
      </c>
      <c r="I8024" s="4">
        <v>305.78500000000003</v>
      </c>
      <c r="J8024" s="4">
        <v>100069.99800000001</v>
      </c>
      <c r="K8024" s="3">
        <f t="shared" si="500"/>
        <v>-10.012240990066289</v>
      </c>
      <c r="L8024" s="3">
        <f t="shared" si="501"/>
        <v>100.24496964316357</v>
      </c>
      <c r="M8024" s="4">
        <f t="shared" si="502"/>
        <v>-9.0385326872674554</v>
      </c>
      <c r="N8024" s="4">
        <f t="shared" si="503"/>
        <v>81.695073138802243</v>
      </c>
    </row>
    <row r="8025" spans="1:14" x14ac:dyDescent="0.3">
      <c r="A8025" s="1">
        <v>38166.857638888891</v>
      </c>
      <c r="B8025">
        <v>23.5</v>
      </c>
      <c r="C8025">
        <v>22.774000000000001</v>
      </c>
      <c r="D8025">
        <v>100163.861</v>
      </c>
      <c r="E8025" s="3">
        <v>255.32300000000001</v>
      </c>
      <c r="F8025" s="3">
        <v>306.839</v>
      </c>
      <c r="G8025" s="3">
        <v>100069.533</v>
      </c>
      <c r="H8025" s="4">
        <v>111.65600000000001</v>
      </c>
      <c r="I8025" s="4">
        <v>305.80599999999998</v>
      </c>
      <c r="J8025" s="4">
        <v>100069.978</v>
      </c>
      <c r="K8025" s="3">
        <f t="shared" si="500"/>
        <v>-10.179923262278706</v>
      </c>
      <c r="L8025" s="3">
        <f t="shared" si="501"/>
        <v>103.63083762588313</v>
      </c>
      <c r="M8025" s="4">
        <f t="shared" si="502"/>
        <v>-9.1472431018794538</v>
      </c>
      <c r="N8025" s="4">
        <f t="shared" si="503"/>
        <v>83.672056364881257</v>
      </c>
    </row>
    <row r="8026" spans="1:14" x14ac:dyDescent="0.3">
      <c r="A8026" s="1">
        <v>38166.861111111109</v>
      </c>
      <c r="B8026">
        <v>23.44</v>
      </c>
      <c r="C8026">
        <v>22.658000000000001</v>
      </c>
      <c r="D8026">
        <v>100166.889</v>
      </c>
      <c r="E8026" s="3">
        <v>258.94299999999998</v>
      </c>
      <c r="F8026" s="3">
        <v>306.911</v>
      </c>
      <c r="G8026" s="3">
        <v>100069.47199999999</v>
      </c>
      <c r="H8026" s="4">
        <v>115.83799999999999</v>
      </c>
      <c r="I8026" s="4">
        <v>305.81299999999999</v>
      </c>
      <c r="J8026" s="4">
        <v>100069.948</v>
      </c>
      <c r="K8026" s="3">
        <f t="shared" si="500"/>
        <v>-10.311606168951318</v>
      </c>
      <c r="L8026" s="3">
        <f t="shared" si="501"/>
        <v>106.32922178355489</v>
      </c>
      <c r="M8026" s="4">
        <f t="shared" si="502"/>
        <v>-9.2139561048057779</v>
      </c>
      <c r="N8026" s="4">
        <f t="shared" si="503"/>
        <v>84.896987101287664</v>
      </c>
    </row>
    <row r="8027" spans="1:14" x14ac:dyDescent="0.3">
      <c r="A8027" s="1">
        <v>38166.864583333336</v>
      </c>
      <c r="B8027">
        <v>23.294</v>
      </c>
      <c r="C8027">
        <v>22.55</v>
      </c>
      <c r="D8027">
        <v>100169.917</v>
      </c>
      <c r="E8027" s="3">
        <v>262.315</v>
      </c>
      <c r="F8027" s="3">
        <v>306.97399999999999</v>
      </c>
      <c r="G8027" s="3">
        <v>100069.413</v>
      </c>
      <c r="H8027" s="4">
        <v>119.223</v>
      </c>
      <c r="I8027" s="4">
        <v>305.86599999999999</v>
      </c>
      <c r="J8027" s="4">
        <v>100069.897</v>
      </c>
      <c r="K8027" s="3">
        <f t="shared" si="500"/>
        <v>-10.52029059418717</v>
      </c>
      <c r="L8027" s="3">
        <f t="shared" si="501"/>
        <v>110.67651418614304</v>
      </c>
      <c r="M8027" s="4">
        <f t="shared" si="502"/>
        <v>-9.4126538953242438</v>
      </c>
      <c r="N8027" s="4">
        <f t="shared" si="503"/>
        <v>88.598053353162655</v>
      </c>
    </row>
    <row r="8028" spans="1:14" x14ac:dyDescent="0.3">
      <c r="A8028" s="1">
        <v>38166.868055555555</v>
      </c>
      <c r="B8028">
        <v>23.245999999999999</v>
      </c>
      <c r="C8028">
        <v>22.448</v>
      </c>
      <c r="D8028">
        <v>100172.944</v>
      </c>
      <c r="E8028" s="3">
        <v>265.22000000000003</v>
      </c>
      <c r="F8028" s="3">
        <v>307.04300000000001</v>
      </c>
      <c r="G8028" s="3">
        <v>100069.348</v>
      </c>
      <c r="H8028" s="4">
        <v>122.46299999999999</v>
      </c>
      <c r="I8028" s="4">
        <v>305.94099999999997</v>
      </c>
      <c r="J8028" s="4">
        <v>100069.83100000001</v>
      </c>
      <c r="K8028" s="3">
        <f t="shared" si="500"/>
        <v>-10.63697166113781</v>
      </c>
      <c r="L8028" s="3">
        <f t="shared" si="501"/>
        <v>113.14516611984887</v>
      </c>
      <c r="M8028" s="4">
        <f t="shared" si="502"/>
        <v>-9.5353429754042871</v>
      </c>
      <c r="N8028" s="4">
        <f t="shared" si="503"/>
        <v>90.922765658591885</v>
      </c>
    </row>
    <row r="8029" spans="1:14" x14ac:dyDescent="0.3">
      <c r="A8029" s="1">
        <v>38166.871527777781</v>
      </c>
      <c r="B8029">
        <v>23.254000000000001</v>
      </c>
      <c r="C8029">
        <v>22.34</v>
      </c>
      <c r="D8029">
        <v>100175.97199999999</v>
      </c>
      <c r="E8029" s="3">
        <v>268.12700000000001</v>
      </c>
      <c r="F8029" s="3">
        <v>307.11099999999999</v>
      </c>
      <c r="G8029" s="3">
        <v>100069.283</v>
      </c>
      <c r="H8029" s="4">
        <v>125.13200000000001</v>
      </c>
      <c r="I8029" s="4">
        <v>306.03100000000001</v>
      </c>
      <c r="J8029" s="4">
        <v>100069.75599999999</v>
      </c>
      <c r="K8029" s="3">
        <f t="shared" si="500"/>
        <v>-10.696651729443051</v>
      </c>
      <c r="L8029" s="3">
        <f t="shared" si="501"/>
        <v>114.41835822099701</v>
      </c>
      <c r="M8029" s="4">
        <f t="shared" si="502"/>
        <v>-9.6170252530397029</v>
      </c>
      <c r="N8029" s="4">
        <f t="shared" si="503"/>
        <v>92.487174717603367</v>
      </c>
    </row>
    <row r="8030" spans="1:14" x14ac:dyDescent="0.3">
      <c r="A8030" s="1">
        <v>38166.875</v>
      </c>
      <c r="B8030">
        <v>23.318000000000001</v>
      </c>
      <c r="C8030">
        <v>22.294</v>
      </c>
      <c r="D8030">
        <v>100179</v>
      </c>
      <c r="E8030" s="3">
        <v>0</v>
      </c>
      <c r="F8030" s="3">
        <v>307.18799999999999</v>
      </c>
      <c r="G8030" s="3">
        <v>100069.21</v>
      </c>
      <c r="H8030" s="4">
        <v>0</v>
      </c>
      <c r="I8030" s="4">
        <v>306.11700000000002</v>
      </c>
      <c r="J8030" s="4">
        <v>100069.678</v>
      </c>
      <c r="K8030" s="3">
        <f t="shared" si="500"/>
        <v>-10.709327008811766</v>
      </c>
      <c r="L8030" s="3">
        <f t="shared" si="501"/>
        <v>114.68968498166515</v>
      </c>
      <c r="M8030" s="4">
        <f t="shared" si="502"/>
        <v>-9.638706913953424</v>
      </c>
      <c r="N8030" s="4">
        <f t="shared" si="503"/>
        <v>92.904670973093545</v>
      </c>
    </row>
    <row r="8031" spans="1:14" x14ac:dyDescent="0.3">
      <c r="A8031" s="1">
        <v>38166.878472222219</v>
      </c>
      <c r="B8031">
        <v>23.22</v>
      </c>
      <c r="C8031">
        <v>22.288</v>
      </c>
      <c r="D8031">
        <v>100179.333</v>
      </c>
      <c r="E8031" s="3">
        <v>0</v>
      </c>
      <c r="F8031" s="3">
        <v>305.714</v>
      </c>
      <c r="G8031" s="3">
        <v>100069.80899999999</v>
      </c>
      <c r="H8031" s="4">
        <v>0</v>
      </c>
      <c r="I8031" s="4">
        <v>305.32600000000002</v>
      </c>
      <c r="J8031" s="4">
        <v>100070.00199999999</v>
      </c>
      <c r="K8031" s="3">
        <f t="shared" si="500"/>
        <v>-9.333813980147589</v>
      </c>
      <c r="L8031" s="3">
        <f t="shared" si="501"/>
        <v>87.120083415998579</v>
      </c>
      <c r="M8031" s="4">
        <f t="shared" si="502"/>
        <v>-8.9459530891102474</v>
      </c>
      <c r="N8031" s="4">
        <f t="shared" si="503"/>
        <v>80.030076672561179</v>
      </c>
    </row>
    <row r="8032" spans="1:14" x14ac:dyDescent="0.3">
      <c r="A8032" s="1">
        <v>38166.881944444445</v>
      </c>
      <c r="B8032">
        <v>23.138000000000002</v>
      </c>
      <c r="C8032">
        <v>22.225999999999999</v>
      </c>
      <c r="D8032">
        <v>100179.667</v>
      </c>
      <c r="E8032" s="3">
        <v>0</v>
      </c>
      <c r="F8032" s="3">
        <v>305.077</v>
      </c>
      <c r="G8032" s="3">
        <v>100070.174</v>
      </c>
      <c r="H8032" s="4">
        <v>0</v>
      </c>
      <c r="I8032" s="4">
        <v>304.91300000000001</v>
      </c>
      <c r="J8032" s="4">
        <v>100070.251</v>
      </c>
      <c r="K8032" s="3">
        <f t="shared" si="500"/>
        <v>-8.7790160948479219</v>
      </c>
      <c r="L8032" s="3">
        <f t="shared" si="501"/>
        <v>77.071123593598855</v>
      </c>
      <c r="M8032" s="4">
        <f t="shared" si="502"/>
        <v>-8.6150743671096137</v>
      </c>
      <c r="N8032" s="4">
        <f t="shared" si="503"/>
        <v>74.219506350829107</v>
      </c>
    </row>
    <row r="8033" spans="1:14" x14ac:dyDescent="0.3">
      <c r="A8033" s="1">
        <v>38166.885416666664</v>
      </c>
      <c r="B8033">
        <v>23.166</v>
      </c>
      <c r="C8033">
        <v>22.19</v>
      </c>
      <c r="D8033">
        <v>100180</v>
      </c>
      <c r="E8033" s="3">
        <v>0</v>
      </c>
      <c r="F8033" s="3">
        <v>304.79199999999997</v>
      </c>
      <c r="G8033" s="3">
        <v>100070.367</v>
      </c>
      <c r="H8033" s="4">
        <v>0</v>
      </c>
      <c r="I8033" s="4">
        <v>304.68599999999998</v>
      </c>
      <c r="J8033" s="4">
        <v>100070.41</v>
      </c>
      <c r="K8033" s="3">
        <f t="shared" si="500"/>
        <v>-8.4660925936395586</v>
      </c>
      <c r="L8033" s="3">
        <f t="shared" si="501"/>
        <v>71.674723804078582</v>
      </c>
      <c r="M8033" s="4">
        <f t="shared" si="502"/>
        <v>-8.3601296575877804</v>
      </c>
      <c r="N8033" s="4">
        <f t="shared" si="503"/>
        <v>69.891767891678782</v>
      </c>
    </row>
    <row r="8034" spans="1:14" x14ac:dyDescent="0.3">
      <c r="A8034" s="1">
        <v>38166.888888888891</v>
      </c>
      <c r="B8034">
        <v>23.146000000000001</v>
      </c>
      <c r="C8034">
        <v>22.158000000000001</v>
      </c>
      <c r="D8034">
        <v>100180.333</v>
      </c>
      <c r="E8034" s="3">
        <v>195.97200000000001</v>
      </c>
      <c r="F8034" s="3">
        <v>304.62799999999999</v>
      </c>
      <c r="G8034" s="3">
        <v>100070.488</v>
      </c>
      <c r="H8034" s="4">
        <v>0</v>
      </c>
      <c r="I8034" s="4">
        <v>304.52999999999997</v>
      </c>
      <c r="J8034" s="4">
        <v>100070.52499999999</v>
      </c>
      <c r="K8034" s="3">
        <f t="shared" si="500"/>
        <v>-8.3221249100493537</v>
      </c>
      <c r="L8034" s="3">
        <f t="shared" si="501"/>
        <v>69.257763018463962</v>
      </c>
      <c r="M8034" s="4">
        <f t="shared" si="502"/>
        <v>-8.2241589712745586</v>
      </c>
      <c r="N8034" s="4">
        <f t="shared" si="503"/>
        <v>67.636790784795807</v>
      </c>
    </row>
    <row r="8035" spans="1:14" x14ac:dyDescent="0.3">
      <c r="A8035" s="1">
        <v>38166.892361111109</v>
      </c>
      <c r="B8035">
        <v>23.148</v>
      </c>
      <c r="C8035">
        <v>22.114000000000001</v>
      </c>
      <c r="D8035">
        <v>100180.667</v>
      </c>
      <c r="E8035" s="3">
        <v>255.01900000000001</v>
      </c>
      <c r="F8035" s="3">
        <v>306.09300000000002</v>
      </c>
      <c r="G8035" s="3">
        <v>100070.1</v>
      </c>
      <c r="H8035" s="4">
        <v>0</v>
      </c>
      <c r="I8035" s="4">
        <v>304.40600000000001</v>
      </c>
      <c r="J8035" s="4">
        <v>100070.61900000001</v>
      </c>
      <c r="K8035" s="3">
        <f t="shared" si="500"/>
        <v>-9.784597398110666</v>
      </c>
      <c r="L8035" s="3">
        <f t="shared" si="501"/>
        <v>95.738346243114009</v>
      </c>
      <c r="M8035" s="4">
        <f t="shared" si="502"/>
        <v>-8.0981764591758392</v>
      </c>
      <c r="N8035" s="4">
        <f t="shared" si="503"/>
        <v>65.58046196394973</v>
      </c>
    </row>
    <row r="8036" spans="1:14" x14ac:dyDescent="0.3">
      <c r="A8036" s="1">
        <v>38166.895833333336</v>
      </c>
      <c r="B8036">
        <v>23.052</v>
      </c>
      <c r="C8036">
        <v>21.966000000000001</v>
      </c>
      <c r="D8036">
        <v>100181</v>
      </c>
      <c r="E8036" s="3">
        <v>326.76100000000002</v>
      </c>
      <c r="F8036" s="3">
        <v>307.66699999999997</v>
      </c>
      <c r="G8036" s="3">
        <v>100069.60799999999</v>
      </c>
      <c r="H8036" s="4">
        <v>0</v>
      </c>
      <c r="I8036" s="4">
        <v>304.28699999999998</v>
      </c>
      <c r="J8036" s="4">
        <v>100070.70299999999</v>
      </c>
      <c r="K8036" s="3">
        <f t="shared" si="500"/>
        <v>-11.45401904318058</v>
      </c>
      <c r="L8036" s="3">
        <f t="shared" si="501"/>
        <v>131.19455224154336</v>
      </c>
      <c r="M8036" s="4">
        <f t="shared" si="502"/>
        <v>-8.0751917413429908</v>
      </c>
      <c r="N8036" s="4">
        <f t="shared" si="503"/>
        <v>65.208721659454042</v>
      </c>
    </row>
    <row r="8037" spans="1:14" x14ac:dyDescent="0.3">
      <c r="A8037" s="1">
        <v>38166.899305555555</v>
      </c>
      <c r="B8037">
        <v>23.018000000000001</v>
      </c>
      <c r="C8037">
        <v>21.84</v>
      </c>
      <c r="D8037">
        <v>100181.333</v>
      </c>
      <c r="E8037" s="3">
        <v>325.8</v>
      </c>
      <c r="F8037" s="3">
        <v>308.15499999999997</v>
      </c>
      <c r="G8037" s="3">
        <v>100069.126</v>
      </c>
      <c r="H8037" s="4">
        <v>0</v>
      </c>
      <c r="I8037" s="4">
        <v>304.173</v>
      </c>
      <c r="J8037" s="4">
        <v>100070.781</v>
      </c>
      <c r="K8037" s="3">
        <f t="shared" si="500"/>
        <v>-11.975782321447262</v>
      </c>
      <c r="L8037" s="3">
        <f t="shared" si="501"/>
        <v>143.41936221068877</v>
      </c>
      <c r="M8037" s="4">
        <f t="shared" si="502"/>
        <v>-7.9952050823062919</v>
      </c>
      <c r="N8037" s="4">
        <f t="shared" si="503"/>
        <v>63.923304308136359</v>
      </c>
    </row>
    <row r="8038" spans="1:14" x14ac:dyDescent="0.3">
      <c r="A8038" s="1">
        <v>38166.902777777781</v>
      </c>
      <c r="B8038">
        <v>23.07</v>
      </c>
      <c r="C8038">
        <v>21.783999999999999</v>
      </c>
      <c r="D8038">
        <v>100181.667</v>
      </c>
      <c r="E8038" s="3">
        <v>161.66200000000001</v>
      </c>
      <c r="F8038" s="3">
        <v>307.524</v>
      </c>
      <c r="G8038" s="3">
        <v>100069.299</v>
      </c>
      <c r="H8038" s="4">
        <v>0</v>
      </c>
      <c r="I8038" s="4">
        <v>304.04399999999998</v>
      </c>
      <c r="J8038" s="4">
        <v>100070.855</v>
      </c>
      <c r="K8038" s="3">
        <f t="shared" si="500"/>
        <v>-11.292968756212787</v>
      </c>
      <c r="L8038" s="3">
        <f t="shared" si="501"/>
        <v>127.53114332879818</v>
      </c>
      <c r="M8038" s="4">
        <f t="shared" si="502"/>
        <v>-7.8142228948905483</v>
      </c>
      <c r="N8038" s="4">
        <f t="shared" si="503"/>
        <v>61.062079451031622</v>
      </c>
    </row>
    <row r="8039" spans="1:14" x14ac:dyDescent="0.3">
      <c r="A8039" s="1">
        <v>38166.90625</v>
      </c>
      <c r="B8039">
        <v>23.126000000000001</v>
      </c>
      <c r="C8039">
        <v>21.667999999999999</v>
      </c>
      <c r="D8039">
        <v>100182</v>
      </c>
      <c r="E8039" s="3">
        <v>159.78200000000001</v>
      </c>
      <c r="F8039" s="3">
        <v>306.20800000000003</v>
      </c>
      <c r="G8039" s="3">
        <v>100069.94100000001</v>
      </c>
      <c r="H8039" s="4">
        <v>0</v>
      </c>
      <c r="I8039" s="4">
        <v>303.91500000000002</v>
      </c>
      <c r="J8039" s="4">
        <v>100070.928</v>
      </c>
      <c r="K8039" s="3">
        <f t="shared" si="500"/>
        <v>-9.921420304849331</v>
      </c>
      <c r="L8039" s="3">
        <f t="shared" si="501"/>
        <v>98.43458086547659</v>
      </c>
      <c r="M8039" s="4">
        <f t="shared" si="502"/>
        <v>-7.6292408988677316</v>
      </c>
      <c r="N8039" s="4">
        <f t="shared" si="503"/>
        <v>58.20531669295611</v>
      </c>
    </row>
    <row r="8040" spans="1:14" x14ac:dyDescent="0.3">
      <c r="A8040" s="1">
        <v>38166.909722222219</v>
      </c>
      <c r="B8040">
        <v>22.937999999999999</v>
      </c>
      <c r="C8040">
        <v>21.521999999999998</v>
      </c>
      <c r="D8040">
        <v>100182.333</v>
      </c>
      <c r="E8040" s="3">
        <v>137.233</v>
      </c>
      <c r="F8040" s="3">
        <v>305.69299999999998</v>
      </c>
      <c r="G8040" s="3">
        <v>100070.258</v>
      </c>
      <c r="H8040" s="4">
        <v>0</v>
      </c>
      <c r="I8040" s="4">
        <v>303.81099999999998</v>
      </c>
      <c r="J8040" s="4">
        <v>100071.00199999999</v>
      </c>
      <c r="K8040" s="3">
        <f t="shared" si="500"/>
        <v>-9.5945836695199453</v>
      </c>
      <c r="L8040" s="3">
        <f t="shared" si="501"/>
        <v>92.056035791418822</v>
      </c>
      <c r="M8040" s="4">
        <f t="shared" si="502"/>
        <v>-7.7132512330299079</v>
      </c>
      <c r="N8040" s="4">
        <f t="shared" si="503"/>
        <v>59.494244583837393</v>
      </c>
    </row>
    <row r="8041" spans="1:14" x14ac:dyDescent="0.3">
      <c r="A8041" s="1">
        <v>38166.913194444445</v>
      </c>
      <c r="B8041">
        <v>22.936</v>
      </c>
      <c r="C8041">
        <v>21.38</v>
      </c>
      <c r="D8041">
        <v>100182.667</v>
      </c>
      <c r="E8041" s="3">
        <v>0</v>
      </c>
      <c r="F8041" s="3">
        <v>305.49</v>
      </c>
      <c r="G8041" s="3">
        <v>100070.402</v>
      </c>
      <c r="H8041" s="4">
        <v>0</v>
      </c>
      <c r="I8041" s="4">
        <v>303.733</v>
      </c>
      <c r="J8041" s="4">
        <v>100071.075</v>
      </c>
      <c r="K8041" s="3">
        <f t="shared" si="500"/>
        <v>-9.3936311245284614</v>
      </c>
      <c r="L8041" s="3">
        <f t="shared" si="501"/>
        <v>88.240305703709851</v>
      </c>
      <c r="M8041" s="4">
        <f t="shared" si="502"/>
        <v>-7.6372532603407848</v>
      </c>
      <c r="N8041" s="4">
        <f t="shared" si="503"/>
        <v>58.327637362585946</v>
      </c>
    </row>
    <row r="8042" spans="1:14" x14ac:dyDescent="0.3">
      <c r="A8042" s="1">
        <v>38166.916666666664</v>
      </c>
      <c r="B8042">
        <v>22.917999999999999</v>
      </c>
      <c r="C8042">
        <v>21.344000000000001</v>
      </c>
      <c r="D8042">
        <v>100183</v>
      </c>
      <c r="E8042" s="3">
        <v>0</v>
      </c>
      <c r="F8042" s="3">
        <v>304.67200000000003</v>
      </c>
      <c r="G8042" s="3">
        <v>100070.745</v>
      </c>
      <c r="H8042" s="4">
        <v>0</v>
      </c>
      <c r="I8042" s="4">
        <v>303.66300000000001</v>
      </c>
      <c r="J8042" s="4">
        <v>100071.14599999999</v>
      </c>
      <c r="K8042" s="3">
        <f t="shared" si="500"/>
        <v>-8.5938943265225696</v>
      </c>
      <c r="L8042" s="3">
        <f t="shared" si="501"/>
        <v>73.855019695436809</v>
      </c>
      <c r="M8042" s="4">
        <f t="shared" si="502"/>
        <v>-7.585252761107995</v>
      </c>
      <c r="N8042" s="4">
        <f t="shared" si="503"/>
        <v>57.536059449896463</v>
      </c>
    </row>
    <row r="8043" spans="1:14" x14ac:dyDescent="0.3">
      <c r="A8043" s="1">
        <v>38166.920138888891</v>
      </c>
      <c r="B8043">
        <v>22.82</v>
      </c>
      <c r="C8043">
        <v>21.064</v>
      </c>
      <c r="D8043">
        <v>100181.583</v>
      </c>
      <c r="E8043" s="3">
        <v>0</v>
      </c>
      <c r="F8043" s="3">
        <v>304.14299999999997</v>
      </c>
      <c r="G8043" s="3">
        <v>100071.243</v>
      </c>
      <c r="H8043" s="4">
        <v>0</v>
      </c>
      <c r="I8043" s="4">
        <v>303.57900000000001</v>
      </c>
      <c r="J8043" s="4">
        <v>100071.389</v>
      </c>
      <c r="K8043" s="3">
        <f t="shared" si="500"/>
        <v>-8.1632333510544512</v>
      </c>
      <c r="L8043" s="3">
        <f t="shared" si="501"/>
        <v>66.638378743767689</v>
      </c>
      <c r="M8043" s="4">
        <f t="shared" si="502"/>
        <v>-7.5994237740671551</v>
      </c>
      <c r="N8043" s="4">
        <f t="shared" si="503"/>
        <v>57.751241697857083</v>
      </c>
    </row>
    <row r="8044" spans="1:14" x14ac:dyDescent="0.3">
      <c r="A8044" s="1">
        <v>38166.923611111109</v>
      </c>
      <c r="B8044">
        <v>22.704000000000001</v>
      </c>
      <c r="C8044">
        <v>20.856000000000002</v>
      </c>
      <c r="D8044">
        <v>100180.167</v>
      </c>
      <c r="E8044" s="3">
        <v>213.86500000000001</v>
      </c>
      <c r="F8044" s="3">
        <v>303.71899999999999</v>
      </c>
      <c r="G8044" s="3">
        <v>100071.71799999999</v>
      </c>
      <c r="H8044" s="4">
        <v>0</v>
      </c>
      <c r="I8044" s="4">
        <v>303.452</v>
      </c>
      <c r="J8044" s="4">
        <v>100071.75599999999</v>
      </c>
      <c r="K8044" s="3">
        <f t="shared" si="500"/>
        <v>-7.8555319841287599</v>
      </c>
      <c r="L8044" s="3">
        <f t="shared" si="501"/>
        <v>61.709382753669928</v>
      </c>
      <c r="M8044" s="4">
        <f t="shared" si="502"/>
        <v>-7.5886179708277943</v>
      </c>
      <c r="N8044" s="4">
        <f t="shared" si="503"/>
        <v>57.58712270717055</v>
      </c>
    </row>
    <row r="8045" spans="1:14" x14ac:dyDescent="0.3">
      <c r="A8045" s="1">
        <v>38166.927083333336</v>
      </c>
      <c r="B8045">
        <v>22.672000000000001</v>
      </c>
      <c r="C8045">
        <v>20.731999999999999</v>
      </c>
      <c r="D8045">
        <v>100178.75</v>
      </c>
      <c r="E8045" s="3">
        <v>201.922</v>
      </c>
      <c r="F8045" s="3">
        <v>304.79500000000002</v>
      </c>
      <c r="G8045" s="3">
        <v>100071.701</v>
      </c>
      <c r="H8045" s="4">
        <v>0</v>
      </c>
      <c r="I8045" s="4">
        <v>303.20299999999997</v>
      </c>
      <c r="J8045" s="4">
        <v>100072.20299999999</v>
      </c>
      <c r="K8045" s="3">
        <f t="shared" si="500"/>
        <v>-8.9633251579173425</v>
      </c>
      <c r="L8045" s="3">
        <f t="shared" si="501"/>
        <v>80.341197886553957</v>
      </c>
      <c r="M8045" s="4">
        <f t="shared" si="502"/>
        <v>-7.3718549844126251</v>
      </c>
      <c r="N8045" s="4">
        <f t="shared" si="503"/>
        <v>54.344245911209264</v>
      </c>
    </row>
    <row r="8046" spans="1:14" x14ac:dyDescent="0.3">
      <c r="A8046" s="1">
        <v>38166.930555555555</v>
      </c>
      <c r="B8046">
        <v>22.495999999999999</v>
      </c>
      <c r="C8046">
        <v>20.417999999999999</v>
      </c>
      <c r="D8046">
        <v>100177.333</v>
      </c>
      <c r="E8046" s="3">
        <v>96.498999999999995</v>
      </c>
      <c r="F8046" s="3">
        <v>305.089</v>
      </c>
      <c r="G8046" s="3">
        <v>100071.842</v>
      </c>
      <c r="H8046" s="4">
        <v>0</v>
      </c>
      <c r="I8046" s="4">
        <v>302.83300000000003</v>
      </c>
      <c r="J8046" s="4">
        <v>100072.65700000001</v>
      </c>
      <c r="K8046" s="3">
        <f t="shared" si="500"/>
        <v>-9.4333773070977642</v>
      </c>
      <c r="L8046" s="3">
        <f t="shared" si="501"/>
        <v>88.988607418067062</v>
      </c>
      <c r="M8046" s="4">
        <f t="shared" si="502"/>
        <v>-7.1781261200200248</v>
      </c>
      <c r="N8046" s="4">
        <f t="shared" si="503"/>
        <v>51.525494594913738</v>
      </c>
    </row>
    <row r="8047" spans="1:14" x14ac:dyDescent="0.3">
      <c r="A8047" s="1">
        <v>38166.934027777781</v>
      </c>
      <c r="B8047">
        <v>22.411999999999999</v>
      </c>
      <c r="C8047">
        <v>20.297999999999998</v>
      </c>
      <c r="D8047">
        <v>100175.917</v>
      </c>
      <c r="E8047" s="3">
        <v>342.673</v>
      </c>
      <c r="F8047" s="3">
        <v>303.95299999999997</v>
      </c>
      <c r="G8047" s="3">
        <v>100072.43</v>
      </c>
      <c r="H8047" s="4">
        <v>0</v>
      </c>
      <c r="I8047" s="4">
        <v>302.44600000000003</v>
      </c>
      <c r="J8047" s="4">
        <v>100073.099</v>
      </c>
      <c r="K8047" s="3">
        <f t="shared" si="500"/>
        <v>-8.3818958007809812</v>
      </c>
      <c r="L8047" s="3">
        <f t="shared" si="501"/>
        <v>70.256177215149847</v>
      </c>
      <c r="M8047" s="4">
        <f t="shared" si="502"/>
        <v>-6.8753972088083621</v>
      </c>
      <c r="N8047" s="4">
        <f t="shared" si="503"/>
        <v>47.271086778889817</v>
      </c>
    </row>
    <row r="8048" spans="1:14" x14ac:dyDescent="0.3">
      <c r="A8048" s="1">
        <v>38166.9375</v>
      </c>
      <c r="B8048">
        <v>22.358000000000001</v>
      </c>
      <c r="C8048">
        <v>20.3</v>
      </c>
      <c r="D8048">
        <v>100174.5</v>
      </c>
      <c r="E8048" s="3">
        <v>338.096</v>
      </c>
      <c r="F8048" s="3">
        <v>304.41300000000001</v>
      </c>
      <c r="G8048" s="3">
        <v>100072.552</v>
      </c>
      <c r="H8048" s="4">
        <v>0</v>
      </c>
      <c r="I8048" s="4">
        <v>302.089</v>
      </c>
      <c r="J8048" s="4">
        <v>100073.52</v>
      </c>
      <c r="K8048" s="3">
        <f t="shared" si="500"/>
        <v>-8.8958971777633273</v>
      </c>
      <c r="L8048" s="3">
        <f t="shared" si="501"/>
        <v>79.136986597337525</v>
      </c>
      <c r="M8048" s="4">
        <f t="shared" si="502"/>
        <v>-6.5726538903209644</v>
      </c>
      <c r="N8048" s="4">
        <f t="shared" si="503"/>
        <v>43.199779161951305</v>
      </c>
    </row>
    <row r="8049" spans="1:14" x14ac:dyDescent="0.3">
      <c r="A8049" s="1">
        <v>38166.940972222219</v>
      </c>
      <c r="B8049">
        <v>22.268000000000001</v>
      </c>
      <c r="C8049">
        <v>20.225999999999999</v>
      </c>
      <c r="D8049">
        <v>100173.083</v>
      </c>
      <c r="E8049" s="3">
        <v>331.577</v>
      </c>
      <c r="F8049" s="3">
        <v>304.47899999999998</v>
      </c>
      <c r="G8049" s="3">
        <v>100072.81</v>
      </c>
      <c r="H8049" s="4">
        <v>0</v>
      </c>
      <c r="I8049" s="4">
        <v>301.75299999999999</v>
      </c>
      <c r="J8049" s="4">
        <v>100073.928</v>
      </c>
      <c r="K8049" s="3">
        <f t="shared" si="500"/>
        <v>-9.0520277618394722</v>
      </c>
      <c r="L8049" s="3">
        <f t="shared" si="501"/>
        <v>81.939206601112531</v>
      </c>
      <c r="M8049" s="4">
        <f t="shared" si="502"/>
        <v>-6.3268998189686059</v>
      </c>
      <c r="N8049" s="4">
        <f t="shared" si="503"/>
        <v>40.029661319264974</v>
      </c>
    </row>
    <row r="8050" spans="1:14" x14ac:dyDescent="0.3">
      <c r="A8050" s="1">
        <v>38166.944444444445</v>
      </c>
      <c r="B8050">
        <v>22.256</v>
      </c>
      <c r="C8050">
        <v>20.2</v>
      </c>
      <c r="D8050">
        <v>100171.667</v>
      </c>
      <c r="E8050" s="3">
        <v>148.39400000000001</v>
      </c>
      <c r="F8050" s="3">
        <v>304.06099999999998</v>
      </c>
      <c r="G8050" s="3">
        <v>100073.201</v>
      </c>
      <c r="H8050" s="4">
        <v>0</v>
      </c>
      <c r="I8050" s="4">
        <v>301.42399999999998</v>
      </c>
      <c r="J8050" s="4">
        <v>100074.325</v>
      </c>
      <c r="K8050" s="3">
        <f t="shared" si="500"/>
        <v>-8.646306934638222</v>
      </c>
      <c r="L8050" s="3">
        <f t="shared" si="501"/>
        <v>74.758623607973007</v>
      </c>
      <c r="M8050" s="4">
        <f t="shared" si="502"/>
        <v>-6.0101393334886666</v>
      </c>
      <c r="N8050" s="4">
        <f t="shared" si="503"/>
        <v>36.121774807947595</v>
      </c>
    </row>
    <row r="8051" spans="1:14" x14ac:dyDescent="0.3">
      <c r="A8051" s="1">
        <v>38166.947916666664</v>
      </c>
      <c r="B8051">
        <v>22.196000000000002</v>
      </c>
      <c r="C8051">
        <v>20.204000000000001</v>
      </c>
      <c r="D8051">
        <v>100170.25</v>
      </c>
      <c r="E8051" s="3">
        <v>143.63</v>
      </c>
      <c r="F8051" s="3">
        <v>302.67500000000001</v>
      </c>
      <c r="G8051" s="3">
        <v>100073.99400000001</v>
      </c>
      <c r="H8051" s="4">
        <v>0</v>
      </c>
      <c r="I8051" s="4">
        <v>301.096</v>
      </c>
      <c r="J8051" s="4">
        <v>100074.717</v>
      </c>
      <c r="K8051" s="3">
        <f t="shared" si="500"/>
        <v>-7.320883028278832</v>
      </c>
      <c r="L8051" s="3">
        <f t="shared" si="501"/>
        <v>53.595328313741042</v>
      </c>
      <c r="M8051" s="4">
        <f t="shared" si="502"/>
        <v>-5.7423748521807774</v>
      </c>
      <c r="N8051" s="4">
        <f t="shared" si="503"/>
        <v>32.974868942958203</v>
      </c>
    </row>
    <row r="8052" spans="1:14" x14ac:dyDescent="0.3">
      <c r="A8052" s="1">
        <v>38166.951388888891</v>
      </c>
      <c r="B8052">
        <v>22.225999999999999</v>
      </c>
      <c r="C8052">
        <v>20.11</v>
      </c>
      <c r="D8052">
        <v>100168.833</v>
      </c>
      <c r="E8052" s="3">
        <v>139.83099999999999</v>
      </c>
      <c r="F8052" s="3">
        <v>301.93599999999998</v>
      </c>
      <c r="G8052" s="3">
        <v>100074.587</v>
      </c>
      <c r="H8052" s="4">
        <v>0</v>
      </c>
      <c r="I8052" s="4">
        <v>300.77</v>
      </c>
      <c r="J8052" s="4">
        <v>100075.103</v>
      </c>
      <c r="K8052" s="3">
        <f t="shared" si="500"/>
        <v>-6.5522513936780733</v>
      </c>
      <c r="L8052" s="3">
        <f t="shared" si="501"/>
        <v>42.931998325956251</v>
      </c>
      <c r="M8052" s="4">
        <f t="shared" si="502"/>
        <v>-5.3866059762602774</v>
      </c>
      <c r="N8052" s="4">
        <f t="shared" si="503"/>
        <v>29.015523943482936</v>
      </c>
    </row>
    <row r="8053" spans="1:14" x14ac:dyDescent="0.3">
      <c r="A8053" s="1">
        <v>38166.954861111109</v>
      </c>
      <c r="B8053">
        <v>22.13</v>
      </c>
      <c r="C8053">
        <v>19.972000000000001</v>
      </c>
      <c r="D8053">
        <v>100167.417</v>
      </c>
      <c r="E8053" s="3">
        <v>0</v>
      </c>
      <c r="F8053" s="3">
        <v>301.55700000000002</v>
      </c>
      <c r="G8053" s="3">
        <v>100075.016</v>
      </c>
      <c r="H8053" s="4">
        <v>0</v>
      </c>
      <c r="I8053" s="4">
        <v>300.44600000000003</v>
      </c>
      <c r="J8053" s="4">
        <v>100075.48299999999</v>
      </c>
      <c r="K8053" s="3">
        <f t="shared" si="500"/>
        <v>-6.2695030489583523</v>
      </c>
      <c r="L8053" s="3">
        <f t="shared" si="501"/>
        <v>39.306668480898075</v>
      </c>
      <c r="M8053" s="4">
        <f t="shared" si="502"/>
        <v>-5.1588326753825733</v>
      </c>
      <c r="N8053" s="4">
        <f t="shared" si="503"/>
        <v>26.613554572594918</v>
      </c>
    </row>
    <row r="8054" spans="1:14" x14ac:dyDescent="0.3">
      <c r="A8054" s="1">
        <v>38166.958333333336</v>
      </c>
      <c r="B8054">
        <v>22.03</v>
      </c>
      <c r="C8054">
        <v>19.956</v>
      </c>
      <c r="D8054">
        <v>100166</v>
      </c>
      <c r="E8054" s="3">
        <v>0</v>
      </c>
      <c r="F8054" s="3">
        <v>300.53699999999998</v>
      </c>
      <c r="G8054" s="3">
        <v>100075.64</v>
      </c>
      <c r="H8054" s="4">
        <v>0</v>
      </c>
      <c r="I8054" s="4">
        <v>300.13400000000001</v>
      </c>
      <c r="J8054" s="4">
        <v>100075.841</v>
      </c>
      <c r="K8054" s="3">
        <f t="shared" si="500"/>
        <v>-5.3499318411639791</v>
      </c>
      <c r="L8054" s="3">
        <f t="shared" si="501"/>
        <v>28.621770705100204</v>
      </c>
      <c r="M8054" s="4">
        <f t="shared" si="502"/>
        <v>-4.947051345483743</v>
      </c>
      <c r="N8054" s="4">
        <f t="shared" si="503"/>
        <v>24.473317014852512</v>
      </c>
    </row>
    <row r="8055" spans="1:14" x14ac:dyDescent="0.3">
      <c r="A8055" s="1">
        <v>38166.961805555555</v>
      </c>
      <c r="B8055">
        <v>22.038</v>
      </c>
      <c r="C8055">
        <v>19.826000000000001</v>
      </c>
      <c r="D8055">
        <v>100162.056</v>
      </c>
      <c r="E8055" s="3">
        <v>0</v>
      </c>
      <c r="F8055" s="3">
        <v>300.25400000000002</v>
      </c>
      <c r="G8055" s="3">
        <v>100075.603</v>
      </c>
      <c r="H8055" s="4">
        <v>0</v>
      </c>
      <c r="I8055" s="4">
        <v>300.05900000000003</v>
      </c>
      <c r="J8055" s="4">
        <v>100075.712</v>
      </c>
      <c r="K8055" s="3">
        <f t="shared" si="500"/>
        <v>-5.059307164860364</v>
      </c>
      <c r="L8055" s="3">
        <f t="shared" si="501"/>
        <v>25.596588988407415</v>
      </c>
      <c r="M8055" s="4">
        <f t="shared" si="502"/>
        <v>-4.8643636967312496</v>
      </c>
      <c r="N8055" s="4">
        <f t="shared" si="503"/>
        <v>23.662034174076908</v>
      </c>
    </row>
    <row r="8056" spans="1:14" x14ac:dyDescent="0.3">
      <c r="A8056" s="1">
        <v>38166.965277777781</v>
      </c>
      <c r="B8056">
        <v>21.937999999999999</v>
      </c>
      <c r="C8056">
        <v>19.666</v>
      </c>
      <c r="D8056">
        <v>100158.111</v>
      </c>
      <c r="E8056" s="3">
        <v>0</v>
      </c>
      <c r="F8056" s="3">
        <v>300.31</v>
      </c>
      <c r="G8056" s="3">
        <v>100075.36599999999</v>
      </c>
      <c r="H8056" s="4">
        <v>0</v>
      </c>
      <c r="I8056" s="4">
        <v>300.14299999999997</v>
      </c>
      <c r="J8056" s="4">
        <v>100075.47</v>
      </c>
      <c r="K8056" s="3">
        <f t="shared" si="500"/>
        <v>-5.2155808198584666</v>
      </c>
      <c r="L8056" s="3">
        <f t="shared" si="501"/>
        <v>27.202283288475513</v>
      </c>
      <c r="M8056" s="4">
        <f t="shared" si="502"/>
        <v>-5.048628310632882</v>
      </c>
      <c r="N8056" s="4">
        <f t="shared" si="503"/>
        <v>25.488647818923827</v>
      </c>
    </row>
    <row r="8057" spans="1:14" x14ac:dyDescent="0.3">
      <c r="A8057" s="1">
        <v>38166.96875</v>
      </c>
      <c r="B8057">
        <v>21.88</v>
      </c>
      <c r="C8057">
        <v>19.614000000000001</v>
      </c>
      <c r="D8057">
        <v>100154.167</v>
      </c>
      <c r="E8057" s="3">
        <v>0</v>
      </c>
      <c r="F8057" s="3">
        <v>300.42700000000002</v>
      </c>
      <c r="G8057" s="3">
        <v>100075.144</v>
      </c>
      <c r="H8057" s="4">
        <v>0</v>
      </c>
      <c r="I8057" s="4">
        <v>300.20499999999998</v>
      </c>
      <c r="J8057" s="4">
        <v>100075.351</v>
      </c>
      <c r="K8057" s="3">
        <f t="shared" si="500"/>
        <v>-5.3908429951491641</v>
      </c>
      <c r="L8057" s="3">
        <f t="shared" si="501"/>
        <v>29.061188198348809</v>
      </c>
      <c r="M8057" s="4">
        <f t="shared" si="502"/>
        <v>-5.1689091067677637</v>
      </c>
      <c r="N8057" s="4">
        <f t="shared" si="503"/>
        <v>26.717621354026722</v>
      </c>
    </row>
    <row r="8058" spans="1:14" x14ac:dyDescent="0.3">
      <c r="A8058" s="1">
        <v>38166.972222222219</v>
      </c>
      <c r="B8058">
        <v>21.802</v>
      </c>
      <c r="C8058">
        <v>19.558</v>
      </c>
      <c r="D8058">
        <v>100150.22199999999</v>
      </c>
      <c r="E8058" s="3">
        <v>0</v>
      </c>
      <c r="F8058" s="3">
        <v>300.50700000000001</v>
      </c>
      <c r="G8058" s="3">
        <v>100075.004</v>
      </c>
      <c r="H8058" s="4">
        <v>0</v>
      </c>
      <c r="I8058" s="4">
        <v>300.24599999999998</v>
      </c>
      <c r="J8058" s="4">
        <v>100075.198</v>
      </c>
      <c r="K8058" s="3">
        <f t="shared" si="500"/>
        <v>-5.5491221181977224</v>
      </c>
      <c r="L8058" s="3">
        <f t="shared" si="501"/>
        <v>30.792756282671178</v>
      </c>
      <c r="M8058" s="4">
        <f t="shared" si="502"/>
        <v>-5.2881932156842666</v>
      </c>
      <c r="N8058" s="4">
        <f t="shared" si="503"/>
        <v>27.964987486409104</v>
      </c>
    </row>
    <row r="8059" spans="1:14" x14ac:dyDescent="0.3">
      <c r="A8059" s="1">
        <v>38166.975694444445</v>
      </c>
      <c r="B8059">
        <v>21.794</v>
      </c>
      <c r="C8059">
        <v>19.7</v>
      </c>
      <c r="D8059">
        <v>100146.27800000001</v>
      </c>
      <c r="E8059" s="3">
        <v>0</v>
      </c>
      <c r="F8059" s="3">
        <v>300.57100000000003</v>
      </c>
      <c r="G8059" s="3">
        <v>100074.83500000001</v>
      </c>
      <c r="H8059" s="4">
        <v>0</v>
      </c>
      <c r="I8059" s="4">
        <v>300.28500000000003</v>
      </c>
      <c r="J8059" s="4">
        <v>100075.022</v>
      </c>
      <c r="K8059" s="3">
        <f t="shared" si="500"/>
        <v>-5.621403908222625</v>
      </c>
      <c r="L8059" s="3">
        <f t="shared" si="501"/>
        <v>31.600181899380601</v>
      </c>
      <c r="M8059" s="4">
        <f t="shared" si="502"/>
        <v>-5.3354767737690274</v>
      </c>
      <c r="N8059" s="4">
        <f t="shared" si="503"/>
        <v>28.46731240342875</v>
      </c>
    </row>
    <row r="8060" spans="1:14" x14ac:dyDescent="0.3">
      <c r="A8060" s="1">
        <v>38166.979166666664</v>
      </c>
      <c r="B8060">
        <v>21.806000000000001</v>
      </c>
      <c r="C8060">
        <v>19.795999999999999</v>
      </c>
      <c r="D8060">
        <v>100142.333</v>
      </c>
      <c r="E8060" s="3">
        <v>0</v>
      </c>
      <c r="F8060" s="3">
        <v>300.63400000000001</v>
      </c>
      <c r="G8060" s="3">
        <v>100074.645</v>
      </c>
      <c r="H8060" s="4">
        <v>0</v>
      </c>
      <c r="I8060" s="4">
        <v>300.33</v>
      </c>
      <c r="J8060" s="4">
        <v>100074.826</v>
      </c>
      <c r="K8060" s="3">
        <f t="shared" si="500"/>
        <v>-5.672685715820549</v>
      </c>
      <c r="L8060" s="3">
        <f t="shared" si="501"/>
        <v>32.179363230474493</v>
      </c>
      <c r="M8060" s="4">
        <f t="shared" si="502"/>
        <v>-5.3687585537929792</v>
      </c>
      <c r="N8060" s="4">
        <f t="shared" si="503"/>
        <v>28.823568408925283</v>
      </c>
    </row>
    <row r="8061" spans="1:14" x14ac:dyDescent="0.3">
      <c r="A8061" s="1">
        <v>38166.982638888891</v>
      </c>
      <c r="B8061">
        <v>21.658000000000001</v>
      </c>
      <c r="C8061">
        <v>19.8</v>
      </c>
      <c r="D8061">
        <v>100138.389</v>
      </c>
      <c r="E8061" s="3">
        <v>0</v>
      </c>
      <c r="F8061" s="3">
        <v>300.70100000000002</v>
      </c>
      <c r="G8061" s="3">
        <v>100074.439</v>
      </c>
      <c r="H8061" s="4">
        <v>0</v>
      </c>
      <c r="I8061" s="4">
        <v>300.38099999999997</v>
      </c>
      <c r="J8061" s="4">
        <v>100074.61500000001</v>
      </c>
      <c r="K8061" s="3">
        <f t="shared" si="500"/>
        <v>-5.887966820879619</v>
      </c>
      <c r="L8061" s="3">
        <f t="shared" si="501"/>
        <v>34.668153283779247</v>
      </c>
      <c r="M8061" s="4">
        <f t="shared" si="502"/>
        <v>-5.5680389746558774</v>
      </c>
      <c r="N8061" s="4">
        <f t="shared" si="503"/>
        <v>31.003058023286876</v>
      </c>
    </row>
    <row r="8062" spans="1:14" x14ac:dyDescent="0.3">
      <c r="A8062" s="1">
        <v>38166.986111111109</v>
      </c>
      <c r="B8062">
        <v>21.675999999999998</v>
      </c>
      <c r="C8062">
        <v>19.861999999999998</v>
      </c>
      <c r="D8062">
        <v>100134.444</v>
      </c>
      <c r="E8062" s="3">
        <v>200.476</v>
      </c>
      <c r="F8062" s="3">
        <v>300.774</v>
      </c>
      <c r="G8062" s="3">
        <v>100074.22</v>
      </c>
      <c r="H8062" s="4">
        <v>0</v>
      </c>
      <c r="I8062" s="4">
        <v>300.44299999999998</v>
      </c>
      <c r="J8062" s="4">
        <v>100074.391</v>
      </c>
      <c r="K8062" s="3">
        <f t="shared" si="500"/>
        <v>-5.9432473922157634</v>
      </c>
      <c r="L8062" s="3">
        <f t="shared" si="501"/>
        <v>35.322189565079469</v>
      </c>
      <c r="M8062" s="4">
        <f t="shared" si="502"/>
        <v>-5.6123176752627622</v>
      </c>
      <c r="N8062" s="4">
        <f t="shared" si="503"/>
        <v>31.498109688066815</v>
      </c>
    </row>
    <row r="8063" spans="1:14" x14ac:dyDescent="0.3">
      <c r="A8063" s="1">
        <v>38166.989583333336</v>
      </c>
      <c r="B8063">
        <v>21.713999999999999</v>
      </c>
      <c r="C8063">
        <v>20.027999999999999</v>
      </c>
      <c r="D8063">
        <v>100130.5</v>
      </c>
      <c r="E8063" s="3">
        <v>190.434</v>
      </c>
      <c r="F8063" s="3">
        <v>303.31599999999997</v>
      </c>
      <c r="G8063" s="3">
        <v>100073.516</v>
      </c>
      <c r="H8063" s="4">
        <v>0</v>
      </c>
      <c r="I8063" s="4">
        <v>300.51900000000001</v>
      </c>
      <c r="J8063" s="4">
        <v>100074.175</v>
      </c>
      <c r="K8063" s="3">
        <f t="shared" si="500"/>
        <v>-8.4470891286087202</v>
      </c>
      <c r="L8063" s="3">
        <f t="shared" si="501"/>
        <v>71.353314746659635</v>
      </c>
      <c r="M8063" s="4">
        <f t="shared" si="502"/>
        <v>-5.6505960030269691</v>
      </c>
      <c r="N8063" s="4">
        <f t="shared" si="503"/>
        <v>31.929235189424357</v>
      </c>
    </row>
    <row r="8064" spans="1:14" x14ac:dyDescent="0.3">
      <c r="A8064" s="1">
        <v>38166.993055555555</v>
      </c>
      <c r="B8064">
        <v>21.706</v>
      </c>
      <c r="C8064">
        <v>20.198</v>
      </c>
      <c r="D8064">
        <v>100126.556</v>
      </c>
      <c r="E8064" s="3">
        <v>182.70099999999999</v>
      </c>
      <c r="F8064" s="3">
        <v>305.59399999999999</v>
      </c>
      <c r="G8064" s="3">
        <v>100073.44100000001</v>
      </c>
      <c r="H8064" s="4">
        <v>0</v>
      </c>
      <c r="I8064" s="4">
        <v>300.59300000000002</v>
      </c>
      <c r="J8064" s="4">
        <v>100074.645</v>
      </c>
      <c r="K8064" s="3">
        <f t="shared" si="500"/>
        <v>-10.733076764645386</v>
      </c>
      <c r="L8064" s="3">
        <f t="shared" si="501"/>
        <v>115.19893683577067</v>
      </c>
      <c r="M8064" s="4">
        <f t="shared" si="502"/>
        <v>-5.7329300588014682</v>
      </c>
      <c r="N8064" s="4">
        <f t="shared" si="503"/>
        <v>32.866487059109403</v>
      </c>
    </row>
    <row r="8065" spans="1:14" x14ac:dyDescent="0.3">
      <c r="A8065" s="1">
        <v>38166.996527777781</v>
      </c>
      <c r="B8065">
        <v>21.661999999999999</v>
      </c>
      <c r="C8065">
        <v>20.21</v>
      </c>
      <c r="D8065">
        <v>100122.611</v>
      </c>
      <c r="E8065" s="3">
        <v>88.573999999999998</v>
      </c>
      <c r="F8065" s="3">
        <v>305.35500000000002</v>
      </c>
      <c r="G8065" s="3">
        <v>100073.393</v>
      </c>
      <c r="H8065" s="4">
        <v>0</v>
      </c>
      <c r="I8065" s="4">
        <v>300.63099999999997</v>
      </c>
      <c r="J8065" s="4">
        <v>100075.57799999999</v>
      </c>
      <c r="K8065" s="3">
        <f t="shared" si="500"/>
        <v>-10.538471468819814</v>
      </c>
      <c r="L8065" s="3">
        <f t="shared" si="501"/>
        <v>111.05938089912925</v>
      </c>
      <c r="M8065" s="4">
        <f t="shared" si="502"/>
        <v>-5.8153073178650949</v>
      </c>
      <c r="N8065" s="4">
        <f t="shared" si="503"/>
        <v>33.817799201215323</v>
      </c>
    </row>
    <row r="8066" spans="1:14" x14ac:dyDescent="0.3">
      <c r="A8066" s="1">
        <v>38167</v>
      </c>
      <c r="B8066">
        <v>21.78</v>
      </c>
      <c r="C8066">
        <v>20.158000000000001</v>
      </c>
      <c r="D8066">
        <v>100118.667</v>
      </c>
      <c r="E8066" s="3">
        <v>335.63600000000002</v>
      </c>
      <c r="F8066" s="3">
        <v>300.983</v>
      </c>
      <c r="G8066" s="3">
        <v>100076.723</v>
      </c>
      <c r="H8066" s="4">
        <v>0</v>
      </c>
      <c r="I8066" s="4">
        <v>300.13799999999998</v>
      </c>
      <c r="J8066" s="4">
        <v>100077.588</v>
      </c>
      <c r="K8066" s="3">
        <f t="shared" si="500"/>
        <v>-6.0496646162876182</v>
      </c>
      <c r="L8066" s="3">
        <f t="shared" si="501"/>
        <v>36.598441969562415</v>
      </c>
      <c r="M8066" s="4">
        <f t="shared" si="502"/>
        <v>-5.2048325835804157</v>
      </c>
      <c r="N8066" s="4">
        <f t="shared" si="503"/>
        <v>27.090282223100385</v>
      </c>
    </row>
    <row r="8067" spans="1:14" x14ac:dyDescent="0.3">
      <c r="A8067" s="1">
        <v>38167.003472222219</v>
      </c>
      <c r="B8067">
        <v>21.905999999999999</v>
      </c>
      <c r="C8067">
        <v>20.143999999999998</v>
      </c>
      <c r="D8067">
        <v>100115.333</v>
      </c>
      <c r="E8067" s="3">
        <v>323.95999999999998</v>
      </c>
      <c r="F8067" s="3">
        <v>300.16199999999998</v>
      </c>
      <c r="G8067" s="3">
        <v>100077.10400000001</v>
      </c>
      <c r="H8067" s="4">
        <v>0</v>
      </c>
      <c r="I8067" s="4">
        <v>298.59399999999999</v>
      </c>
      <c r="J8067" s="4">
        <v>100077.79399999999</v>
      </c>
      <c r="K8067" s="3">
        <f t="shared" ref="K8067:K8130" si="504">$B8067-(F8067-273.15)*(G8067/$D8067)^0.286</f>
        <v>-5.1030496446438924</v>
      </c>
      <c r="L8067" s="3">
        <f t="shared" ref="L8067:L8130" si="505">K8067^2</f>
        <v>26.041115675700159</v>
      </c>
      <c r="M8067" s="4">
        <f t="shared" ref="M8067:M8130" si="506">B8067-(I8067-273.15)*(J8067/D8067)^0.286</f>
        <v>-3.5352710745835729</v>
      </c>
      <c r="N8067" s="4">
        <f t="shared" ref="N8067:N8130" si="507">M8067^2</f>
        <v>12.49814157078729</v>
      </c>
    </row>
    <row r="8068" spans="1:14" x14ac:dyDescent="0.3">
      <c r="A8068" s="1">
        <v>38167.006944444445</v>
      </c>
      <c r="B8068">
        <v>21.972000000000001</v>
      </c>
      <c r="C8068">
        <v>20.256</v>
      </c>
      <c r="D8068">
        <v>100112</v>
      </c>
      <c r="E8068" s="3">
        <v>155.322</v>
      </c>
      <c r="F8068" s="3">
        <v>300.60300000000001</v>
      </c>
      <c r="G8068" s="3">
        <v>100076.488</v>
      </c>
      <c r="H8068" s="4">
        <v>0</v>
      </c>
      <c r="I8068" s="4">
        <v>298.58499999999998</v>
      </c>
      <c r="J8068" s="4">
        <v>100077.368</v>
      </c>
      <c r="K8068" s="3">
        <f t="shared" si="504"/>
        <v>-5.4782145212953921</v>
      </c>
      <c r="L8068" s="3">
        <f t="shared" si="505"/>
        <v>30.010834341331702</v>
      </c>
      <c r="M8068" s="4">
        <f t="shared" si="506"/>
        <v>-3.4604832339202396</v>
      </c>
      <c r="N8068" s="4">
        <f t="shared" si="507"/>
        <v>11.974944212243079</v>
      </c>
    </row>
    <row r="8069" spans="1:14" x14ac:dyDescent="0.3">
      <c r="A8069" s="1">
        <v>38167.010416666664</v>
      </c>
      <c r="B8069">
        <v>21.882000000000001</v>
      </c>
      <c r="C8069">
        <v>20.213999999999999</v>
      </c>
      <c r="D8069">
        <v>100108.667</v>
      </c>
      <c r="E8069" s="3">
        <v>147.60400000000001</v>
      </c>
      <c r="F8069" s="3">
        <v>300.702</v>
      </c>
      <c r="G8069" s="3">
        <v>100075.85799999999</v>
      </c>
      <c r="H8069" s="4">
        <v>0</v>
      </c>
      <c r="I8069" s="4">
        <v>298.85300000000001</v>
      </c>
      <c r="J8069" s="4">
        <v>100076.841</v>
      </c>
      <c r="K8069" s="3">
        <f t="shared" si="504"/>
        <v>-5.6674171969100229</v>
      </c>
      <c r="L8069" s="3">
        <f t="shared" si="505"/>
        <v>32.119617683831464</v>
      </c>
      <c r="M8069" s="4">
        <f t="shared" si="506"/>
        <v>-3.8186627265495403</v>
      </c>
      <c r="N8069" s="4">
        <f t="shared" si="507"/>
        <v>14.58218501913877</v>
      </c>
    </row>
    <row r="8070" spans="1:14" x14ac:dyDescent="0.3">
      <c r="A8070" s="1">
        <v>38167.013888888891</v>
      </c>
      <c r="B8070">
        <v>21.867999999999999</v>
      </c>
      <c r="C8070">
        <v>20.16</v>
      </c>
      <c r="D8070">
        <v>100105.333</v>
      </c>
      <c r="E8070" s="3">
        <v>141.321</v>
      </c>
      <c r="F8070" s="3">
        <v>301.29300000000001</v>
      </c>
      <c r="G8070" s="3">
        <v>100074.955</v>
      </c>
      <c r="H8070" s="4">
        <v>0</v>
      </c>
      <c r="I8070" s="4">
        <v>298.98700000000002</v>
      </c>
      <c r="J8070" s="4">
        <v>100076.526</v>
      </c>
      <c r="K8070" s="3">
        <f t="shared" si="504"/>
        <v>-6.2725572138894172</v>
      </c>
      <c r="L8070" s="3">
        <f t="shared" si="505"/>
        <v>39.344974001516171</v>
      </c>
      <c r="M8070" s="4">
        <f t="shared" si="506"/>
        <v>-3.966873362059804</v>
      </c>
      <c r="N8070" s="4">
        <f t="shared" si="507"/>
        <v>15.736084270619653</v>
      </c>
    </row>
    <row r="8071" spans="1:14" x14ac:dyDescent="0.3">
      <c r="A8071" s="1">
        <v>38167.017361111109</v>
      </c>
      <c r="B8071">
        <v>21.821999999999999</v>
      </c>
      <c r="C8071">
        <v>20.032</v>
      </c>
      <c r="D8071">
        <v>100102</v>
      </c>
      <c r="E8071" s="3">
        <v>136.41999999999999</v>
      </c>
      <c r="F8071" s="3">
        <v>302.12400000000002</v>
      </c>
      <c r="G8071" s="3">
        <v>100073.909</v>
      </c>
      <c r="H8071" s="4">
        <v>0</v>
      </c>
      <c r="I8071" s="4">
        <v>299.08499999999998</v>
      </c>
      <c r="J8071" s="4">
        <v>100076.04700000001</v>
      </c>
      <c r="K8071" s="3">
        <f t="shared" si="504"/>
        <v>-7.1496743602188708</v>
      </c>
      <c r="L8071" s="3">
        <f t="shared" si="505"/>
        <v>51.117843457171119</v>
      </c>
      <c r="M8071" s="4">
        <f t="shared" si="506"/>
        <v>-4.1110767431008348</v>
      </c>
      <c r="N8071" s="4">
        <f t="shared" si="507"/>
        <v>16.900951987664566</v>
      </c>
    </row>
    <row r="8072" spans="1:14" x14ac:dyDescent="0.3">
      <c r="A8072" s="1">
        <v>38167.020833333336</v>
      </c>
      <c r="B8072">
        <v>21.795999999999999</v>
      </c>
      <c r="C8072">
        <v>19.998000000000001</v>
      </c>
      <c r="D8072">
        <v>100098.667</v>
      </c>
      <c r="E8072" s="3">
        <v>0</v>
      </c>
      <c r="F8072" s="3">
        <v>303.06700000000001</v>
      </c>
      <c r="G8072" s="3">
        <v>100072.73</v>
      </c>
      <c r="H8072" s="4">
        <v>0</v>
      </c>
      <c r="I8072" s="4">
        <v>299.202</v>
      </c>
      <c r="J8072" s="4">
        <v>100075.49</v>
      </c>
      <c r="K8072" s="3">
        <f t="shared" si="504"/>
        <v>-8.1187827447060137</v>
      </c>
      <c r="L8072" s="3">
        <f t="shared" si="505"/>
        <v>65.914633255736106</v>
      </c>
      <c r="M8072" s="4">
        <f t="shared" si="506"/>
        <v>-4.2542746709629107</v>
      </c>
      <c r="N8072" s="4">
        <f t="shared" si="507"/>
        <v>18.098852975996582</v>
      </c>
    </row>
    <row r="8073" spans="1:14" x14ac:dyDescent="0.3">
      <c r="A8073" s="1">
        <v>38167.024305555555</v>
      </c>
      <c r="B8073">
        <v>21.748000000000001</v>
      </c>
      <c r="C8073">
        <v>20.122</v>
      </c>
      <c r="D8073">
        <v>100095.333</v>
      </c>
      <c r="E8073" s="3">
        <v>0</v>
      </c>
      <c r="F8073" s="3">
        <v>302.76799999999997</v>
      </c>
      <c r="G8073" s="3">
        <v>100072.66499999999</v>
      </c>
      <c r="H8073" s="4">
        <v>0</v>
      </c>
      <c r="I8073" s="4">
        <v>299.33699999999999</v>
      </c>
      <c r="J8073" s="4">
        <v>100075.19</v>
      </c>
      <c r="K8073" s="3">
        <f t="shared" si="504"/>
        <v>-7.8680815245238733</v>
      </c>
      <c r="L8073" s="3">
        <f t="shared" si="505"/>
        <v>61.906706876553919</v>
      </c>
      <c r="M8073" s="4">
        <f t="shared" si="506"/>
        <v>-4.4374927221801208</v>
      </c>
      <c r="N8073" s="4">
        <f t="shared" si="507"/>
        <v>19.691341659401537</v>
      </c>
    </row>
    <row r="8074" spans="1:14" x14ac:dyDescent="0.3">
      <c r="A8074" s="1">
        <v>38167.027777777781</v>
      </c>
      <c r="B8074">
        <v>21.713999999999999</v>
      </c>
      <c r="C8074">
        <v>20.198</v>
      </c>
      <c r="D8074">
        <v>100092</v>
      </c>
      <c r="E8074" s="3">
        <v>0</v>
      </c>
      <c r="F8074" s="3">
        <v>302.63900000000001</v>
      </c>
      <c r="G8074" s="3">
        <v>100072.72100000001</v>
      </c>
      <c r="H8074" s="4">
        <v>0</v>
      </c>
      <c r="I8074" s="4">
        <v>299.47500000000002</v>
      </c>
      <c r="J8074" s="4">
        <v>100074.98699999999</v>
      </c>
      <c r="K8074" s="3">
        <f t="shared" si="504"/>
        <v>-7.7733754200828962</v>
      </c>
      <c r="L8074" s="3">
        <f t="shared" si="505"/>
        <v>60.425365421548939</v>
      </c>
      <c r="M8074" s="4">
        <f t="shared" si="506"/>
        <v>-4.6097201994197547</v>
      </c>
      <c r="N8074" s="4">
        <f t="shared" si="507"/>
        <v>21.249520316938504</v>
      </c>
    </row>
    <row r="8075" spans="1:14" x14ac:dyDescent="0.3">
      <c r="A8075" s="1">
        <v>38167.03125</v>
      </c>
      <c r="B8075">
        <v>21.706</v>
      </c>
      <c r="C8075">
        <v>20.184000000000001</v>
      </c>
      <c r="D8075">
        <v>100088.667</v>
      </c>
      <c r="E8075" s="3">
        <v>0</v>
      </c>
      <c r="F8075" s="3">
        <v>302.53399999999999</v>
      </c>
      <c r="G8075" s="3">
        <v>100072.86599999999</v>
      </c>
      <c r="H8075" s="4">
        <v>0</v>
      </c>
      <c r="I8075" s="4">
        <v>299.613</v>
      </c>
      <c r="J8075" s="4">
        <v>100074.844</v>
      </c>
      <c r="K8075" s="3">
        <f t="shared" si="504"/>
        <v>-7.6766732133457012</v>
      </c>
      <c r="L8075" s="3">
        <f t="shared" si="505"/>
        <v>58.931311624499415</v>
      </c>
      <c r="M8075" s="4">
        <f t="shared" si="506"/>
        <v>-4.7559546928369265</v>
      </c>
      <c r="N8075" s="4">
        <f t="shared" si="507"/>
        <v>22.619105040317585</v>
      </c>
    </row>
    <row r="8076" spans="1:14" x14ac:dyDescent="0.3">
      <c r="A8076" s="1">
        <v>38167.034722222219</v>
      </c>
      <c r="B8076">
        <v>21.664000000000001</v>
      </c>
      <c r="C8076">
        <v>20.212</v>
      </c>
      <c r="D8076">
        <v>100085.333</v>
      </c>
      <c r="E8076" s="3">
        <v>0</v>
      </c>
      <c r="F8076" s="3">
        <v>302.41399999999999</v>
      </c>
      <c r="G8076" s="3">
        <v>100073.04700000001</v>
      </c>
      <c r="H8076" s="4">
        <v>0</v>
      </c>
      <c r="I8076" s="4">
        <v>299.74900000000002</v>
      </c>
      <c r="J8076" s="4">
        <v>100074.745</v>
      </c>
      <c r="K8076" s="3">
        <f t="shared" si="504"/>
        <v>-7.5989725544227085</v>
      </c>
      <c r="L8076" s="3">
        <f t="shared" si="505"/>
        <v>57.744383882869585</v>
      </c>
      <c r="M8076" s="4">
        <f t="shared" si="506"/>
        <v>-4.9341951939371995</v>
      </c>
      <c r="N8076" s="4">
        <f t="shared" si="507"/>
        <v>24.346282211872957</v>
      </c>
    </row>
    <row r="8077" spans="1:14" x14ac:dyDescent="0.3">
      <c r="A8077" s="1">
        <v>38167.038194444445</v>
      </c>
      <c r="B8077">
        <v>21.552</v>
      </c>
      <c r="C8077">
        <v>20.263999999999999</v>
      </c>
      <c r="D8077">
        <v>100082</v>
      </c>
      <c r="E8077" s="3">
        <v>176.97200000000001</v>
      </c>
      <c r="F8077" s="3">
        <v>302.26799999999997</v>
      </c>
      <c r="G8077" s="3">
        <v>100073.246</v>
      </c>
      <c r="H8077" s="4">
        <v>0</v>
      </c>
      <c r="I8077" s="4">
        <v>299.89</v>
      </c>
      <c r="J8077" s="4">
        <v>100074.681</v>
      </c>
      <c r="K8077" s="3">
        <f t="shared" si="504"/>
        <v>-7.5652715634926437</v>
      </c>
      <c r="L8077" s="3">
        <f t="shared" si="505"/>
        <v>57.233333829390432</v>
      </c>
      <c r="M8077" s="4">
        <f t="shared" si="506"/>
        <v>-5.1874407132298224</v>
      </c>
      <c r="N8077" s="4">
        <f t="shared" si="507"/>
        <v>26.909541153274329</v>
      </c>
    </row>
    <row r="8078" spans="1:14" x14ac:dyDescent="0.3">
      <c r="A8078" s="1">
        <v>38167.041666666664</v>
      </c>
      <c r="B8078">
        <v>21.524000000000001</v>
      </c>
      <c r="C8078">
        <v>20.274000000000001</v>
      </c>
      <c r="D8078">
        <v>100078.667</v>
      </c>
      <c r="E8078" s="3">
        <v>170.001</v>
      </c>
      <c r="F8078" s="3">
        <v>303.56400000000002</v>
      </c>
      <c r="G8078" s="3">
        <v>100073.034</v>
      </c>
      <c r="H8078" s="4">
        <v>0</v>
      </c>
      <c r="I8078" s="4">
        <v>300.01900000000001</v>
      </c>
      <c r="J8078" s="4">
        <v>100074.644</v>
      </c>
      <c r="K8078" s="3">
        <f t="shared" si="504"/>
        <v>-8.8895103942149056</v>
      </c>
      <c r="L8078" s="3">
        <f t="shared" si="505"/>
        <v>79.023395048854852</v>
      </c>
      <c r="M8078" s="4">
        <f t="shared" si="506"/>
        <v>-5.3446910897709756</v>
      </c>
      <c r="N8078" s="4">
        <f t="shared" si="507"/>
        <v>28.565722845077261</v>
      </c>
    </row>
    <row r="8079" spans="1:14" x14ac:dyDescent="0.3">
      <c r="A8079" s="1">
        <v>38167.045138888891</v>
      </c>
      <c r="B8079">
        <v>21.315999999999999</v>
      </c>
      <c r="C8079">
        <v>20.309999999999999</v>
      </c>
      <c r="D8079">
        <v>100077.361</v>
      </c>
      <c r="E8079" s="3">
        <v>164.27</v>
      </c>
      <c r="F8079" s="3">
        <v>304.16300000000001</v>
      </c>
      <c r="G8079" s="3">
        <v>100072.94</v>
      </c>
      <c r="H8079" s="4">
        <v>0</v>
      </c>
      <c r="I8079" s="4">
        <v>300.13600000000002</v>
      </c>
      <c r="J8079" s="4">
        <v>100074.65300000001</v>
      </c>
      <c r="K8079" s="3">
        <f t="shared" si="504"/>
        <v>-9.6966081667090549</v>
      </c>
      <c r="L8079" s="3">
        <f t="shared" si="505"/>
        <v>94.024209938688742</v>
      </c>
      <c r="M8079" s="4">
        <f t="shared" si="506"/>
        <v>-5.6697911562129875</v>
      </c>
      <c r="N8079" s="4">
        <f t="shared" si="507"/>
        <v>32.146531755071003</v>
      </c>
    </row>
    <row r="8080" spans="1:14" x14ac:dyDescent="0.3">
      <c r="A8080" s="1">
        <v>38167.048611111109</v>
      </c>
      <c r="B8080">
        <v>21.218</v>
      </c>
      <c r="C8080">
        <v>20.318000000000001</v>
      </c>
      <c r="D8080">
        <v>100076.056</v>
      </c>
      <c r="E8080" s="3">
        <v>80.174000000000007</v>
      </c>
      <c r="F8080" s="3">
        <v>303.68</v>
      </c>
      <c r="G8080" s="3">
        <v>100073.107</v>
      </c>
      <c r="H8080" s="4">
        <v>0</v>
      </c>
      <c r="I8080" s="4">
        <v>300.23599999999999</v>
      </c>
      <c r="J8080" s="4">
        <v>100074.69</v>
      </c>
      <c r="K8080" s="3">
        <f t="shared" si="504"/>
        <v>-9.3117426986900469</v>
      </c>
      <c r="L8080" s="3">
        <f t="shared" si="505"/>
        <v>86.708552086607398</v>
      </c>
      <c r="M8080" s="4">
        <f t="shared" si="506"/>
        <v>-5.8678942614035527</v>
      </c>
      <c r="N8080" s="4">
        <f t="shared" si="507"/>
        <v>34.432183063012744</v>
      </c>
    </row>
    <row r="8081" spans="1:14" x14ac:dyDescent="0.3">
      <c r="A8081" s="1">
        <v>38167.052083333336</v>
      </c>
      <c r="B8081">
        <v>21.181999999999999</v>
      </c>
      <c r="C8081">
        <v>20.303999999999998</v>
      </c>
      <c r="D8081">
        <v>100074.75</v>
      </c>
      <c r="E8081" s="3">
        <v>78.67</v>
      </c>
      <c r="F8081" s="3">
        <v>302.565</v>
      </c>
      <c r="G8081" s="3">
        <v>100073.726</v>
      </c>
      <c r="H8081" s="4">
        <v>0</v>
      </c>
      <c r="I8081" s="4">
        <v>300.32</v>
      </c>
      <c r="J8081" s="4">
        <v>100074.751</v>
      </c>
      <c r="K8081" s="3">
        <f t="shared" si="504"/>
        <v>-8.2329139180859627</v>
      </c>
      <c r="L8081" s="3">
        <f t="shared" si="505"/>
        <v>67.780871582613557</v>
      </c>
      <c r="M8081" s="4">
        <f t="shared" si="506"/>
        <v>-5.9880000776481737</v>
      </c>
      <c r="N8081" s="4">
        <f t="shared" si="507"/>
        <v>35.856144929914535</v>
      </c>
    </row>
    <row r="8082" spans="1:14" x14ac:dyDescent="0.3">
      <c r="A8082" s="1">
        <v>38167.055555555555</v>
      </c>
      <c r="B8082">
        <v>21.187999999999999</v>
      </c>
      <c r="C8082">
        <v>20.256</v>
      </c>
      <c r="D8082">
        <v>100073.444</v>
      </c>
      <c r="E8082" s="3">
        <v>77.456000000000003</v>
      </c>
      <c r="F8082" s="3">
        <v>301.95400000000001</v>
      </c>
      <c r="G8082" s="3">
        <v>100074.22199999999</v>
      </c>
      <c r="H8082" s="4">
        <v>0</v>
      </c>
      <c r="I8082" s="4">
        <v>300.38400000000001</v>
      </c>
      <c r="J8082" s="4">
        <v>100074.84699999999</v>
      </c>
      <c r="K8082" s="3">
        <f t="shared" si="504"/>
        <v>-7.6160640439900043</v>
      </c>
      <c r="L8082" s="3">
        <f t="shared" si="505"/>
        <v>58.004431522157375</v>
      </c>
      <c r="M8082" s="4">
        <f t="shared" si="506"/>
        <v>-6.0461091978575432</v>
      </c>
      <c r="N8082" s="4">
        <f t="shared" si="507"/>
        <v>36.555436432417586</v>
      </c>
    </row>
    <row r="8083" spans="1:14" x14ac:dyDescent="0.3">
      <c r="A8083" s="1">
        <v>38167.059027777781</v>
      </c>
      <c r="B8083">
        <v>21.24</v>
      </c>
      <c r="C8083">
        <v>20.186</v>
      </c>
      <c r="D8083">
        <v>100072.139</v>
      </c>
      <c r="E8083" s="3">
        <v>0</v>
      </c>
      <c r="F8083" s="3">
        <v>301.62299999999999</v>
      </c>
      <c r="G8083" s="3">
        <v>100074.572</v>
      </c>
      <c r="H8083" s="4">
        <v>0</v>
      </c>
      <c r="I8083" s="4">
        <v>300.42599999999999</v>
      </c>
      <c r="J8083" s="4">
        <v>100075.00900000001</v>
      </c>
      <c r="K8083" s="3">
        <f t="shared" si="504"/>
        <v>-7.2331979814123244</v>
      </c>
      <c r="L8083" s="3">
        <f t="shared" si="505"/>
        <v>52.319153038307327</v>
      </c>
      <c r="M8083" s="4">
        <f t="shared" si="506"/>
        <v>-6.0362237231793188</v>
      </c>
      <c r="N8083" s="4">
        <f t="shared" si="507"/>
        <v>36.4359968362728</v>
      </c>
    </row>
    <row r="8084" spans="1:14" x14ac:dyDescent="0.3">
      <c r="A8084" s="1">
        <v>38167.0625</v>
      </c>
      <c r="B8084">
        <v>21.13</v>
      </c>
      <c r="C8084">
        <v>20.170000000000002</v>
      </c>
      <c r="D8084">
        <v>100070.833</v>
      </c>
      <c r="E8084" s="3">
        <v>0</v>
      </c>
      <c r="F8084" s="3">
        <v>300.93700000000001</v>
      </c>
      <c r="G8084" s="3">
        <v>100075.02</v>
      </c>
      <c r="H8084" s="4">
        <v>0</v>
      </c>
      <c r="I8084" s="4">
        <v>300.42899999999997</v>
      </c>
      <c r="J8084" s="4">
        <v>100075.23</v>
      </c>
      <c r="K8084" s="3">
        <f t="shared" si="504"/>
        <v>-6.6573325038308511</v>
      </c>
      <c r="L8084" s="3">
        <f t="shared" si="505"/>
        <v>44.320076066562748</v>
      </c>
      <c r="M8084" s="4">
        <f t="shared" si="506"/>
        <v>-6.1493427966880745</v>
      </c>
      <c r="N8084" s="4">
        <f t="shared" si="507"/>
        <v>37.814416831179507</v>
      </c>
    </row>
    <row r="8085" spans="1:14" x14ac:dyDescent="0.3">
      <c r="A8085" s="1">
        <v>38167.065972222219</v>
      </c>
      <c r="B8085">
        <v>21.077999999999999</v>
      </c>
      <c r="C8085">
        <v>20.152000000000001</v>
      </c>
      <c r="D8085">
        <v>100069.52800000001</v>
      </c>
      <c r="E8085" s="3">
        <v>0</v>
      </c>
      <c r="F8085" s="3">
        <v>300.51400000000001</v>
      </c>
      <c r="G8085" s="3">
        <v>100075.389</v>
      </c>
      <c r="H8085" s="4">
        <v>0</v>
      </c>
      <c r="I8085" s="4">
        <v>300.34500000000003</v>
      </c>
      <c r="J8085" s="4">
        <v>100075.481</v>
      </c>
      <c r="K8085" s="3">
        <f t="shared" si="504"/>
        <v>-6.2864583596766614</v>
      </c>
      <c r="L8085" s="3">
        <f t="shared" si="505"/>
        <v>39.519558707948583</v>
      </c>
      <c r="M8085" s="4">
        <f t="shared" si="506"/>
        <v>-6.1174626791237792</v>
      </c>
      <c r="N8085" s="4">
        <f t="shared" si="507"/>
        <v>37.423349630472288</v>
      </c>
    </row>
    <row r="8086" spans="1:14" x14ac:dyDescent="0.3">
      <c r="A8086" s="1">
        <v>38167.069444444445</v>
      </c>
      <c r="B8086">
        <v>21.03</v>
      </c>
      <c r="C8086">
        <v>20.134</v>
      </c>
      <c r="D8086">
        <v>100068.22199999999</v>
      </c>
      <c r="E8086" s="3">
        <v>0</v>
      </c>
      <c r="F8086" s="3">
        <v>300.21800000000002</v>
      </c>
      <c r="G8086" s="3">
        <v>100075.69899999999</v>
      </c>
      <c r="H8086" s="4">
        <v>0</v>
      </c>
      <c r="I8086" s="4">
        <v>300.13200000000001</v>
      </c>
      <c r="J8086" s="4">
        <v>100075.739</v>
      </c>
      <c r="K8086" s="3">
        <f t="shared" si="504"/>
        <v>-6.0385784180192594</v>
      </c>
      <c r="L8086" s="3">
        <f t="shared" si="505"/>
        <v>36.464429310567979</v>
      </c>
      <c r="M8086" s="4">
        <f t="shared" si="506"/>
        <v>-5.9525796647505302</v>
      </c>
      <c r="N8086" s="4">
        <f t="shared" si="507"/>
        <v>35.433204665201536</v>
      </c>
    </row>
    <row r="8087" spans="1:14" x14ac:dyDescent="0.3">
      <c r="A8087" s="1">
        <v>38167.072916666664</v>
      </c>
      <c r="B8087">
        <v>20.914000000000001</v>
      </c>
      <c r="C8087">
        <v>20.100000000000001</v>
      </c>
      <c r="D8087">
        <v>100066.917</v>
      </c>
      <c r="E8087" s="3">
        <v>0</v>
      </c>
      <c r="F8087" s="3">
        <v>299.971</v>
      </c>
      <c r="G8087" s="3">
        <v>100075.982</v>
      </c>
      <c r="H8087" s="4">
        <v>0</v>
      </c>
      <c r="I8087" s="4">
        <v>299.911</v>
      </c>
      <c r="J8087" s="4">
        <v>100076.004</v>
      </c>
      <c r="K8087" s="3">
        <f t="shared" si="504"/>
        <v>-5.9076948710900226</v>
      </c>
      <c r="L8087" s="3">
        <f t="shared" si="505"/>
        <v>34.900858689903359</v>
      </c>
      <c r="M8087" s="4">
        <f t="shared" si="506"/>
        <v>-5.8476949991936884</v>
      </c>
      <c r="N8087" s="4">
        <f t="shared" si="507"/>
        <v>34.195536803594869</v>
      </c>
    </row>
    <row r="8088" spans="1:14" x14ac:dyDescent="0.3">
      <c r="A8088" s="1">
        <v>38167.076388888891</v>
      </c>
      <c r="B8088">
        <v>20.893999999999998</v>
      </c>
      <c r="C8088">
        <v>20.074000000000002</v>
      </c>
      <c r="D8088">
        <v>100065.611</v>
      </c>
      <c r="E8088" s="3">
        <v>0</v>
      </c>
      <c r="F8088" s="3">
        <v>299.74299999999999</v>
      </c>
      <c r="G8088" s="3">
        <v>100076.254</v>
      </c>
      <c r="H8088" s="4">
        <v>0</v>
      </c>
      <c r="I8088" s="4">
        <v>299.68700000000001</v>
      </c>
      <c r="J8088" s="4">
        <v>100076.274</v>
      </c>
      <c r="K8088" s="3">
        <f t="shared" si="504"/>
        <v>-5.6998089023322933</v>
      </c>
      <c r="L8088" s="3">
        <f t="shared" si="505"/>
        <v>32.487821523106462</v>
      </c>
      <c r="M8088" s="4">
        <f t="shared" si="506"/>
        <v>-5.643808715737606</v>
      </c>
      <c r="N8088" s="4">
        <f t="shared" si="507"/>
        <v>31.852576819835765</v>
      </c>
    </row>
    <row r="8089" spans="1:14" x14ac:dyDescent="0.3">
      <c r="A8089" s="1">
        <v>38167.079861111109</v>
      </c>
      <c r="B8089">
        <v>20.872</v>
      </c>
      <c r="C8089">
        <v>20.045999999999999</v>
      </c>
      <c r="D8089">
        <v>100064.306</v>
      </c>
      <c r="E8089" s="3">
        <v>0</v>
      </c>
      <c r="F8089" s="3">
        <v>299.51900000000001</v>
      </c>
      <c r="G8089" s="3">
        <v>100076.522</v>
      </c>
      <c r="H8089" s="4">
        <v>0</v>
      </c>
      <c r="I8089" s="4">
        <v>299.46100000000001</v>
      </c>
      <c r="J8089" s="4">
        <v>100076.545</v>
      </c>
      <c r="K8089" s="3">
        <f t="shared" si="504"/>
        <v>-5.4979206416165134</v>
      </c>
      <c r="L8089" s="3">
        <f t="shared" si="505"/>
        <v>30.227131381512933</v>
      </c>
      <c r="M8089" s="4">
        <f t="shared" si="506"/>
        <v>-5.4399203460913768</v>
      </c>
      <c r="N8089" s="4">
        <f t="shared" si="507"/>
        <v>29.592733371818923</v>
      </c>
    </row>
    <row r="8090" spans="1:14" x14ac:dyDescent="0.3">
      <c r="A8090" s="1">
        <v>38167.083333333336</v>
      </c>
      <c r="B8090">
        <v>20.946000000000002</v>
      </c>
      <c r="C8090">
        <v>19.978000000000002</v>
      </c>
      <c r="D8090">
        <v>100063</v>
      </c>
      <c r="E8090" s="3">
        <v>0</v>
      </c>
      <c r="F8090" s="3">
        <v>299.30200000000002</v>
      </c>
      <c r="G8090" s="3">
        <v>100076.776</v>
      </c>
      <c r="H8090" s="4">
        <v>0</v>
      </c>
      <c r="I8090" s="4">
        <v>299.23899999999998</v>
      </c>
      <c r="J8090" s="4">
        <v>100076.80100000001</v>
      </c>
      <c r="K8090" s="3">
        <f t="shared" si="504"/>
        <v>-5.2070296727308012</v>
      </c>
      <c r="L8090" s="3">
        <f t="shared" si="505"/>
        <v>27.113158012699035</v>
      </c>
      <c r="M8090" s="4">
        <f t="shared" si="506"/>
        <v>-5.1440290562614344</v>
      </c>
      <c r="N8090" s="4">
        <f t="shared" si="507"/>
        <v>26.461034931661903</v>
      </c>
    </row>
    <row r="8091" spans="1:14" x14ac:dyDescent="0.3">
      <c r="A8091" s="1">
        <v>38167.086805555555</v>
      </c>
      <c r="B8091">
        <v>20.94</v>
      </c>
      <c r="C8091">
        <v>19.838000000000001</v>
      </c>
      <c r="D8091">
        <v>100063.014</v>
      </c>
      <c r="E8091" s="3">
        <v>0</v>
      </c>
      <c r="F8091" s="3">
        <v>299.142</v>
      </c>
      <c r="G8091" s="3">
        <v>100076.90700000001</v>
      </c>
      <c r="H8091" s="4">
        <v>0</v>
      </c>
      <c r="I8091" s="4">
        <v>299.07499999999999</v>
      </c>
      <c r="J8091" s="4">
        <v>100076.935</v>
      </c>
      <c r="K8091" s="3">
        <f t="shared" si="504"/>
        <v>-5.0530320640765183</v>
      </c>
      <c r="L8091" s="3">
        <f t="shared" si="505"/>
        <v>25.533133040585398</v>
      </c>
      <c r="M8091" s="4">
        <f t="shared" si="506"/>
        <v>-4.9860314782689485</v>
      </c>
      <c r="N8091" s="4">
        <f t="shared" si="507"/>
        <v>24.860509902288836</v>
      </c>
    </row>
    <row r="8092" spans="1:14" x14ac:dyDescent="0.3">
      <c r="A8092" s="1">
        <v>38167.090277777781</v>
      </c>
      <c r="B8092">
        <v>20.846</v>
      </c>
      <c r="C8092">
        <v>19.696000000000002</v>
      </c>
      <c r="D8092">
        <v>100063.02800000001</v>
      </c>
      <c r="E8092" s="3">
        <v>0</v>
      </c>
      <c r="F8092" s="3">
        <v>299.03500000000003</v>
      </c>
      <c r="G8092" s="3">
        <v>100076.996</v>
      </c>
      <c r="H8092" s="4">
        <v>0</v>
      </c>
      <c r="I8092" s="4">
        <v>298.964</v>
      </c>
      <c r="J8092" s="4">
        <v>100077.026</v>
      </c>
      <c r="K8092" s="3">
        <f t="shared" si="504"/>
        <v>-5.0400333635685399</v>
      </c>
      <c r="L8092" s="3">
        <f t="shared" si="505"/>
        <v>25.401936305884011</v>
      </c>
      <c r="M8092" s="4">
        <f t="shared" si="506"/>
        <v>-4.9690327423795289</v>
      </c>
      <c r="N8092" s="4">
        <f t="shared" si="507"/>
        <v>24.691286394839821</v>
      </c>
    </row>
    <row r="8093" spans="1:14" x14ac:dyDescent="0.3">
      <c r="A8093" s="1">
        <v>38167.09375</v>
      </c>
      <c r="B8093">
        <v>20.815999999999999</v>
      </c>
      <c r="C8093">
        <v>19.66</v>
      </c>
      <c r="D8093">
        <v>100063.042</v>
      </c>
      <c r="E8093" s="3">
        <v>0</v>
      </c>
      <c r="F8093" s="3">
        <v>298.96199999999999</v>
      </c>
      <c r="G8093" s="3">
        <v>100077.065</v>
      </c>
      <c r="H8093" s="4">
        <v>0</v>
      </c>
      <c r="I8093" s="4">
        <v>298.88799999999998</v>
      </c>
      <c r="J8093" s="4">
        <v>100077.09699999999</v>
      </c>
      <c r="K8093" s="3">
        <f t="shared" si="504"/>
        <v>-4.9970345064318096</v>
      </c>
      <c r="L8093" s="3">
        <f t="shared" si="505"/>
        <v>24.970353858470197</v>
      </c>
      <c r="M8093" s="4">
        <f t="shared" si="506"/>
        <v>-4.9230338944441776</v>
      </c>
      <c r="N8093" s="4">
        <f t="shared" si="507"/>
        <v>24.236262725846206</v>
      </c>
    </row>
    <row r="8094" spans="1:14" x14ac:dyDescent="0.3">
      <c r="A8094" s="1">
        <v>38167.097222222219</v>
      </c>
      <c r="B8094">
        <v>20.738</v>
      </c>
      <c r="C8094">
        <v>19.584</v>
      </c>
      <c r="D8094">
        <v>100063.056</v>
      </c>
      <c r="E8094" s="3">
        <v>0</v>
      </c>
      <c r="F8094" s="3">
        <v>298.90499999999997</v>
      </c>
      <c r="G8094" s="3">
        <v>100077.125</v>
      </c>
      <c r="H8094" s="4">
        <v>0</v>
      </c>
      <c r="I8094" s="4">
        <v>298.82799999999997</v>
      </c>
      <c r="J8094" s="4">
        <v>100077.159</v>
      </c>
      <c r="K8094" s="3">
        <f t="shared" si="504"/>
        <v>-5.0180356076657198</v>
      </c>
      <c r="L8094" s="3">
        <f t="shared" si="505"/>
        <v>25.180681359801071</v>
      </c>
      <c r="M8094" s="4">
        <f t="shared" si="506"/>
        <v>-4.9410350066028386</v>
      </c>
      <c r="N8094" s="4">
        <f t="shared" si="507"/>
        <v>24.413826936474713</v>
      </c>
    </row>
    <row r="8095" spans="1:14" x14ac:dyDescent="0.3">
      <c r="A8095" s="1">
        <v>38167.100694444445</v>
      </c>
      <c r="B8095">
        <v>20.79</v>
      </c>
      <c r="C8095">
        <v>19.506</v>
      </c>
      <c r="D8095">
        <v>100063.069</v>
      </c>
      <c r="E8095" s="3">
        <v>0</v>
      </c>
      <c r="F8095" s="3">
        <v>298.85500000000002</v>
      </c>
      <c r="G8095" s="3">
        <v>100077.182</v>
      </c>
      <c r="H8095" s="4">
        <v>0</v>
      </c>
      <c r="I8095" s="4">
        <v>298.77600000000001</v>
      </c>
      <c r="J8095" s="4">
        <v>100077.216</v>
      </c>
      <c r="K8095" s="3">
        <f t="shared" si="504"/>
        <v>-4.9160368293865915</v>
      </c>
      <c r="L8095" s="3">
        <f t="shared" si="505"/>
        <v>24.167418107885371</v>
      </c>
      <c r="M8095" s="4">
        <f t="shared" si="506"/>
        <v>-4.8370361329161931</v>
      </c>
      <c r="N8095" s="4">
        <f t="shared" si="507"/>
        <v>23.396918551136839</v>
      </c>
    </row>
    <row r="8096" spans="1:14" x14ac:dyDescent="0.3">
      <c r="A8096" s="1">
        <v>38167.104166666664</v>
      </c>
      <c r="B8096">
        <v>20.771999999999998</v>
      </c>
      <c r="C8096">
        <v>19.478000000000002</v>
      </c>
      <c r="D8096">
        <v>100063.083</v>
      </c>
      <c r="E8096" s="3">
        <v>0</v>
      </c>
      <c r="F8096" s="3">
        <v>298.80599999999998</v>
      </c>
      <c r="G8096" s="3">
        <v>100077.238</v>
      </c>
      <c r="H8096" s="4">
        <v>0</v>
      </c>
      <c r="I8096" s="4">
        <v>298.72699999999998</v>
      </c>
      <c r="J8096" s="4">
        <v>100077.273</v>
      </c>
      <c r="K8096" s="3">
        <f t="shared" si="504"/>
        <v>-4.8850379323373438</v>
      </c>
      <c r="L8096" s="3">
        <f t="shared" si="505"/>
        <v>23.863595600374712</v>
      </c>
      <c r="M8096" s="4">
        <f t="shared" si="506"/>
        <v>-4.8060372947191823</v>
      </c>
      <c r="N8096" s="4">
        <f t="shared" si="507"/>
        <v>23.097994478231676</v>
      </c>
    </row>
    <row r="8097" spans="1:14" x14ac:dyDescent="0.3">
      <c r="A8097" s="1">
        <v>38167.107638888891</v>
      </c>
      <c r="B8097">
        <v>20.803999999999998</v>
      </c>
      <c r="C8097">
        <v>19.474</v>
      </c>
      <c r="D8097">
        <v>100063.09699999999</v>
      </c>
      <c r="E8097" s="3">
        <v>0</v>
      </c>
      <c r="F8097" s="3">
        <v>298.75700000000001</v>
      </c>
      <c r="G8097" s="3">
        <v>100077.29399999999</v>
      </c>
      <c r="H8097" s="4">
        <v>0</v>
      </c>
      <c r="I8097" s="4">
        <v>298.678</v>
      </c>
      <c r="J8097" s="4">
        <v>100077.32799999999</v>
      </c>
      <c r="K8097" s="3">
        <f t="shared" si="504"/>
        <v>-4.8040390235237673</v>
      </c>
      <c r="L8097" s="3">
        <f t="shared" si="505"/>
        <v>23.078790939539193</v>
      </c>
      <c r="M8097" s="4">
        <f t="shared" si="506"/>
        <v>-4.7250382985644457</v>
      </c>
      <c r="N8097" s="4">
        <f t="shared" si="507"/>
        <v>22.325986922900793</v>
      </c>
    </row>
    <row r="8098" spans="1:14" x14ac:dyDescent="0.3">
      <c r="A8098" s="1">
        <v>38167.111111111109</v>
      </c>
      <c r="B8098">
        <v>20.706</v>
      </c>
      <c r="C8098">
        <v>19.486000000000001</v>
      </c>
      <c r="D8098">
        <v>100063.111</v>
      </c>
      <c r="E8098" s="3">
        <v>0</v>
      </c>
      <c r="F8098" s="3">
        <v>298.70699999999999</v>
      </c>
      <c r="G8098" s="3">
        <v>100077.35</v>
      </c>
      <c r="H8098" s="4">
        <v>0</v>
      </c>
      <c r="I8098" s="4">
        <v>298.62799999999999</v>
      </c>
      <c r="J8098" s="4">
        <v>100077.38400000001</v>
      </c>
      <c r="K8098" s="3">
        <f t="shared" si="504"/>
        <v>-4.8520400622499977</v>
      </c>
      <c r="L8098" s="3">
        <f t="shared" si="505"/>
        <v>23.542292765678962</v>
      </c>
      <c r="M8098" s="4">
        <f t="shared" si="506"/>
        <v>-4.7730393229490673</v>
      </c>
      <c r="N8098" s="4">
        <f t="shared" si="507"/>
        <v>22.781904378418091</v>
      </c>
    </row>
    <row r="8099" spans="1:14" x14ac:dyDescent="0.3">
      <c r="A8099" s="1">
        <v>38167.114583333336</v>
      </c>
      <c r="B8099">
        <v>20.74</v>
      </c>
      <c r="C8099">
        <v>19.448</v>
      </c>
      <c r="D8099">
        <v>100063.125</v>
      </c>
      <c r="E8099" s="3">
        <v>0</v>
      </c>
      <c r="F8099" s="3">
        <v>298.65600000000001</v>
      </c>
      <c r="G8099" s="3">
        <v>100077.406</v>
      </c>
      <c r="H8099" s="4">
        <v>0</v>
      </c>
      <c r="I8099" s="4">
        <v>298.577</v>
      </c>
      <c r="J8099" s="4">
        <v>100077.44</v>
      </c>
      <c r="K8099" s="3">
        <f t="shared" si="504"/>
        <v>-4.767041048156031</v>
      </c>
      <c r="L8099" s="3">
        <f t="shared" si="505"/>
        <v>22.724680354804551</v>
      </c>
      <c r="M8099" s="4">
        <f t="shared" si="506"/>
        <v>-4.6880402944163286</v>
      </c>
      <c r="N8099" s="4">
        <f t="shared" si="507"/>
        <v>21.977721802071137</v>
      </c>
    </row>
    <row r="8100" spans="1:14" x14ac:dyDescent="0.3">
      <c r="A8100" s="1">
        <v>38167.118055555555</v>
      </c>
      <c r="B8100">
        <v>20.751999999999999</v>
      </c>
      <c r="C8100">
        <v>19.452000000000002</v>
      </c>
      <c r="D8100">
        <v>100063.139</v>
      </c>
      <c r="E8100" s="3">
        <v>0</v>
      </c>
      <c r="F8100" s="3">
        <v>298.60500000000002</v>
      </c>
      <c r="G8100" s="3">
        <v>100077.463</v>
      </c>
      <c r="H8100" s="4">
        <v>0</v>
      </c>
      <c r="I8100" s="4">
        <v>298.52600000000001</v>
      </c>
      <c r="J8100" s="4">
        <v>100077.497</v>
      </c>
      <c r="K8100" s="3">
        <f t="shared" si="504"/>
        <v>-4.7040420945655335</v>
      </c>
      <c r="L8100" s="3">
        <f t="shared" si="505"/>
        <v>22.128012027444491</v>
      </c>
      <c r="M8100" s="4">
        <f t="shared" si="506"/>
        <v>-4.6250413261612735</v>
      </c>
      <c r="N8100" s="4">
        <f t="shared" si="507"/>
        <v>21.391007268699632</v>
      </c>
    </row>
    <row r="8101" spans="1:14" x14ac:dyDescent="0.3">
      <c r="A8101" s="1">
        <v>38167.121527777781</v>
      </c>
      <c r="B8101">
        <v>20.652000000000001</v>
      </c>
      <c r="C8101">
        <v>19.408000000000001</v>
      </c>
      <c r="D8101">
        <v>100063.15300000001</v>
      </c>
      <c r="E8101" s="3">
        <v>0</v>
      </c>
      <c r="F8101" s="3">
        <v>298.55399999999997</v>
      </c>
      <c r="G8101" s="3">
        <v>100077.519</v>
      </c>
      <c r="H8101" s="4">
        <v>0</v>
      </c>
      <c r="I8101" s="4">
        <v>298.476</v>
      </c>
      <c r="J8101" s="4">
        <v>100077.553</v>
      </c>
      <c r="K8101" s="3">
        <f t="shared" si="504"/>
        <v>-4.7530430558368195</v>
      </c>
      <c r="L8101" s="3">
        <f t="shared" si="505"/>
        <v>22.591418290638611</v>
      </c>
      <c r="M8101" s="4">
        <f t="shared" si="506"/>
        <v>-4.6750423141497315</v>
      </c>
      <c r="N8101" s="4">
        <f t="shared" si="507"/>
        <v>21.856020639090477</v>
      </c>
    </row>
    <row r="8102" spans="1:14" x14ac:dyDescent="0.3">
      <c r="A8102" s="1">
        <v>38167.125</v>
      </c>
      <c r="B8102">
        <v>20.69</v>
      </c>
      <c r="C8102">
        <v>19.423999999999999</v>
      </c>
      <c r="D8102">
        <v>100063.167</v>
      </c>
      <c r="E8102" s="3">
        <v>180.63499999999999</v>
      </c>
      <c r="F8102" s="3">
        <v>298.50299999999999</v>
      </c>
      <c r="G8102" s="3">
        <v>100077.575</v>
      </c>
      <c r="H8102" s="4">
        <v>0</v>
      </c>
      <c r="I8102" s="4">
        <v>298.42500000000001</v>
      </c>
      <c r="J8102" s="4">
        <v>100077.609</v>
      </c>
      <c r="K8102" s="3">
        <f t="shared" si="504"/>
        <v>-4.6640440048637331</v>
      </c>
      <c r="L8102" s="3">
        <f t="shared" si="505"/>
        <v>21.75330647930533</v>
      </c>
      <c r="M8102" s="4">
        <f t="shared" si="506"/>
        <v>-4.5860432488579264</v>
      </c>
      <c r="N8102" s="4">
        <f t="shared" si="507"/>
        <v>21.031792680395363</v>
      </c>
    </row>
    <row r="8103" spans="1:14" x14ac:dyDescent="0.3">
      <c r="A8103" s="1">
        <v>38167.128472222219</v>
      </c>
      <c r="B8103">
        <v>20.684000000000001</v>
      </c>
      <c r="C8103">
        <v>19.408000000000001</v>
      </c>
      <c r="D8103">
        <v>100063.15300000001</v>
      </c>
      <c r="E8103" s="3">
        <v>174.738</v>
      </c>
      <c r="F8103" s="3">
        <v>299.89800000000002</v>
      </c>
      <c r="G8103" s="3">
        <v>100077.05899999999</v>
      </c>
      <c r="H8103" s="4">
        <v>0</v>
      </c>
      <c r="I8103" s="4">
        <v>298.40600000000001</v>
      </c>
      <c r="J8103" s="4">
        <v>100077.57399999999</v>
      </c>
      <c r="K8103" s="3">
        <f t="shared" si="504"/>
        <v>-6.0650630748499061</v>
      </c>
      <c r="L8103" s="3">
        <f t="shared" si="505"/>
        <v>36.784990101907795</v>
      </c>
      <c r="M8103" s="4">
        <f t="shared" si="506"/>
        <v>-4.573040948999374</v>
      </c>
      <c r="N8103" s="4">
        <f t="shared" si="507"/>
        <v>20.912703521225094</v>
      </c>
    </row>
    <row r="8104" spans="1:14" x14ac:dyDescent="0.3">
      <c r="A8104" s="1">
        <v>38167.131944444445</v>
      </c>
      <c r="B8104">
        <v>20.617999999999999</v>
      </c>
      <c r="C8104">
        <v>19.391999999999999</v>
      </c>
      <c r="D8104">
        <v>100063.139</v>
      </c>
      <c r="E8104" s="3">
        <v>167.46799999999999</v>
      </c>
      <c r="F8104" s="3">
        <v>300.75099999999998</v>
      </c>
      <c r="G8104" s="3">
        <v>100076.56299999999</v>
      </c>
      <c r="H8104" s="4">
        <v>0</v>
      </c>
      <c r="I8104" s="4">
        <v>298.41800000000001</v>
      </c>
      <c r="J8104" s="4">
        <v>100077.507</v>
      </c>
      <c r="K8104" s="3">
        <f t="shared" si="504"/>
        <v>-6.9840589558948736</v>
      </c>
      <c r="L8104" s="3">
        <f t="shared" si="505"/>
        <v>48.777079499415393</v>
      </c>
      <c r="M8104" s="4">
        <f t="shared" si="506"/>
        <v>-4.6510376164224283</v>
      </c>
      <c r="N8104" s="4">
        <f t="shared" si="507"/>
        <v>21.632150909376424</v>
      </c>
    </row>
    <row r="8105" spans="1:14" x14ac:dyDescent="0.3">
      <c r="A8105" s="1">
        <v>38167.135416666664</v>
      </c>
      <c r="B8105">
        <v>20.654</v>
      </c>
      <c r="C8105">
        <v>19.32</v>
      </c>
      <c r="D8105">
        <v>100063.125</v>
      </c>
      <c r="E8105" s="3">
        <v>81.126000000000005</v>
      </c>
      <c r="F8105" s="3">
        <v>300.75900000000001</v>
      </c>
      <c r="G8105" s="3">
        <v>100076.30100000001</v>
      </c>
      <c r="H8105" s="4">
        <v>0</v>
      </c>
      <c r="I8105" s="4">
        <v>298.44499999999999</v>
      </c>
      <c r="J8105" s="4">
        <v>100077.45</v>
      </c>
      <c r="K8105" s="3">
        <f t="shared" si="504"/>
        <v>-6.9560396946749066</v>
      </c>
      <c r="L8105" s="3">
        <f t="shared" si="505"/>
        <v>48.386488233892969</v>
      </c>
      <c r="M8105" s="4">
        <f t="shared" si="506"/>
        <v>-4.6420356168093271</v>
      </c>
      <c r="N8105" s="4">
        <f t="shared" si="507"/>
        <v>21.548494667726349</v>
      </c>
    </row>
    <row r="8106" spans="1:14" x14ac:dyDescent="0.3">
      <c r="A8106" s="1">
        <v>38167.138888888891</v>
      </c>
      <c r="B8106">
        <v>20.504000000000001</v>
      </c>
      <c r="C8106">
        <v>19.367999999999999</v>
      </c>
      <c r="D8106">
        <v>100063.111</v>
      </c>
      <c r="E8106" s="3">
        <v>78.792000000000002</v>
      </c>
      <c r="F8106" s="3">
        <v>300.06</v>
      </c>
      <c r="G8106" s="3">
        <v>100076.52099999999</v>
      </c>
      <c r="H8106" s="4">
        <v>0</v>
      </c>
      <c r="I8106" s="4">
        <v>298.47500000000002</v>
      </c>
      <c r="J8106" s="4">
        <v>100077.408</v>
      </c>
      <c r="K8106" s="3">
        <f t="shared" si="504"/>
        <v>-6.4070313681852546</v>
      </c>
      <c r="L8106" s="3">
        <f t="shared" si="505"/>
        <v>41.050050952909814</v>
      </c>
      <c r="M8106" s="4">
        <f t="shared" si="506"/>
        <v>-4.822034818661308</v>
      </c>
      <c r="N8106" s="4">
        <f t="shared" si="507"/>
        <v>23.252019792381994</v>
      </c>
    </row>
    <row r="8107" spans="1:14" x14ac:dyDescent="0.3">
      <c r="A8107" s="1">
        <v>38167.142361111109</v>
      </c>
      <c r="B8107">
        <v>20.635999999999999</v>
      </c>
      <c r="C8107">
        <v>19.364000000000001</v>
      </c>
      <c r="D8107">
        <v>100063.09699999999</v>
      </c>
      <c r="E8107" s="3">
        <v>76.694000000000003</v>
      </c>
      <c r="F8107" s="3">
        <v>299.75900000000001</v>
      </c>
      <c r="G8107" s="3">
        <v>100076.659</v>
      </c>
      <c r="H8107" s="4">
        <v>0</v>
      </c>
      <c r="I8107" s="4">
        <v>298.50799999999998</v>
      </c>
      <c r="J8107" s="4">
        <v>100077.36199999999</v>
      </c>
      <c r="K8107" s="3">
        <f t="shared" si="504"/>
        <v>-5.9740313910863563</v>
      </c>
      <c r="L8107" s="3">
        <f t="shared" si="505"/>
        <v>35.689051061685184</v>
      </c>
      <c r="M8107" s="4">
        <f t="shared" si="506"/>
        <v>-4.7230338481728289</v>
      </c>
      <c r="N8107" s="4">
        <f t="shared" si="507"/>
        <v>22.307048730986242</v>
      </c>
    </row>
    <row r="8108" spans="1:14" x14ac:dyDescent="0.3">
      <c r="A8108" s="1">
        <v>38167.145833333336</v>
      </c>
      <c r="B8108">
        <v>20.565999999999999</v>
      </c>
      <c r="C8108">
        <v>19.344000000000001</v>
      </c>
      <c r="D8108">
        <v>100063.083</v>
      </c>
      <c r="E8108" s="3">
        <v>0</v>
      </c>
      <c r="F8108" s="3">
        <v>299.714</v>
      </c>
      <c r="G8108" s="3">
        <v>100076.66800000001</v>
      </c>
      <c r="H8108" s="4">
        <v>0</v>
      </c>
      <c r="I8108" s="4">
        <v>298.54500000000002</v>
      </c>
      <c r="J8108" s="4">
        <v>100077.31299999999</v>
      </c>
      <c r="K8108" s="3">
        <f t="shared" si="504"/>
        <v>-5.9990313930952048</v>
      </c>
      <c r="L8108" s="3">
        <f t="shared" si="505"/>
        <v>35.988377655341793</v>
      </c>
      <c r="M8108" s="4">
        <f t="shared" si="506"/>
        <v>-4.8300328166326985</v>
      </c>
      <c r="N8108" s="4">
        <f t="shared" si="507"/>
        <v>23.329217009748799</v>
      </c>
    </row>
    <row r="8109" spans="1:14" x14ac:dyDescent="0.3">
      <c r="A8109" s="1">
        <v>38167.149305555555</v>
      </c>
      <c r="B8109">
        <v>20.571999999999999</v>
      </c>
      <c r="C8109">
        <v>19.32</v>
      </c>
      <c r="D8109">
        <v>100063.069</v>
      </c>
      <c r="E8109" s="3">
        <v>0</v>
      </c>
      <c r="F8109" s="3">
        <v>299.3</v>
      </c>
      <c r="G8109" s="3">
        <v>100076.79399999999</v>
      </c>
      <c r="H8109" s="4">
        <v>0</v>
      </c>
      <c r="I8109" s="4">
        <v>298.58300000000003</v>
      </c>
      <c r="J8109" s="4">
        <v>100077.266</v>
      </c>
      <c r="K8109" s="3">
        <f t="shared" si="504"/>
        <v>-5.5790257818146642</v>
      </c>
      <c r="L8109" s="3">
        <f t="shared" si="505"/>
        <v>31.125528674152726</v>
      </c>
      <c r="M8109" s="4">
        <f t="shared" si="506"/>
        <v>-4.8620319636300486</v>
      </c>
      <c r="N8109" s="4">
        <f t="shared" si="507"/>
        <v>23.639354815360267</v>
      </c>
    </row>
    <row r="8110" spans="1:14" x14ac:dyDescent="0.3">
      <c r="A8110" s="1">
        <v>38167.152777777781</v>
      </c>
      <c r="B8110">
        <v>20.420000000000002</v>
      </c>
      <c r="C8110">
        <v>19.254000000000001</v>
      </c>
      <c r="D8110">
        <v>100063.056</v>
      </c>
      <c r="E8110" s="3">
        <v>0</v>
      </c>
      <c r="F8110" s="3">
        <v>299.13200000000001</v>
      </c>
      <c r="G8110" s="3">
        <v>100076.857</v>
      </c>
      <c r="H8110" s="4">
        <v>0</v>
      </c>
      <c r="I8110" s="4">
        <v>298.62099999999998</v>
      </c>
      <c r="J8110" s="4">
        <v>100077.22100000001</v>
      </c>
      <c r="K8110" s="3">
        <f t="shared" si="504"/>
        <v>-5.5630248351727865</v>
      </c>
      <c r="L8110" s="3">
        <f t="shared" si="505"/>
        <v>30.947245316749207</v>
      </c>
      <c r="M8110" s="4">
        <f t="shared" si="506"/>
        <v>-5.0520311762423908</v>
      </c>
      <c r="N8110" s="4">
        <f t="shared" si="507"/>
        <v>25.523019005725075</v>
      </c>
    </row>
    <row r="8111" spans="1:14" x14ac:dyDescent="0.3">
      <c r="A8111" s="1">
        <v>38167.15625</v>
      </c>
      <c r="B8111">
        <v>20.327999999999999</v>
      </c>
      <c r="C8111">
        <v>19.222000000000001</v>
      </c>
      <c r="D8111">
        <v>100063.042</v>
      </c>
      <c r="E8111" s="3">
        <v>0</v>
      </c>
      <c r="F8111" s="3">
        <v>299.05700000000002</v>
      </c>
      <c r="G8111" s="3">
        <v>100076.913</v>
      </c>
      <c r="H8111" s="4">
        <v>0</v>
      </c>
      <c r="I8111" s="4">
        <v>298.65600000000001</v>
      </c>
      <c r="J8111" s="4">
        <v>100077.193</v>
      </c>
      <c r="K8111" s="3">
        <f t="shared" si="504"/>
        <v>-5.5800270598144657</v>
      </c>
      <c r="L8111" s="3">
        <f t="shared" si="505"/>
        <v>31.13670198826167</v>
      </c>
      <c r="M8111" s="4">
        <f t="shared" si="506"/>
        <v>-5.1790315728245311</v>
      </c>
      <c r="N8111" s="4">
        <f t="shared" si="507"/>
        <v>26.822368032313335</v>
      </c>
    </row>
    <row r="8112" spans="1:14" x14ac:dyDescent="0.3">
      <c r="A8112" s="1">
        <v>38167.159722222219</v>
      </c>
      <c r="B8112">
        <v>20.244</v>
      </c>
      <c r="C8112">
        <v>19.222000000000001</v>
      </c>
      <c r="D8112">
        <v>100063.02800000001</v>
      </c>
      <c r="E8112" s="3">
        <v>0</v>
      </c>
      <c r="F8112" s="3">
        <v>298.56799999999998</v>
      </c>
      <c r="G8112" s="3">
        <v>100078.133</v>
      </c>
      <c r="H8112" s="4">
        <v>0</v>
      </c>
      <c r="I8112" s="4">
        <v>298.661</v>
      </c>
      <c r="J8112" s="4">
        <v>100077.626</v>
      </c>
      <c r="K8112" s="3">
        <f t="shared" si="504"/>
        <v>-5.1750973144394585</v>
      </c>
      <c r="L8112" s="3">
        <f t="shared" si="505"/>
        <v>26.781632213918495</v>
      </c>
      <c r="M8112" s="4">
        <f t="shared" si="506"/>
        <v>-5.2680643650775814</v>
      </c>
      <c r="N8112" s="4">
        <f t="shared" si="507"/>
        <v>27.752502154600261</v>
      </c>
    </row>
    <row r="8113" spans="1:14" x14ac:dyDescent="0.3">
      <c r="A8113" s="1">
        <v>38167.163194444445</v>
      </c>
      <c r="B8113">
        <v>20.16</v>
      </c>
      <c r="C8113">
        <v>19.228000000000002</v>
      </c>
      <c r="D8113">
        <v>100063.014</v>
      </c>
      <c r="E8113" s="3">
        <v>0</v>
      </c>
      <c r="F8113" s="3">
        <v>297.476</v>
      </c>
      <c r="G8113" s="3">
        <v>100079.66499999999</v>
      </c>
      <c r="H8113" s="4">
        <v>0</v>
      </c>
      <c r="I8113" s="4">
        <v>298.36399999999998</v>
      </c>
      <c r="J8113" s="4">
        <v>100078.97</v>
      </c>
      <c r="K8113" s="3">
        <f t="shared" si="504"/>
        <v>-4.167157651071097</v>
      </c>
      <c r="L8113" s="3">
        <f t="shared" si="505"/>
        <v>17.365202888880383</v>
      </c>
      <c r="M8113" s="4">
        <f t="shared" si="506"/>
        <v>-5.0551498296611577</v>
      </c>
      <c r="N8113" s="4">
        <f t="shared" si="507"/>
        <v>25.55453980032323</v>
      </c>
    </row>
    <row r="8114" spans="1:14" x14ac:dyDescent="0.3">
      <c r="A8114" s="1">
        <v>38167.166666666664</v>
      </c>
      <c r="B8114">
        <v>20.22</v>
      </c>
      <c r="C8114">
        <v>19.193999999999999</v>
      </c>
      <c r="D8114">
        <v>100063</v>
      </c>
      <c r="E8114" s="3">
        <v>0</v>
      </c>
      <c r="F8114" s="3">
        <v>296.17700000000002</v>
      </c>
      <c r="G8114" s="3">
        <v>100080.90399999999</v>
      </c>
      <c r="H8114" s="4">
        <v>0</v>
      </c>
      <c r="I8114" s="4">
        <v>296.73200000000003</v>
      </c>
      <c r="J8114" s="4">
        <v>100080.68399999999</v>
      </c>
      <c r="K8114" s="3">
        <f t="shared" si="504"/>
        <v>-2.8081782900339967</v>
      </c>
      <c r="L8114" s="3">
        <f t="shared" si="505"/>
        <v>7.8858653086182615</v>
      </c>
      <c r="M8114" s="4">
        <f t="shared" si="506"/>
        <v>-3.3631918627764925</v>
      </c>
      <c r="N8114" s="4">
        <f t="shared" si="507"/>
        <v>11.311059505846014</v>
      </c>
    </row>
    <row r="8115" spans="1:14" x14ac:dyDescent="0.3">
      <c r="A8115" s="1">
        <v>38167.170138888891</v>
      </c>
      <c r="B8115">
        <v>20.302</v>
      </c>
      <c r="C8115">
        <v>19.198</v>
      </c>
      <c r="D8115">
        <v>100064.306</v>
      </c>
      <c r="E8115" s="3">
        <v>0</v>
      </c>
      <c r="F8115" s="3">
        <v>295.99200000000002</v>
      </c>
      <c r="G8115" s="3">
        <v>100080.568</v>
      </c>
      <c r="H8115" s="4">
        <v>0</v>
      </c>
      <c r="I8115" s="4">
        <v>296.11399999999998</v>
      </c>
      <c r="J8115" s="4">
        <v>100080.497</v>
      </c>
      <c r="K8115" s="3">
        <f t="shared" si="504"/>
        <v>-2.54106162157046</v>
      </c>
      <c r="L8115" s="3">
        <f t="shared" si="505"/>
        <v>6.4569941646182958</v>
      </c>
      <c r="M8115" s="4">
        <f t="shared" si="506"/>
        <v>-2.663062632198379</v>
      </c>
      <c r="N8115" s="4">
        <f t="shared" si="507"/>
        <v>7.0919025830113593</v>
      </c>
    </row>
    <row r="8116" spans="1:14" x14ac:dyDescent="0.3">
      <c r="A8116" s="1">
        <v>38167.173611111109</v>
      </c>
      <c r="B8116">
        <v>20.213999999999999</v>
      </c>
      <c r="C8116">
        <v>19.173999999999999</v>
      </c>
      <c r="D8116">
        <v>100065.611</v>
      </c>
      <c r="E8116" s="3">
        <v>0</v>
      </c>
      <c r="F8116" s="3">
        <v>296.66199999999998</v>
      </c>
      <c r="G8116" s="3">
        <v>100079.477</v>
      </c>
      <c r="H8116" s="4">
        <v>0</v>
      </c>
      <c r="I8116" s="4">
        <v>296.51400000000001</v>
      </c>
      <c r="J8116" s="4">
        <v>100079.6</v>
      </c>
      <c r="K8116" s="3">
        <f t="shared" si="504"/>
        <v>-3.298931752287249</v>
      </c>
      <c r="L8116" s="3">
        <f t="shared" si="505"/>
        <v>10.882950706249019</v>
      </c>
      <c r="M8116" s="4">
        <f t="shared" si="506"/>
        <v>-3.1509341000079978</v>
      </c>
      <c r="N8116" s="4">
        <f t="shared" si="507"/>
        <v>9.9283857025932107</v>
      </c>
    </row>
    <row r="8117" spans="1:14" x14ac:dyDescent="0.3">
      <c r="A8117" s="1">
        <v>38167.177083333336</v>
      </c>
      <c r="B8117">
        <v>20.155999999999999</v>
      </c>
      <c r="C8117">
        <v>19.155999999999999</v>
      </c>
      <c r="D8117">
        <v>100066.917</v>
      </c>
      <c r="E8117" s="3">
        <v>0</v>
      </c>
      <c r="F8117" s="3">
        <v>297.089</v>
      </c>
      <c r="G8117" s="3">
        <v>100078.639</v>
      </c>
      <c r="H8117" s="4">
        <v>0</v>
      </c>
      <c r="I8117" s="4">
        <v>296.75099999999998</v>
      </c>
      <c r="J8117" s="4">
        <v>100079.049</v>
      </c>
      <c r="K8117" s="3">
        <f t="shared" si="504"/>
        <v>-3.7838019828368807</v>
      </c>
      <c r="L8117" s="3">
        <f t="shared" si="505"/>
        <v>14.31715744532031</v>
      </c>
      <c r="M8117" s="4">
        <f t="shared" si="506"/>
        <v>-3.4458183131376821</v>
      </c>
      <c r="N8117" s="4">
        <f t="shared" si="507"/>
        <v>11.87366384715502</v>
      </c>
    </row>
    <row r="8118" spans="1:14" x14ac:dyDescent="0.3">
      <c r="A8118" s="1">
        <v>38167.180555555555</v>
      </c>
      <c r="B8118">
        <v>20.236000000000001</v>
      </c>
      <c r="C8118">
        <v>19.166</v>
      </c>
      <c r="D8118">
        <v>100068.22199999999</v>
      </c>
      <c r="E8118" s="3">
        <v>0</v>
      </c>
      <c r="F8118" s="3">
        <v>297.42399999999998</v>
      </c>
      <c r="G8118" s="3">
        <v>100078.211</v>
      </c>
      <c r="H8118" s="4">
        <v>0</v>
      </c>
      <c r="I8118" s="4">
        <v>296.91000000000003</v>
      </c>
      <c r="J8118" s="4">
        <v>100078.75900000001</v>
      </c>
      <c r="K8118" s="3">
        <f t="shared" si="504"/>
        <v>-4.0386929752668976</v>
      </c>
      <c r="L8118" s="3">
        <f t="shared" si="505"/>
        <v>16.311040948470186</v>
      </c>
      <c r="M8118" s="4">
        <f t="shared" si="506"/>
        <v>-3.5247155120317579</v>
      </c>
      <c r="N8118" s="4">
        <f t="shared" si="507"/>
        <v>12.423619440757298</v>
      </c>
    </row>
    <row r="8119" spans="1:14" x14ac:dyDescent="0.3">
      <c r="A8119" s="1">
        <v>38167.184027777781</v>
      </c>
      <c r="B8119">
        <v>20.334</v>
      </c>
      <c r="C8119">
        <v>19.148</v>
      </c>
      <c r="D8119">
        <v>100069.52800000001</v>
      </c>
      <c r="E8119" s="3">
        <v>0</v>
      </c>
      <c r="F8119" s="3">
        <v>297.59199999999998</v>
      </c>
      <c r="G8119" s="3">
        <v>100078.072</v>
      </c>
      <c r="H8119" s="4">
        <v>0</v>
      </c>
      <c r="I8119" s="4">
        <v>297.05799999999999</v>
      </c>
      <c r="J8119" s="4">
        <v>100078.556</v>
      </c>
      <c r="K8119" s="3">
        <f t="shared" si="504"/>
        <v>-4.1085968276348197</v>
      </c>
      <c r="L8119" s="3">
        <f t="shared" si="505"/>
        <v>16.880567892050905</v>
      </c>
      <c r="M8119" s="4">
        <f t="shared" si="506"/>
        <v>-3.5746168577029174</v>
      </c>
      <c r="N8119" s="4">
        <f t="shared" si="507"/>
        <v>12.777885679373879</v>
      </c>
    </row>
    <row r="8120" spans="1:14" x14ac:dyDescent="0.3">
      <c r="A8120" s="1">
        <v>38167.1875</v>
      </c>
      <c r="B8120">
        <v>20.286000000000001</v>
      </c>
      <c r="C8120">
        <v>19.126000000000001</v>
      </c>
      <c r="D8120">
        <v>100070.833</v>
      </c>
      <c r="E8120" s="3">
        <v>0</v>
      </c>
      <c r="F8120" s="3">
        <v>297.83300000000003</v>
      </c>
      <c r="G8120" s="3">
        <v>100077.875</v>
      </c>
      <c r="H8120" s="4">
        <v>0</v>
      </c>
      <c r="I8120" s="4">
        <v>297.20100000000002</v>
      </c>
      <c r="J8120" s="4">
        <v>100078.405</v>
      </c>
      <c r="K8120" s="3">
        <f t="shared" si="504"/>
        <v>-4.3974967542279018</v>
      </c>
      <c r="L8120" s="3">
        <f t="shared" si="505"/>
        <v>19.337977703444931</v>
      </c>
      <c r="M8120" s="4">
        <f t="shared" si="506"/>
        <v>-3.7655204638028685</v>
      </c>
      <c r="N8120" s="4">
        <f t="shared" si="507"/>
        <v>14.179144363318169</v>
      </c>
    </row>
    <row r="8121" spans="1:14" x14ac:dyDescent="0.3">
      <c r="A8121" s="1">
        <v>38167.190972222219</v>
      </c>
      <c r="B8121">
        <v>20.190000000000001</v>
      </c>
      <c r="C8121">
        <v>19.116</v>
      </c>
      <c r="D8121">
        <v>100072.139</v>
      </c>
      <c r="E8121" s="3">
        <v>141.35</v>
      </c>
      <c r="F8121" s="3">
        <v>297.96600000000001</v>
      </c>
      <c r="G8121" s="3">
        <v>100077.81299999999</v>
      </c>
      <c r="H8121" s="4">
        <v>0</v>
      </c>
      <c r="I8121" s="4">
        <v>297.33699999999999</v>
      </c>
      <c r="J8121" s="4">
        <v>100078.29300000001</v>
      </c>
      <c r="K8121" s="3">
        <f t="shared" si="504"/>
        <v>-4.6264024066709979</v>
      </c>
      <c r="L8121" s="3">
        <f t="shared" si="505"/>
        <v>21.403599228451203</v>
      </c>
      <c r="M8121" s="4">
        <f t="shared" si="506"/>
        <v>-3.9974253856278494</v>
      </c>
      <c r="N8121" s="4">
        <f t="shared" si="507"/>
        <v>15.97940971366196</v>
      </c>
    </row>
    <row r="8122" spans="1:14" x14ac:dyDescent="0.3">
      <c r="A8122" s="1">
        <v>38167.194444444445</v>
      </c>
      <c r="B8122">
        <v>20.084</v>
      </c>
      <c r="C8122">
        <v>19.097999999999999</v>
      </c>
      <c r="D8122">
        <v>100073.444</v>
      </c>
      <c r="E8122" s="3">
        <v>144.21600000000001</v>
      </c>
      <c r="F8122" s="3">
        <v>299.65600000000001</v>
      </c>
      <c r="G8122" s="3">
        <v>100077.395</v>
      </c>
      <c r="H8122" s="4">
        <v>0</v>
      </c>
      <c r="I8122" s="4">
        <v>297.46100000000001</v>
      </c>
      <c r="J8122" s="4">
        <v>100078.21400000001</v>
      </c>
      <c r="K8122" s="3">
        <f t="shared" si="504"/>
        <v>-6.4222992900571256</v>
      </c>
      <c r="L8122" s="3">
        <f t="shared" si="505"/>
        <v>41.245928171068257</v>
      </c>
      <c r="M8122" s="4">
        <f t="shared" si="506"/>
        <v>-4.2273314064826266</v>
      </c>
      <c r="N8122" s="4">
        <f t="shared" si="507"/>
        <v>17.870330820234383</v>
      </c>
    </row>
    <row r="8123" spans="1:14" x14ac:dyDescent="0.3">
      <c r="A8123" s="1">
        <v>38167.197916666664</v>
      </c>
      <c r="B8123">
        <v>20.190000000000001</v>
      </c>
      <c r="C8123">
        <v>19.064</v>
      </c>
      <c r="D8123">
        <v>100074.75</v>
      </c>
      <c r="E8123" s="3">
        <v>140.77600000000001</v>
      </c>
      <c r="F8123" s="3">
        <v>301.11099999999999</v>
      </c>
      <c r="G8123" s="3">
        <v>100076.88099999999</v>
      </c>
      <c r="H8123" s="4">
        <v>0</v>
      </c>
      <c r="I8123" s="4">
        <v>297.572</v>
      </c>
      <c r="J8123" s="4">
        <v>100078.164</v>
      </c>
      <c r="K8123" s="3">
        <f t="shared" si="504"/>
        <v>-7.7711702842053647</v>
      </c>
      <c r="L8123" s="3">
        <f t="shared" si="505"/>
        <v>60.391087586116491</v>
      </c>
      <c r="M8123" s="4">
        <f t="shared" si="506"/>
        <v>-4.2322382763692339</v>
      </c>
      <c r="N8123" s="4">
        <f t="shared" si="507"/>
        <v>17.911840827964824</v>
      </c>
    </row>
    <row r="8124" spans="1:14" x14ac:dyDescent="0.3">
      <c r="A8124" s="1">
        <v>38167.201388888891</v>
      </c>
      <c r="B8124">
        <v>20.206</v>
      </c>
      <c r="C8124">
        <v>19.07</v>
      </c>
      <c r="D8124">
        <v>100076.056</v>
      </c>
      <c r="E8124" s="3">
        <v>69.022000000000006</v>
      </c>
      <c r="F8124" s="3">
        <v>301.25</v>
      </c>
      <c r="G8124" s="3">
        <v>100076.091</v>
      </c>
      <c r="H8124" s="4">
        <v>0</v>
      </c>
      <c r="I8124" s="4">
        <v>297.66800000000001</v>
      </c>
      <c r="J8124" s="4">
        <v>100078.13800000001</v>
      </c>
      <c r="K8124" s="3">
        <f t="shared" si="504"/>
        <v>-7.8940028106719886</v>
      </c>
      <c r="L8124" s="3">
        <f t="shared" si="505"/>
        <v>62.315280374897256</v>
      </c>
      <c r="M8124" s="4">
        <f t="shared" si="506"/>
        <v>-4.3121458808859323</v>
      </c>
      <c r="N8124" s="4">
        <f t="shared" si="507"/>
        <v>18.594602098041513</v>
      </c>
    </row>
    <row r="8125" spans="1:14" x14ac:dyDescent="0.3">
      <c r="A8125" s="1">
        <v>38167.204861111109</v>
      </c>
      <c r="B8125">
        <v>20.135999999999999</v>
      </c>
      <c r="C8125">
        <v>19.059999999999999</v>
      </c>
      <c r="D8125">
        <v>100077.361</v>
      </c>
      <c r="E8125" s="3">
        <v>67.811999999999998</v>
      </c>
      <c r="F8125" s="3">
        <v>300.14600000000002</v>
      </c>
      <c r="G8125" s="3">
        <v>100076.595</v>
      </c>
      <c r="H8125" s="4">
        <v>0</v>
      </c>
      <c r="I8125" s="4">
        <v>297.75</v>
      </c>
      <c r="J8125" s="4">
        <v>100078.136</v>
      </c>
      <c r="K8125" s="3">
        <f t="shared" si="504"/>
        <v>-6.8599409037988828</v>
      </c>
      <c r="L8125" s="3">
        <f t="shared" si="505"/>
        <v>47.058789203613031</v>
      </c>
      <c r="M8125" s="4">
        <f t="shared" si="506"/>
        <v>-4.4640544836002221</v>
      </c>
      <c r="N8125" s="4">
        <f t="shared" si="507"/>
        <v>19.927782432551247</v>
      </c>
    </row>
    <row r="8126" spans="1:14" x14ac:dyDescent="0.3">
      <c r="A8126" s="1">
        <v>38167.208333333336</v>
      </c>
      <c r="B8126">
        <v>20.161999999999999</v>
      </c>
      <c r="C8126">
        <v>19.053999999999998</v>
      </c>
      <c r="D8126">
        <v>100078.667</v>
      </c>
      <c r="E8126" s="3">
        <v>674.71500000000003</v>
      </c>
      <c r="F8126" s="3">
        <v>299.28100000000001</v>
      </c>
      <c r="G8126" s="3">
        <v>100077.38</v>
      </c>
      <c r="H8126" s="4">
        <v>158.71700000000001</v>
      </c>
      <c r="I8126" s="4">
        <v>297.81799999999998</v>
      </c>
      <c r="J8126" s="4">
        <v>100078.15</v>
      </c>
      <c r="K8126" s="3">
        <f t="shared" si="504"/>
        <v>-5.9689038916565806</v>
      </c>
      <c r="L8126" s="3">
        <f t="shared" si="505"/>
        <v>35.627813667833074</v>
      </c>
      <c r="M8126" s="4">
        <f t="shared" si="506"/>
        <v>-4.5059635540055503</v>
      </c>
      <c r="N8126" s="4">
        <f t="shared" si="507"/>
        <v>20.303707550026328</v>
      </c>
    </row>
    <row r="8127" spans="1:14" x14ac:dyDescent="0.3">
      <c r="A8127" s="1">
        <v>38167.211805555555</v>
      </c>
      <c r="B8127">
        <v>20.170000000000002</v>
      </c>
      <c r="C8127">
        <v>19.11</v>
      </c>
      <c r="D8127">
        <v>100078.72199999999</v>
      </c>
      <c r="E8127" s="3">
        <v>434.02100000000002</v>
      </c>
      <c r="F8127" s="3">
        <v>301.93</v>
      </c>
      <c r="G8127" s="3">
        <v>100076.791</v>
      </c>
      <c r="H8127" s="4">
        <v>167.779</v>
      </c>
      <c r="I8127" s="4">
        <v>299.75</v>
      </c>
      <c r="J8127" s="4">
        <v>100077.855</v>
      </c>
      <c r="K8127" s="3">
        <f t="shared" si="504"/>
        <v>-8.6098411817752663</v>
      </c>
      <c r="L8127" s="3">
        <f t="shared" si="505"/>
        <v>74.129365175393318</v>
      </c>
      <c r="M8127" s="4">
        <f t="shared" si="506"/>
        <v>-6.4299340937867164</v>
      </c>
      <c r="N8127" s="4">
        <f t="shared" si="507"/>
        <v>41.344052450440799</v>
      </c>
    </row>
    <row r="8128" spans="1:14" x14ac:dyDescent="0.3">
      <c r="A8128" s="1">
        <v>38167.215277777781</v>
      </c>
      <c r="B8128">
        <v>20.231999999999999</v>
      </c>
      <c r="C8128">
        <v>19.14</v>
      </c>
      <c r="D8128">
        <v>100078.77800000001</v>
      </c>
      <c r="E8128" s="3">
        <v>201.39</v>
      </c>
      <c r="F8128" s="3">
        <v>301.72899999999998</v>
      </c>
      <c r="G8128" s="3">
        <v>100076.982</v>
      </c>
      <c r="H8128" s="4">
        <v>87.546000000000006</v>
      </c>
      <c r="I8128" s="4">
        <v>301.36900000000003</v>
      </c>
      <c r="J8128" s="4">
        <v>100077.609</v>
      </c>
      <c r="K8128" s="3">
        <f t="shared" si="504"/>
        <v>-8.3468533168653138</v>
      </c>
      <c r="L8128" s="3">
        <f t="shared" si="505"/>
        <v>69.66996029326549</v>
      </c>
      <c r="M8128" s="4">
        <f t="shared" si="506"/>
        <v>-7.9869057281606324</v>
      </c>
      <c r="N8128" s="4">
        <f t="shared" si="507"/>
        <v>63.790663110525124</v>
      </c>
    </row>
    <row r="8129" spans="1:14" x14ac:dyDescent="0.3">
      <c r="A8129" s="1">
        <v>38167.21875</v>
      </c>
      <c r="B8129">
        <v>20.077999999999999</v>
      </c>
      <c r="C8129">
        <v>19.13</v>
      </c>
      <c r="D8129">
        <v>100078.833</v>
      </c>
      <c r="E8129" s="3">
        <v>190.14</v>
      </c>
      <c r="F8129" s="3">
        <v>299.55900000000003</v>
      </c>
      <c r="G8129" s="3">
        <v>100077.967</v>
      </c>
      <c r="H8129" s="4">
        <v>85.549000000000007</v>
      </c>
      <c r="I8129" s="4">
        <v>299.726</v>
      </c>
      <c r="J8129" s="4">
        <v>100077.97</v>
      </c>
      <c r="K8129" s="3">
        <f t="shared" si="504"/>
        <v>-6.3309346425663762</v>
      </c>
      <c r="L8129" s="3">
        <f t="shared" si="505"/>
        <v>40.080733448447049</v>
      </c>
      <c r="M8129" s="4">
        <f t="shared" si="506"/>
        <v>-6.4979344571158322</v>
      </c>
      <c r="N8129" s="4">
        <f t="shared" si="507"/>
        <v>42.223152208973225</v>
      </c>
    </row>
    <row r="8130" spans="1:14" x14ac:dyDescent="0.3">
      <c r="A8130" s="1">
        <v>38167.222222222219</v>
      </c>
      <c r="B8130">
        <v>19.974</v>
      </c>
      <c r="C8130">
        <v>19.143999999999998</v>
      </c>
      <c r="D8130">
        <v>100078.889</v>
      </c>
      <c r="E8130" s="3">
        <v>181.875</v>
      </c>
      <c r="F8130" s="3">
        <v>298.51499999999999</v>
      </c>
      <c r="G8130" s="3">
        <v>100078.69899999999</v>
      </c>
      <c r="H8130" s="4">
        <v>83.15</v>
      </c>
      <c r="I8130" s="4">
        <v>298.267</v>
      </c>
      <c r="J8130" s="4">
        <v>100078.738</v>
      </c>
      <c r="K8130" s="3">
        <f t="shared" si="504"/>
        <v>-5.3909862275146416</v>
      </c>
      <c r="L8130" s="3">
        <f t="shared" si="505"/>
        <v>29.062732505252548</v>
      </c>
      <c r="M8130" s="4">
        <f t="shared" si="506"/>
        <v>-5.1429891615169261</v>
      </c>
      <c r="N8130" s="4">
        <f t="shared" si="507"/>
        <v>26.450337515480573</v>
      </c>
    </row>
    <row r="8131" spans="1:14" x14ac:dyDescent="0.3">
      <c r="A8131" s="1">
        <v>38167.225694444445</v>
      </c>
      <c r="B8131">
        <v>20.100000000000001</v>
      </c>
      <c r="C8131">
        <v>19.158000000000001</v>
      </c>
      <c r="D8131">
        <v>100078.944</v>
      </c>
      <c r="E8131" s="3">
        <v>175.79400000000001</v>
      </c>
      <c r="F8131" s="3">
        <v>298.12099999999998</v>
      </c>
      <c r="G8131" s="3">
        <v>100079.13</v>
      </c>
      <c r="H8131" s="4">
        <v>81.510999999999996</v>
      </c>
      <c r="I8131" s="4">
        <v>297.56700000000001</v>
      </c>
      <c r="J8131" s="4">
        <v>100079.34</v>
      </c>
      <c r="K8131" s="3">
        <f t="shared" ref="K8131:K8194" si="508">$B8131-(F8131-273.15)*(G8131/$D8131)^0.286</f>
        <v>-4.8710132730860423</v>
      </c>
      <c r="L8131" s="3">
        <f t="shared" ref="L8131:L8194" si="509">K8131^2</f>
        <v>23.726770306580399</v>
      </c>
      <c r="M8131" s="4">
        <f t="shared" ref="M8131:M8194" si="510">B8131-(I8131-273.15)*(J8131/D8131)^0.286</f>
        <v>-4.3170276318647858</v>
      </c>
      <c r="N8131" s="4">
        <f t="shared" ref="N8131:N8194" si="511">M8131^2</f>
        <v>18.63672757428408</v>
      </c>
    </row>
    <row r="8132" spans="1:14" x14ac:dyDescent="0.3">
      <c r="A8132" s="1">
        <v>38167.229166666664</v>
      </c>
      <c r="B8132">
        <v>20.065999999999999</v>
      </c>
      <c r="C8132">
        <v>19.138000000000002</v>
      </c>
      <c r="D8132">
        <v>100079</v>
      </c>
      <c r="E8132" s="3">
        <v>170.72200000000001</v>
      </c>
      <c r="F8132" s="3">
        <v>297.92599999999999</v>
      </c>
      <c r="G8132" s="3">
        <v>100079.417</v>
      </c>
      <c r="H8132" s="4">
        <v>80.325000000000003</v>
      </c>
      <c r="I8132" s="4">
        <v>297.22300000000001</v>
      </c>
      <c r="J8132" s="4">
        <v>100079.72199999999</v>
      </c>
      <c r="K8132" s="3">
        <f t="shared" si="508"/>
        <v>-4.7100295249844386</v>
      </c>
      <c r="L8132" s="3">
        <f t="shared" si="509"/>
        <v>22.184378126225138</v>
      </c>
      <c r="M8132" s="4">
        <f t="shared" si="510"/>
        <v>-4.0070496694523037</v>
      </c>
      <c r="N8132" s="4">
        <f t="shared" si="511"/>
        <v>16.056447053457816</v>
      </c>
    </row>
    <row r="8133" spans="1:14" x14ac:dyDescent="0.3">
      <c r="A8133" s="1">
        <v>38167.232638888891</v>
      </c>
      <c r="B8133">
        <v>20.059999999999999</v>
      </c>
      <c r="C8133">
        <v>19.166</v>
      </c>
      <c r="D8133">
        <v>100079.056</v>
      </c>
      <c r="E8133" s="3">
        <v>166.37200000000001</v>
      </c>
      <c r="F8133" s="3">
        <v>297.74099999999999</v>
      </c>
      <c r="G8133" s="3">
        <v>100079.66899999999</v>
      </c>
      <c r="H8133" s="4">
        <v>79.167000000000002</v>
      </c>
      <c r="I8133" s="4">
        <v>297.00799999999998</v>
      </c>
      <c r="J8133" s="4">
        <v>100080.001</v>
      </c>
      <c r="K8133" s="3">
        <f t="shared" si="508"/>
        <v>-4.5310430782991382</v>
      </c>
      <c r="L8133" s="3">
        <f t="shared" si="509"/>
        <v>20.530351377402532</v>
      </c>
      <c r="M8133" s="4">
        <f t="shared" si="510"/>
        <v>-3.7980644298635688</v>
      </c>
      <c r="N8133" s="4">
        <f t="shared" si="511"/>
        <v>14.425293413394876</v>
      </c>
    </row>
    <row r="8134" spans="1:14" x14ac:dyDescent="0.3">
      <c r="A8134" s="1">
        <v>38167.236111111109</v>
      </c>
      <c r="B8134">
        <v>19.878</v>
      </c>
      <c r="C8134">
        <v>19.23</v>
      </c>
      <c r="D8134">
        <v>100079.111</v>
      </c>
      <c r="E8134" s="3">
        <v>192.92</v>
      </c>
      <c r="F8134" s="3">
        <v>296.68200000000002</v>
      </c>
      <c r="G8134" s="3">
        <v>100080.30100000001</v>
      </c>
      <c r="H8134" s="4">
        <v>73.891000000000005</v>
      </c>
      <c r="I8134" s="4">
        <v>296.31599999999997</v>
      </c>
      <c r="J8134" s="4">
        <v>100080.477</v>
      </c>
      <c r="K8134" s="3">
        <f t="shared" si="508"/>
        <v>-3.6540800251601659</v>
      </c>
      <c r="L8134" s="3">
        <f t="shared" si="509"/>
        <v>13.352300830274519</v>
      </c>
      <c r="M8134" s="4">
        <f t="shared" si="510"/>
        <v>-3.2880904320194766</v>
      </c>
      <c r="N8134" s="4">
        <f t="shared" si="511"/>
        <v>10.811538689138029</v>
      </c>
    </row>
    <row r="8135" spans="1:14" x14ac:dyDescent="0.3">
      <c r="A8135" s="1">
        <v>38167.239583333336</v>
      </c>
      <c r="B8135">
        <v>19.768000000000001</v>
      </c>
      <c r="C8135">
        <v>19.242000000000001</v>
      </c>
      <c r="D8135">
        <v>100079.167</v>
      </c>
      <c r="E8135" s="3">
        <v>176.404</v>
      </c>
      <c r="F8135" s="3">
        <v>295.98200000000003</v>
      </c>
      <c r="G8135" s="3">
        <v>100080.781</v>
      </c>
      <c r="H8135" s="4">
        <v>65.811000000000007</v>
      </c>
      <c r="I8135" s="4">
        <v>295.77</v>
      </c>
      <c r="J8135" s="4">
        <v>100080.882</v>
      </c>
      <c r="K8135" s="3">
        <f t="shared" si="508"/>
        <v>-3.0641053094482125</v>
      </c>
      <c r="L8135" s="3">
        <f t="shared" si="509"/>
        <v>9.3887413473887253</v>
      </c>
      <c r="M8135" s="4">
        <f t="shared" si="510"/>
        <v>-2.8521108603944079</v>
      </c>
      <c r="N8135" s="4">
        <f t="shared" si="511"/>
        <v>8.1345363599797302</v>
      </c>
    </row>
    <row r="8136" spans="1:14" x14ac:dyDescent="0.3">
      <c r="A8136" s="1">
        <v>38167.243055555555</v>
      </c>
      <c r="B8136">
        <v>19.925999999999998</v>
      </c>
      <c r="C8136">
        <v>19.248000000000001</v>
      </c>
      <c r="D8136">
        <v>100079.22199999999</v>
      </c>
      <c r="E8136" s="3">
        <v>166.35</v>
      </c>
      <c r="F8136" s="3">
        <v>295.71699999999998</v>
      </c>
      <c r="G8136" s="3">
        <v>100081.05</v>
      </c>
      <c r="H8136" s="4">
        <v>62.335000000000001</v>
      </c>
      <c r="I8136" s="4">
        <v>295.50700000000001</v>
      </c>
      <c r="J8136" s="4">
        <v>100081.148</v>
      </c>
      <c r="K8136" s="3">
        <f t="shared" si="508"/>
        <v>-2.6411178879188704</v>
      </c>
      <c r="L8136" s="3">
        <f t="shared" si="509"/>
        <v>6.9755036978850349</v>
      </c>
      <c r="M8136" s="4">
        <f t="shared" si="510"/>
        <v>-2.4311230520741525</v>
      </c>
      <c r="N8136" s="4">
        <f t="shared" si="511"/>
        <v>5.9103592943263425</v>
      </c>
    </row>
    <row r="8137" spans="1:14" x14ac:dyDescent="0.3">
      <c r="A8137" s="1">
        <v>38167.246527777781</v>
      </c>
      <c r="B8137">
        <v>19.916</v>
      </c>
      <c r="C8137">
        <v>19.341999999999999</v>
      </c>
      <c r="D8137">
        <v>100079.27800000001</v>
      </c>
      <c r="E8137" s="3">
        <v>160.84</v>
      </c>
      <c r="F8137" s="3">
        <v>295.58300000000003</v>
      </c>
      <c r="G8137" s="3">
        <v>100081.24</v>
      </c>
      <c r="H8137" s="4">
        <v>60.265999999999998</v>
      </c>
      <c r="I8137" s="4">
        <v>295.346</v>
      </c>
      <c r="J8137" s="4">
        <v>100081.351</v>
      </c>
      <c r="K8137" s="3">
        <f t="shared" si="508"/>
        <v>-2.5171257781462231</v>
      </c>
      <c r="L8137" s="3">
        <f t="shared" si="509"/>
        <v>6.3359221830082291</v>
      </c>
      <c r="M8137" s="4">
        <f t="shared" si="510"/>
        <v>-2.2801314899851697</v>
      </c>
      <c r="N8137" s="4">
        <f t="shared" si="511"/>
        <v>5.1989996116219901</v>
      </c>
    </row>
    <row r="8138" spans="1:14" x14ac:dyDescent="0.3">
      <c r="A8138" s="1">
        <v>38167.25</v>
      </c>
      <c r="B8138">
        <v>19.88</v>
      </c>
      <c r="C8138">
        <v>19.393999999999998</v>
      </c>
      <c r="D8138">
        <v>100079.333</v>
      </c>
      <c r="E8138" s="3">
        <v>314.49599999999998</v>
      </c>
      <c r="F8138" s="3">
        <v>295.459</v>
      </c>
      <c r="G8138" s="3">
        <v>100081.413</v>
      </c>
      <c r="H8138" s="4">
        <v>117.47799999999999</v>
      </c>
      <c r="I8138" s="4">
        <v>295.20800000000003</v>
      </c>
      <c r="J8138" s="4">
        <v>100081.531</v>
      </c>
      <c r="K8138" s="3">
        <f t="shared" si="508"/>
        <v>-2.4291326055945603</v>
      </c>
      <c r="L8138" s="3">
        <f t="shared" si="509"/>
        <v>5.9006852155626177</v>
      </c>
      <c r="M8138" s="4">
        <f t="shared" si="510"/>
        <v>-2.1781385517598331</v>
      </c>
      <c r="N8138" s="4">
        <f t="shared" si="511"/>
        <v>4.7442875506624231</v>
      </c>
    </row>
    <row r="8139" spans="1:14" x14ac:dyDescent="0.3">
      <c r="A8139" s="1">
        <v>38167.253472222219</v>
      </c>
      <c r="B8139">
        <v>19.946000000000002</v>
      </c>
      <c r="C8139">
        <v>19.41</v>
      </c>
      <c r="D8139">
        <v>100079.77800000001</v>
      </c>
      <c r="E8139" s="3">
        <v>153.678</v>
      </c>
      <c r="F8139" s="3">
        <v>295.55399999999997</v>
      </c>
      <c r="G8139" s="3">
        <v>100081.59</v>
      </c>
      <c r="H8139" s="4">
        <v>113.93300000000001</v>
      </c>
      <c r="I8139" s="4">
        <v>295.10700000000003</v>
      </c>
      <c r="J8139" s="4">
        <v>100081.796</v>
      </c>
      <c r="K8139" s="3">
        <f t="shared" si="508"/>
        <v>-2.4581160113952478</v>
      </c>
      <c r="L8139" s="3">
        <f t="shared" si="509"/>
        <v>6.0423343254776825</v>
      </c>
      <c r="M8139" s="4">
        <f t="shared" si="510"/>
        <v>-2.0111266224573292</v>
      </c>
      <c r="N8139" s="4">
        <f t="shared" si="511"/>
        <v>4.0446302915566248</v>
      </c>
    </row>
    <row r="8140" spans="1:14" x14ac:dyDescent="0.3">
      <c r="A8140" s="1">
        <v>38167.256944444445</v>
      </c>
      <c r="B8140">
        <v>20.010000000000002</v>
      </c>
      <c r="C8140">
        <v>19.38</v>
      </c>
      <c r="D8140">
        <v>100080.22199999999</v>
      </c>
      <c r="E8140" s="3">
        <v>143.43799999999999</v>
      </c>
      <c r="F8140" s="3">
        <v>294.96499999999997</v>
      </c>
      <c r="G8140" s="3">
        <v>100082.04399999999</v>
      </c>
      <c r="H8140" s="4">
        <v>54.457999999999998</v>
      </c>
      <c r="I8140" s="4">
        <v>294.84699999999998</v>
      </c>
      <c r="J8140" s="4">
        <v>100082.105</v>
      </c>
      <c r="K8140" s="3">
        <f t="shared" si="508"/>
        <v>-1.8051135843613402</v>
      </c>
      <c r="L8140" s="3">
        <f t="shared" si="509"/>
        <v>3.258435052445845</v>
      </c>
      <c r="M8140" s="4">
        <f t="shared" si="510"/>
        <v>-1.6871167521441173</v>
      </c>
      <c r="N8140" s="4">
        <f t="shared" si="511"/>
        <v>2.846362935365315</v>
      </c>
    </row>
    <row r="8141" spans="1:14" x14ac:dyDescent="0.3">
      <c r="A8141" s="1">
        <v>38167.260416666664</v>
      </c>
      <c r="B8141">
        <v>19.957999999999998</v>
      </c>
      <c r="C8141">
        <v>19.52</v>
      </c>
      <c r="D8141">
        <v>100080.667</v>
      </c>
      <c r="E8141" s="3">
        <v>135.23400000000001</v>
      </c>
      <c r="F8141" s="3">
        <v>294.59800000000001</v>
      </c>
      <c r="G8141" s="3">
        <v>100082.378</v>
      </c>
      <c r="H8141" s="4">
        <v>51.287999999999997</v>
      </c>
      <c r="I8141" s="4">
        <v>294.44400000000002</v>
      </c>
      <c r="J8141" s="4">
        <v>100082.45</v>
      </c>
      <c r="K8141" s="3">
        <f t="shared" si="508"/>
        <v>-1.49010486969431</v>
      </c>
      <c r="L8141" s="3">
        <f t="shared" si="509"/>
        <v>2.2204125226866966</v>
      </c>
      <c r="M8141" s="4">
        <f t="shared" si="510"/>
        <v>-1.3361084979850695</v>
      </c>
      <c r="N8141" s="4">
        <f t="shared" si="511"/>
        <v>1.7851859183879184</v>
      </c>
    </row>
    <row r="8142" spans="1:14" x14ac:dyDescent="0.3">
      <c r="A8142" s="1">
        <v>38167.263888888891</v>
      </c>
      <c r="B8142">
        <v>20.064</v>
      </c>
      <c r="C8142">
        <v>19.536000000000001</v>
      </c>
      <c r="D8142">
        <v>100081.111</v>
      </c>
      <c r="E8142" s="3">
        <v>130.47399999999999</v>
      </c>
      <c r="F8142" s="3">
        <v>294.41899999999998</v>
      </c>
      <c r="G8142" s="3">
        <v>100082.584</v>
      </c>
      <c r="H8142" s="4">
        <v>49.154000000000003</v>
      </c>
      <c r="I8142" s="4">
        <v>294.22800000000001</v>
      </c>
      <c r="J8142" s="4">
        <v>100082.673</v>
      </c>
      <c r="K8142" s="3">
        <f t="shared" si="508"/>
        <v>-1.2050895285295482</v>
      </c>
      <c r="L8142" s="3">
        <f t="shared" si="509"/>
        <v>1.4522407717715689</v>
      </c>
      <c r="M8142" s="4">
        <f t="shared" si="510"/>
        <v>-1.0140940853327862</v>
      </c>
      <c r="N8142" s="4">
        <f t="shared" si="511"/>
        <v>1.0283868139069403</v>
      </c>
    </row>
    <row r="8143" spans="1:14" x14ac:dyDescent="0.3">
      <c r="A8143" s="1">
        <v>38167.267361111109</v>
      </c>
      <c r="B8143">
        <v>20.238</v>
      </c>
      <c r="C8143">
        <v>19.664000000000001</v>
      </c>
      <c r="D8143">
        <v>100081.556</v>
      </c>
      <c r="E8143" s="3">
        <v>127.48399999999999</v>
      </c>
      <c r="F8143" s="3">
        <v>294.33300000000003</v>
      </c>
      <c r="G8143" s="3">
        <v>100082.7</v>
      </c>
      <c r="H8143" s="4">
        <v>47.908999999999999</v>
      </c>
      <c r="I8143" s="4">
        <v>294.12299999999999</v>
      </c>
      <c r="J8143" s="4">
        <v>100082.799</v>
      </c>
      <c r="K8143" s="3">
        <f t="shared" si="508"/>
        <v>-0.94506925062590597</v>
      </c>
      <c r="L8143" s="3">
        <f t="shared" si="509"/>
        <v>0.89315588847861149</v>
      </c>
      <c r="M8143" s="4">
        <f t="shared" si="510"/>
        <v>-0.73507449750778164</v>
      </c>
      <c r="N8143" s="4">
        <f t="shared" si="511"/>
        <v>0.54033451688631773</v>
      </c>
    </row>
    <row r="8144" spans="1:14" x14ac:dyDescent="0.3">
      <c r="A8144" s="1">
        <v>38167.270833333336</v>
      </c>
      <c r="B8144">
        <v>20.213999999999999</v>
      </c>
      <c r="C8144">
        <v>19.739999999999998</v>
      </c>
      <c r="D8144">
        <v>100082</v>
      </c>
      <c r="E8144" s="3">
        <v>125.495</v>
      </c>
      <c r="F8144" s="3">
        <v>294.30200000000002</v>
      </c>
      <c r="G8144" s="3">
        <v>100082.74400000001</v>
      </c>
      <c r="H8144" s="4">
        <v>47.191000000000003</v>
      </c>
      <c r="I8144" s="4">
        <v>294.08699999999999</v>
      </c>
      <c r="J8144" s="4">
        <v>100082.84699999999</v>
      </c>
      <c r="K8144" s="3">
        <f t="shared" si="508"/>
        <v>-0.93804497107599616</v>
      </c>
      <c r="L8144" s="3">
        <f t="shared" si="509"/>
        <v>0.8799283677609665</v>
      </c>
      <c r="M8144" s="4">
        <f t="shared" si="510"/>
        <v>-0.72305067649958943</v>
      </c>
      <c r="N8144" s="4">
        <f t="shared" si="511"/>
        <v>0.52280228078651392</v>
      </c>
    </row>
    <row r="8145" spans="1:14" x14ac:dyDescent="0.3">
      <c r="A8145" s="1">
        <v>38167.274305555555</v>
      </c>
      <c r="B8145">
        <v>20.108000000000001</v>
      </c>
      <c r="C8145">
        <v>19.923999999999999</v>
      </c>
      <c r="D8145">
        <v>100082.444</v>
      </c>
      <c r="E8145" s="3">
        <v>123.979</v>
      </c>
      <c r="F8145" s="3">
        <v>294.29399999999998</v>
      </c>
      <c r="G8145" s="3">
        <v>100082.75900000001</v>
      </c>
      <c r="H8145" s="4">
        <v>46.691000000000003</v>
      </c>
      <c r="I8145" s="4">
        <v>294.08100000000002</v>
      </c>
      <c r="J8145" s="4">
        <v>100082.861</v>
      </c>
      <c r="K8145" s="3">
        <f t="shared" si="508"/>
        <v>-1.0360190329167018</v>
      </c>
      <c r="L8145" s="3">
        <f t="shared" si="509"/>
        <v>1.0733354365656582</v>
      </c>
      <c r="M8145" s="4">
        <f t="shared" si="510"/>
        <v>-0.82302494212883914</v>
      </c>
      <c r="N8145" s="4">
        <f t="shared" si="511"/>
        <v>0.677370055366179</v>
      </c>
    </row>
    <row r="8146" spans="1:14" x14ac:dyDescent="0.3">
      <c r="A8146" s="1">
        <v>38167.277777777781</v>
      </c>
      <c r="B8146">
        <v>20.251999999999999</v>
      </c>
      <c r="C8146">
        <v>20.062000000000001</v>
      </c>
      <c r="D8146">
        <v>100082.889</v>
      </c>
      <c r="E8146" s="3">
        <v>123.024</v>
      </c>
      <c r="F8146" s="3">
        <v>294.31099999999998</v>
      </c>
      <c r="G8146" s="3">
        <v>100082.738</v>
      </c>
      <c r="H8146" s="4">
        <v>46.393999999999998</v>
      </c>
      <c r="I8146" s="4">
        <v>294.101</v>
      </c>
      <c r="J8146" s="4">
        <v>100082.83900000001</v>
      </c>
      <c r="K8146" s="3">
        <f t="shared" si="508"/>
        <v>-0.90899086897423587</v>
      </c>
      <c r="L8146" s="3">
        <f t="shared" si="509"/>
        <v>0.82626439987853639</v>
      </c>
      <c r="M8146" s="4">
        <f t="shared" si="510"/>
        <v>-0.69899700648778307</v>
      </c>
      <c r="N8146" s="4">
        <f t="shared" si="511"/>
        <v>0.48859681507888186</v>
      </c>
    </row>
    <row r="8147" spans="1:14" x14ac:dyDescent="0.3">
      <c r="A8147" s="1">
        <v>38167.28125</v>
      </c>
      <c r="B8147">
        <v>20.321999999999999</v>
      </c>
      <c r="C8147">
        <v>20.245999999999999</v>
      </c>
      <c r="D8147">
        <v>100083.333</v>
      </c>
      <c r="E8147" s="3">
        <v>122.342</v>
      </c>
      <c r="F8147" s="3">
        <v>294.34500000000003</v>
      </c>
      <c r="G8147" s="3">
        <v>100082.696</v>
      </c>
      <c r="H8147" s="4">
        <v>46.165999999999997</v>
      </c>
      <c r="I8147" s="4">
        <v>294.137</v>
      </c>
      <c r="J8147" s="4">
        <v>100082.79700000001</v>
      </c>
      <c r="K8147" s="3">
        <f t="shared" si="508"/>
        <v>-0.87296141858845999</v>
      </c>
      <c r="L8147" s="3">
        <f t="shared" si="509"/>
        <v>0.76206163834397644</v>
      </c>
      <c r="M8147" s="4">
        <f t="shared" si="510"/>
        <v>-0.66496785449480456</v>
      </c>
      <c r="N8147" s="4">
        <f t="shared" si="511"/>
        <v>0.44218224751142354</v>
      </c>
    </row>
    <row r="8148" spans="1:14" x14ac:dyDescent="0.3">
      <c r="A8148" s="1">
        <v>38167.284722222219</v>
      </c>
      <c r="B8148">
        <v>20.602</v>
      </c>
      <c r="C8148">
        <v>20.718</v>
      </c>
      <c r="D8148">
        <v>100083.77800000001</v>
      </c>
      <c r="E8148" s="3">
        <v>121.971</v>
      </c>
      <c r="F8148" s="3">
        <v>294.39</v>
      </c>
      <c r="G8148" s="3">
        <v>100082.643</v>
      </c>
      <c r="H8148" s="4">
        <v>46.04</v>
      </c>
      <c r="I8148" s="4">
        <v>294.18200000000002</v>
      </c>
      <c r="J8148" s="4">
        <v>100082.743</v>
      </c>
      <c r="K8148" s="3">
        <f t="shared" si="508"/>
        <v>-0.63793111027130678</v>
      </c>
      <c r="L8148" s="3">
        <f t="shared" si="509"/>
        <v>0.40695610145198219</v>
      </c>
      <c r="M8148" s="4">
        <f t="shared" si="510"/>
        <v>-0.42993779506105056</v>
      </c>
      <c r="N8148" s="4">
        <f t="shared" si="511"/>
        <v>0.18484650762195792</v>
      </c>
    </row>
    <row r="8149" spans="1:14" x14ac:dyDescent="0.3">
      <c r="A8149" s="1">
        <v>38167.288194444445</v>
      </c>
      <c r="B8149">
        <v>20.556000000000001</v>
      </c>
      <c r="C8149">
        <v>20.957999999999998</v>
      </c>
      <c r="D8149">
        <v>100084.22199999999</v>
      </c>
      <c r="E8149" s="3">
        <v>121.655</v>
      </c>
      <c r="F8149" s="3">
        <v>294.43900000000002</v>
      </c>
      <c r="G8149" s="3">
        <v>100082.58100000001</v>
      </c>
      <c r="H8149" s="4">
        <v>45.914999999999999</v>
      </c>
      <c r="I8149" s="4">
        <v>294.22899999999998</v>
      </c>
      <c r="J8149" s="4">
        <v>100082.683</v>
      </c>
      <c r="K8149" s="3">
        <f t="shared" si="508"/>
        <v>-0.7329001686829848</v>
      </c>
      <c r="L8149" s="3">
        <f t="shared" si="509"/>
        <v>0.53714265725554755</v>
      </c>
      <c r="M8149" s="4">
        <f t="shared" si="510"/>
        <v>-0.52290729750491138</v>
      </c>
      <c r="N8149" s="4">
        <f t="shared" si="511"/>
        <v>0.27343204178388991</v>
      </c>
    </row>
    <row r="8150" spans="1:14" x14ac:dyDescent="0.3">
      <c r="A8150" s="1">
        <v>38167.291666666664</v>
      </c>
      <c r="B8150">
        <v>20.687999999999999</v>
      </c>
      <c r="C8150">
        <v>20.718</v>
      </c>
      <c r="D8150">
        <v>100084.667</v>
      </c>
      <c r="E8150" s="3">
        <v>259.14999999999998</v>
      </c>
      <c r="F8150" s="3">
        <v>294.49</v>
      </c>
      <c r="G8150" s="3">
        <v>100082.516</v>
      </c>
      <c r="H8150" s="4">
        <v>91.67</v>
      </c>
      <c r="I8150" s="4">
        <v>294.27800000000002</v>
      </c>
      <c r="J8150" s="4">
        <v>100082.618</v>
      </c>
      <c r="K8150" s="3">
        <f t="shared" si="508"/>
        <v>-0.65186882935860524</v>
      </c>
      <c r="L8150" s="3">
        <f t="shared" si="509"/>
        <v>0.42493297068935837</v>
      </c>
      <c r="M8150" s="4">
        <f t="shared" si="510"/>
        <v>-0.43987629079806467</v>
      </c>
      <c r="N8150" s="4">
        <f t="shared" si="511"/>
        <v>0.19349115120626356</v>
      </c>
    </row>
    <row r="8151" spans="1:14" x14ac:dyDescent="0.3">
      <c r="A8151" s="1">
        <v>38167.295138888891</v>
      </c>
      <c r="B8151">
        <v>20.61</v>
      </c>
      <c r="C8151">
        <v>20.95</v>
      </c>
      <c r="D8151">
        <v>100084.431</v>
      </c>
      <c r="E8151" s="3">
        <v>280.363</v>
      </c>
      <c r="F8151" s="3">
        <v>294.88499999999999</v>
      </c>
      <c r="G8151" s="3">
        <v>100082.292</v>
      </c>
      <c r="H8151" s="4">
        <v>92.352000000000004</v>
      </c>
      <c r="I8151" s="4">
        <v>294.45699999999999</v>
      </c>
      <c r="J8151" s="4">
        <v>100082.495</v>
      </c>
      <c r="K8151" s="3">
        <f t="shared" si="508"/>
        <v>-1.1248671464232132</v>
      </c>
      <c r="L8151" s="3">
        <f t="shared" si="509"/>
        <v>1.2653260971023026</v>
      </c>
      <c r="M8151" s="4">
        <f t="shared" si="510"/>
        <v>-0.69688212270356331</v>
      </c>
      <c r="N8151" s="4">
        <f t="shared" si="511"/>
        <v>0.48564469294382429</v>
      </c>
    </row>
    <row r="8152" spans="1:14" x14ac:dyDescent="0.3">
      <c r="A8152" s="1">
        <v>38167.298611111109</v>
      </c>
      <c r="B8152">
        <v>20.643999999999998</v>
      </c>
      <c r="C8152">
        <v>21.212</v>
      </c>
      <c r="D8152">
        <v>100084.194</v>
      </c>
      <c r="E8152" s="3">
        <v>141.99700000000001</v>
      </c>
      <c r="F8152" s="3">
        <v>295.05700000000002</v>
      </c>
      <c r="G8152" s="3">
        <v>100082.162</v>
      </c>
      <c r="H8152" s="4">
        <v>46.158000000000001</v>
      </c>
      <c r="I8152" s="4">
        <v>294.536</v>
      </c>
      <c r="J8152" s="4">
        <v>100082.41099999999</v>
      </c>
      <c r="K8152" s="3">
        <f t="shared" si="508"/>
        <v>-1.2628727932090911</v>
      </c>
      <c r="L8152" s="3">
        <f t="shared" si="509"/>
        <v>1.5948476918277317</v>
      </c>
      <c r="M8152" s="4">
        <f t="shared" si="510"/>
        <v>-0.74189103570714821</v>
      </c>
      <c r="N8152" s="4">
        <f t="shared" si="511"/>
        <v>0.55040230886262509</v>
      </c>
    </row>
    <row r="8153" spans="1:14" x14ac:dyDescent="0.3">
      <c r="A8153" s="1">
        <v>38167.302083333336</v>
      </c>
      <c r="B8153">
        <v>20.904</v>
      </c>
      <c r="C8153">
        <v>21.262</v>
      </c>
      <c r="D8153">
        <v>100083.958</v>
      </c>
      <c r="E8153" s="3">
        <v>138.32</v>
      </c>
      <c r="F8153" s="3">
        <v>294.71199999999999</v>
      </c>
      <c r="G8153" s="3">
        <v>100082.273</v>
      </c>
      <c r="H8153" s="4">
        <v>45.506</v>
      </c>
      <c r="I8153" s="4">
        <v>294.43799999999999</v>
      </c>
      <c r="J8153" s="4">
        <v>100082.41</v>
      </c>
      <c r="K8153" s="3">
        <f t="shared" si="508"/>
        <v>-0.65789617710888848</v>
      </c>
      <c r="L8153" s="3">
        <f t="shared" si="509"/>
        <v>0.43282737985448994</v>
      </c>
      <c r="M8153" s="4">
        <f t="shared" si="510"/>
        <v>-0.38390583060569483</v>
      </c>
      <c r="N8153" s="4">
        <f t="shared" si="511"/>
        <v>0.14738368677304844</v>
      </c>
    </row>
    <row r="8154" spans="1:14" x14ac:dyDescent="0.3">
      <c r="A8154" s="1">
        <v>38167.305555555555</v>
      </c>
      <c r="B8154">
        <v>21.198</v>
      </c>
      <c r="C8154">
        <v>21.111999999999998</v>
      </c>
      <c r="D8154">
        <v>100083.72199999999</v>
      </c>
      <c r="E8154" s="3">
        <v>137.56800000000001</v>
      </c>
      <c r="F8154" s="3">
        <v>294.65899999999999</v>
      </c>
      <c r="G8154" s="3">
        <v>100082.26</v>
      </c>
      <c r="H8154" s="4">
        <v>45.322000000000003</v>
      </c>
      <c r="I8154" s="4">
        <v>294.45299999999997</v>
      </c>
      <c r="J8154" s="4">
        <v>100082.36</v>
      </c>
      <c r="K8154" s="3">
        <f t="shared" si="508"/>
        <v>-0.31091013875274953</v>
      </c>
      <c r="L8154" s="3">
        <f t="shared" si="509"/>
        <v>9.6665114379253972E-2</v>
      </c>
      <c r="M8154" s="4">
        <f t="shared" si="510"/>
        <v>-0.10491708701129809</v>
      </c>
      <c r="N8154" s="4">
        <f t="shared" si="511"/>
        <v>1.1007595146936295E-2</v>
      </c>
    </row>
    <row r="8155" spans="1:14" x14ac:dyDescent="0.3">
      <c r="A8155" s="1">
        <v>38167.309027777781</v>
      </c>
      <c r="B8155">
        <v>21.294</v>
      </c>
      <c r="C8155">
        <v>21.33</v>
      </c>
      <c r="D8155">
        <v>100083.486</v>
      </c>
      <c r="E8155" s="3">
        <v>138.53299999999999</v>
      </c>
      <c r="F8155" s="3">
        <v>294.75200000000001</v>
      </c>
      <c r="G8155" s="3">
        <v>100082.171</v>
      </c>
      <c r="H8155" s="4">
        <v>45.311</v>
      </c>
      <c r="I8155" s="4">
        <v>294.52199999999999</v>
      </c>
      <c r="J8155" s="4">
        <v>100082.281</v>
      </c>
      <c r="K8155" s="3">
        <f t="shared" si="508"/>
        <v>-0.30791882442738583</v>
      </c>
      <c r="L8155" s="3">
        <f t="shared" si="509"/>
        <v>9.4814002436743261E-2</v>
      </c>
      <c r="M8155" s="4">
        <f t="shared" si="510"/>
        <v>-7.7926406799843306E-2</v>
      </c>
      <c r="N8155" s="4">
        <f t="shared" si="511"/>
        <v>6.0725248767346651E-3</v>
      </c>
    </row>
    <row r="8156" spans="1:14" x14ac:dyDescent="0.3">
      <c r="A8156" s="1">
        <v>38167.3125</v>
      </c>
      <c r="B8156">
        <v>21.594000000000001</v>
      </c>
      <c r="C8156">
        <v>21.29</v>
      </c>
      <c r="D8156">
        <v>100083.25</v>
      </c>
      <c r="E8156" s="3">
        <v>139.577</v>
      </c>
      <c r="F8156" s="3">
        <v>294.87099999999998</v>
      </c>
      <c r="G8156" s="3">
        <v>100082.06600000001</v>
      </c>
      <c r="H8156" s="4">
        <v>45.271000000000001</v>
      </c>
      <c r="I8156" s="4">
        <v>294.60700000000003</v>
      </c>
      <c r="J8156" s="4">
        <v>100082.192</v>
      </c>
      <c r="K8156" s="3">
        <f t="shared" si="508"/>
        <v>-0.12692650835211694</v>
      </c>
      <c r="L8156" s="3">
        <f t="shared" si="509"/>
        <v>1.6110338522460011E-2</v>
      </c>
      <c r="M8156" s="4">
        <f t="shared" si="510"/>
        <v>0.13706487254574284</v>
      </c>
      <c r="N8156" s="4">
        <f t="shared" si="511"/>
        <v>1.8786779285980732E-2</v>
      </c>
    </row>
    <row r="8157" spans="1:14" x14ac:dyDescent="0.3">
      <c r="A8157" s="1">
        <v>38167.315972222219</v>
      </c>
      <c r="B8157">
        <v>21.347999999999999</v>
      </c>
      <c r="C8157">
        <v>21.218</v>
      </c>
      <c r="D8157">
        <v>100083.014</v>
      </c>
      <c r="E8157" s="3">
        <v>140.25899999999999</v>
      </c>
      <c r="F8157" s="3">
        <v>294.96800000000002</v>
      </c>
      <c r="G8157" s="3">
        <v>100081.96799999999</v>
      </c>
      <c r="H8157" s="4">
        <v>45.283999999999999</v>
      </c>
      <c r="I8157" s="4">
        <v>294.69499999999999</v>
      </c>
      <c r="J8157" s="4">
        <v>100082.1</v>
      </c>
      <c r="K8157" s="3">
        <f t="shared" si="508"/>
        <v>-0.46993478403880928</v>
      </c>
      <c r="L8157" s="3">
        <f t="shared" si="509"/>
        <v>0.22083870124960231</v>
      </c>
      <c r="M8157" s="4">
        <f t="shared" si="510"/>
        <v>-0.19694372703903795</v>
      </c>
      <c r="N8157" s="4">
        <f t="shared" si="511"/>
        <v>3.8786831620027086E-2</v>
      </c>
    </row>
    <row r="8158" spans="1:14" x14ac:dyDescent="0.3">
      <c r="A8158" s="1">
        <v>38167.319444444445</v>
      </c>
      <c r="B8158">
        <v>21.158000000000001</v>
      </c>
      <c r="C8158">
        <v>21.352</v>
      </c>
      <c r="D8158">
        <v>100082.77800000001</v>
      </c>
      <c r="E8158" s="3">
        <v>141.35900000000001</v>
      </c>
      <c r="F8158" s="3">
        <v>295.05399999999997</v>
      </c>
      <c r="G8158" s="3">
        <v>100081.875</v>
      </c>
      <c r="H8158" s="4">
        <v>45.497999999999998</v>
      </c>
      <c r="I8158" s="4">
        <v>294.79399999999998</v>
      </c>
      <c r="J8158" s="4">
        <v>100082.001</v>
      </c>
      <c r="K8158" s="3">
        <f t="shared" si="508"/>
        <v>-0.74594347777343373</v>
      </c>
      <c r="L8158" s="3">
        <f t="shared" si="509"/>
        <v>0.55643167203272526</v>
      </c>
      <c r="M8158" s="4">
        <f t="shared" si="510"/>
        <v>-0.48595194191853608</v>
      </c>
      <c r="N8158" s="4">
        <f t="shared" si="511"/>
        <v>0.23614928985439626</v>
      </c>
    </row>
    <row r="8159" spans="1:14" x14ac:dyDescent="0.3">
      <c r="A8159" s="1">
        <v>38167.322916666664</v>
      </c>
      <c r="B8159">
        <v>21.236000000000001</v>
      </c>
      <c r="C8159">
        <v>21.45</v>
      </c>
      <c r="D8159">
        <v>100082.542</v>
      </c>
      <c r="E8159" s="3">
        <v>142.30500000000001</v>
      </c>
      <c r="F8159" s="3">
        <v>295.15100000000001</v>
      </c>
      <c r="G8159" s="3">
        <v>100081.776</v>
      </c>
      <c r="H8159" s="4">
        <v>45.718000000000004</v>
      </c>
      <c r="I8159" s="4">
        <v>294.90600000000001</v>
      </c>
      <c r="J8159" s="4">
        <v>100081.894</v>
      </c>
      <c r="K8159" s="3">
        <f t="shared" si="508"/>
        <v>-0.76495184070921596</v>
      </c>
      <c r="L8159" s="3">
        <f t="shared" si="509"/>
        <v>0.58515131860441771</v>
      </c>
      <c r="M8159" s="4">
        <f t="shared" si="510"/>
        <v>-0.5199597132006808</v>
      </c>
      <c r="N8159" s="4">
        <f t="shared" si="511"/>
        <v>0.27035810335173421</v>
      </c>
    </row>
    <row r="8160" spans="1:14" x14ac:dyDescent="0.3">
      <c r="A8160" s="1">
        <v>38167.326388888891</v>
      </c>
      <c r="B8160">
        <v>21.673999999999999</v>
      </c>
      <c r="C8160">
        <v>21.994</v>
      </c>
      <c r="D8160">
        <v>100082.306</v>
      </c>
      <c r="E8160" s="3">
        <v>143.13999999999999</v>
      </c>
      <c r="F8160" s="3">
        <v>295.25299999999999</v>
      </c>
      <c r="G8160" s="3">
        <v>100081.673</v>
      </c>
      <c r="H8160" s="4">
        <v>45.871000000000002</v>
      </c>
      <c r="I8160" s="4">
        <v>295.01600000000002</v>
      </c>
      <c r="J8160" s="4">
        <v>100081.788</v>
      </c>
      <c r="K8160" s="3">
        <f t="shared" si="508"/>
        <v>-0.42896001798811056</v>
      </c>
      <c r="L8160" s="3">
        <f t="shared" si="509"/>
        <v>0.18400669703236014</v>
      </c>
      <c r="M8160" s="4">
        <f t="shared" si="510"/>
        <v>-0.19196763253886928</v>
      </c>
      <c r="N8160" s="4">
        <f t="shared" si="511"/>
        <v>3.6851571942578341E-2</v>
      </c>
    </row>
    <row r="8161" spans="1:14" x14ac:dyDescent="0.3">
      <c r="A8161" s="1">
        <v>38167.329861111109</v>
      </c>
      <c r="B8161">
        <v>21.702000000000002</v>
      </c>
      <c r="C8161">
        <v>21.867999999999999</v>
      </c>
      <c r="D8161">
        <v>100082.069</v>
      </c>
      <c r="E8161" s="3">
        <v>144.28200000000001</v>
      </c>
      <c r="F8161" s="3">
        <v>295.35199999999998</v>
      </c>
      <c r="G8161" s="3">
        <v>100081.572</v>
      </c>
      <c r="H8161" s="4">
        <v>45.959000000000003</v>
      </c>
      <c r="I8161" s="4">
        <v>295.11599999999999</v>
      </c>
      <c r="J8161" s="4">
        <v>100081.685</v>
      </c>
      <c r="K8161" s="3">
        <f t="shared" si="508"/>
        <v>-0.49996846745565193</v>
      </c>
      <c r="L8161" s="3">
        <f t="shared" si="509"/>
        <v>0.2499684684499533</v>
      </c>
      <c r="M8161" s="4">
        <f t="shared" si="510"/>
        <v>-0.26397589580919245</v>
      </c>
      <c r="N8161" s="4">
        <f t="shared" si="511"/>
        <v>6.9683273568265633E-2</v>
      </c>
    </row>
    <row r="8162" spans="1:14" x14ac:dyDescent="0.3">
      <c r="A8162" s="1">
        <v>38167.333333333336</v>
      </c>
      <c r="B8162">
        <v>21.948</v>
      </c>
      <c r="C8162">
        <v>21.896000000000001</v>
      </c>
      <c r="D8162">
        <v>100081.833</v>
      </c>
      <c r="E8162" s="3">
        <v>141.08199999999999</v>
      </c>
      <c r="F8162" s="3">
        <v>295.447</v>
      </c>
      <c r="G8162" s="3">
        <v>100081.47100000001</v>
      </c>
      <c r="H8162" s="4">
        <v>46.015999999999998</v>
      </c>
      <c r="I8162" s="4">
        <v>295.21100000000001</v>
      </c>
      <c r="J8162" s="4">
        <v>100081.584</v>
      </c>
      <c r="K8162" s="3">
        <f t="shared" si="508"/>
        <v>-0.34897693431551602</v>
      </c>
      <c r="L8162" s="3">
        <f t="shared" si="509"/>
        <v>0.12178490068425599</v>
      </c>
      <c r="M8162" s="4">
        <f t="shared" si="510"/>
        <v>-0.11298430231142831</v>
      </c>
      <c r="N8162" s="4">
        <f t="shared" si="511"/>
        <v>1.2765452568800224E-2</v>
      </c>
    </row>
    <row r="8163" spans="1:14" x14ac:dyDescent="0.3">
      <c r="A8163" s="1">
        <v>38167.336805555555</v>
      </c>
      <c r="B8163">
        <v>22.216000000000001</v>
      </c>
      <c r="C8163">
        <v>22.097999999999999</v>
      </c>
      <c r="D8163">
        <v>100079.361</v>
      </c>
      <c r="E8163" s="3">
        <v>141.67500000000001</v>
      </c>
      <c r="F8163" s="3">
        <v>295.60500000000002</v>
      </c>
      <c r="G8163" s="3">
        <v>100081.27</v>
      </c>
      <c r="H8163" s="4">
        <v>46.162999999999997</v>
      </c>
      <c r="I8163" s="4">
        <v>295.37400000000002</v>
      </c>
      <c r="J8163" s="4">
        <v>100081.382</v>
      </c>
      <c r="K8163" s="3">
        <f t="shared" si="508"/>
        <v>-0.23912250040933714</v>
      </c>
      <c r="L8163" s="3">
        <f t="shared" si="509"/>
        <v>5.717957020201344E-2</v>
      </c>
      <c r="M8163" s="4">
        <f t="shared" si="510"/>
        <v>-8.1283532649898405E-3</v>
      </c>
      <c r="N8163" s="4">
        <f t="shared" si="511"/>
        <v>6.6070126800470998E-5</v>
      </c>
    </row>
    <row r="8164" spans="1:14" x14ac:dyDescent="0.3">
      <c r="A8164" s="1">
        <v>38167.340277777781</v>
      </c>
      <c r="B8164">
        <v>22.332000000000001</v>
      </c>
      <c r="C8164">
        <v>22.102</v>
      </c>
      <c r="D8164">
        <v>100076.889</v>
      </c>
      <c r="E8164" s="3">
        <v>143.28700000000001</v>
      </c>
      <c r="F8164" s="3">
        <v>295.79700000000003</v>
      </c>
      <c r="G8164" s="3">
        <v>100081.049</v>
      </c>
      <c r="H8164" s="4">
        <v>46.523000000000003</v>
      </c>
      <c r="I8164" s="4">
        <v>295.56099999999998</v>
      </c>
      <c r="J8164" s="4">
        <v>100081.163</v>
      </c>
      <c r="K8164" s="3">
        <f t="shared" si="508"/>
        <v>-0.31526923393755624</v>
      </c>
      <c r="L8164" s="3">
        <f t="shared" si="509"/>
        <v>9.9394689867573563E-2</v>
      </c>
      <c r="M8164" s="4">
        <f t="shared" si="510"/>
        <v>-7.9273729351708511E-2</v>
      </c>
      <c r="N8164" s="4">
        <f t="shared" si="511"/>
        <v>6.284324165327931E-3</v>
      </c>
    </row>
    <row r="8165" spans="1:14" x14ac:dyDescent="0.3">
      <c r="A8165" s="1">
        <v>38167.34375</v>
      </c>
      <c r="B8165">
        <v>22.268000000000001</v>
      </c>
      <c r="C8165">
        <v>22.641999999999999</v>
      </c>
      <c r="D8165">
        <v>100074.417</v>
      </c>
      <c r="E8165" s="3">
        <v>144.517</v>
      </c>
      <c r="F8165" s="3">
        <v>295.98599999999999</v>
      </c>
      <c r="G8165" s="3">
        <v>100080.829</v>
      </c>
      <c r="H8165" s="4">
        <v>46.764000000000003</v>
      </c>
      <c r="I8165" s="4">
        <v>295.74299999999999</v>
      </c>
      <c r="J8165" s="4">
        <v>100080.946</v>
      </c>
      <c r="K8165" s="3">
        <f t="shared" si="508"/>
        <v>-0.56841845289683235</v>
      </c>
      <c r="L8165" s="3">
        <f t="shared" si="509"/>
        <v>0.32309953759362842</v>
      </c>
      <c r="M8165" s="4">
        <f t="shared" si="510"/>
        <v>-0.32542155419977448</v>
      </c>
      <c r="N8165" s="4">
        <f t="shared" si="511"/>
        <v>0.10589918793779676</v>
      </c>
    </row>
    <row r="8166" spans="1:14" x14ac:dyDescent="0.3">
      <c r="A8166" s="1">
        <v>38167.347222222219</v>
      </c>
      <c r="B8166">
        <v>22.378</v>
      </c>
      <c r="C8166">
        <v>22.622</v>
      </c>
      <c r="D8166">
        <v>100071.944</v>
      </c>
      <c r="E8166" s="3">
        <v>146.172</v>
      </c>
      <c r="F8166" s="3">
        <v>296.161</v>
      </c>
      <c r="G8166" s="3">
        <v>100080.61599999999</v>
      </c>
      <c r="H8166" s="4">
        <v>46.917000000000002</v>
      </c>
      <c r="I8166" s="4">
        <v>295.91199999999998</v>
      </c>
      <c r="J8166" s="4">
        <v>100080.736</v>
      </c>
      <c r="K8166" s="3">
        <f t="shared" si="508"/>
        <v>-0.63357028903712731</v>
      </c>
      <c r="L8166" s="3">
        <f t="shared" si="509"/>
        <v>0.40141131115058903</v>
      </c>
      <c r="M8166" s="4">
        <f t="shared" si="510"/>
        <v>-0.38457192380569083</v>
      </c>
      <c r="N8166" s="4">
        <f t="shared" si="511"/>
        <v>0.14789556457961006</v>
      </c>
    </row>
    <row r="8167" spans="1:14" x14ac:dyDescent="0.3">
      <c r="A8167" s="1">
        <v>38167.350694444445</v>
      </c>
      <c r="B8167">
        <v>22.515999999999998</v>
      </c>
      <c r="C8167">
        <v>22.911999999999999</v>
      </c>
      <c r="D8167">
        <v>100069.47199999999</v>
      </c>
      <c r="E8167" s="3">
        <v>148.089</v>
      </c>
      <c r="F8167" s="3">
        <v>296.33100000000002</v>
      </c>
      <c r="G8167" s="3">
        <v>100080.406</v>
      </c>
      <c r="H8167" s="4">
        <v>47.161000000000001</v>
      </c>
      <c r="I8167" s="4">
        <v>296.07600000000002</v>
      </c>
      <c r="J8167" s="4">
        <v>100080.52899999999</v>
      </c>
      <c r="K8167" s="3">
        <f t="shared" si="508"/>
        <v>-0.66572436710760741</v>
      </c>
      <c r="L8167" s="3">
        <f t="shared" si="509"/>
        <v>0.44318893296082446</v>
      </c>
      <c r="M8167" s="4">
        <f t="shared" si="510"/>
        <v>-0.41072445746528885</v>
      </c>
      <c r="N8167" s="4">
        <f t="shared" si="511"/>
        <v>0.16869457996015588</v>
      </c>
    </row>
    <row r="8168" spans="1:14" x14ac:dyDescent="0.3">
      <c r="A8168" s="1">
        <v>38167.354166666664</v>
      </c>
      <c r="B8168">
        <v>22.478000000000002</v>
      </c>
      <c r="C8168">
        <v>23.294</v>
      </c>
      <c r="D8168">
        <v>100067</v>
      </c>
      <c r="E8168" s="3">
        <v>150.05600000000001</v>
      </c>
      <c r="F8168" s="3">
        <v>296.50299999999999</v>
      </c>
      <c r="G8168" s="3">
        <v>100080.19500000001</v>
      </c>
      <c r="H8168" s="4">
        <v>47.369</v>
      </c>
      <c r="I8168" s="4">
        <v>296.24099999999999</v>
      </c>
      <c r="J8168" s="4">
        <v>100080.321</v>
      </c>
      <c r="K8168" s="3">
        <f t="shared" si="508"/>
        <v>-0.87588065698474082</v>
      </c>
      <c r="L8168" s="3">
        <f t="shared" si="509"/>
        <v>0.76716692528002117</v>
      </c>
      <c r="M8168" s="4">
        <f t="shared" si="510"/>
        <v>-0.61387909150729669</v>
      </c>
      <c r="N8168" s="4">
        <f t="shared" si="511"/>
        <v>0.37684753898982393</v>
      </c>
    </row>
    <row r="8169" spans="1:14" x14ac:dyDescent="0.3">
      <c r="A8169" s="1">
        <v>38167.357638888891</v>
      </c>
      <c r="B8169">
        <v>22.558</v>
      </c>
      <c r="C8169">
        <v>23.295999999999999</v>
      </c>
      <c r="D8169">
        <v>100064.52800000001</v>
      </c>
      <c r="E8169" s="3">
        <v>152.21</v>
      </c>
      <c r="F8169" s="3">
        <v>296.67899999999997</v>
      </c>
      <c r="G8169" s="3">
        <v>100079.982</v>
      </c>
      <c r="H8169" s="4">
        <v>47.512999999999998</v>
      </c>
      <c r="I8169" s="4">
        <v>296.40800000000002</v>
      </c>
      <c r="J8169" s="4">
        <v>100080.113</v>
      </c>
      <c r="K8169" s="3">
        <f t="shared" si="508"/>
        <v>-0.97203921717617447</v>
      </c>
      <c r="L8169" s="3">
        <f t="shared" si="509"/>
        <v>0.94486023972847011</v>
      </c>
      <c r="M8169" s="4">
        <f t="shared" si="510"/>
        <v>-0.70103595504176042</v>
      </c>
      <c r="N8169" s="4">
        <f t="shared" si="511"/>
        <v>0.49145141026131312</v>
      </c>
    </row>
    <row r="8170" spans="1:14" x14ac:dyDescent="0.3">
      <c r="A8170" s="1">
        <v>38167.361111111109</v>
      </c>
      <c r="B8170">
        <v>22.858000000000001</v>
      </c>
      <c r="C8170">
        <v>23.404</v>
      </c>
      <c r="D8170">
        <v>100062.056</v>
      </c>
      <c r="E8170" s="3">
        <v>154.40600000000001</v>
      </c>
      <c r="F8170" s="3">
        <v>296.85599999999999</v>
      </c>
      <c r="G8170" s="3">
        <v>100079.769</v>
      </c>
      <c r="H8170" s="4">
        <v>47.645000000000003</v>
      </c>
      <c r="I8170" s="4">
        <v>296.57600000000002</v>
      </c>
      <c r="J8170" s="4">
        <v>100079.90399999999</v>
      </c>
      <c r="K8170" s="3">
        <f t="shared" si="508"/>
        <v>-0.84920010589707218</v>
      </c>
      <c r="L8170" s="3">
        <f t="shared" si="509"/>
        <v>0.72114081985559864</v>
      </c>
      <c r="M8170" s="4">
        <f t="shared" si="510"/>
        <v>-0.56919496904197331</v>
      </c>
      <c r="N8170" s="4">
        <f t="shared" si="511"/>
        <v>0.32398291278269298</v>
      </c>
    </row>
    <row r="8171" spans="1:14" x14ac:dyDescent="0.3">
      <c r="A8171" s="1">
        <v>38167.364583333336</v>
      </c>
      <c r="B8171">
        <v>23.038</v>
      </c>
      <c r="C8171">
        <v>23.616</v>
      </c>
      <c r="D8171">
        <v>100059.583</v>
      </c>
      <c r="E8171" s="3">
        <v>156.52600000000001</v>
      </c>
      <c r="F8171" s="3">
        <v>297.03399999999999</v>
      </c>
      <c r="G8171" s="3">
        <v>100079.556</v>
      </c>
      <c r="H8171" s="4">
        <v>47.911000000000001</v>
      </c>
      <c r="I8171" s="4">
        <v>296.74400000000003</v>
      </c>
      <c r="J8171" s="4">
        <v>100079.69500000001</v>
      </c>
      <c r="K8171" s="3">
        <f t="shared" si="508"/>
        <v>-0.84736341090445322</v>
      </c>
      <c r="L8171" s="3">
        <f t="shared" si="509"/>
        <v>0.71802475013962919</v>
      </c>
      <c r="M8171" s="4">
        <f t="shared" si="510"/>
        <v>-0.55735622897539372</v>
      </c>
      <c r="N8171" s="4">
        <f t="shared" si="511"/>
        <v>0.31064596597767152</v>
      </c>
    </row>
    <row r="8172" spans="1:14" x14ac:dyDescent="0.3">
      <c r="A8172" s="1">
        <v>38167.368055555555</v>
      </c>
      <c r="B8172">
        <v>23.11</v>
      </c>
      <c r="C8172">
        <v>23.724</v>
      </c>
      <c r="D8172">
        <v>100057.111</v>
      </c>
      <c r="E8172" s="3">
        <v>158.69</v>
      </c>
      <c r="F8172" s="3">
        <v>297.21199999999999</v>
      </c>
      <c r="G8172" s="3">
        <v>100079.342</v>
      </c>
      <c r="H8172" s="4">
        <v>48.134999999999998</v>
      </c>
      <c r="I8172" s="4">
        <v>296.91300000000001</v>
      </c>
      <c r="J8172" s="4">
        <v>100079.486</v>
      </c>
      <c r="K8172" s="3">
        <f t="shared" si="508"/>
        <v>-0.95352888334681651</v>
      </c>
      <c r="L8172" s="3">
        <f t="shared" si="509"/>
        <v>0.90921733137662686</v>
      </c>
      <c r="M8172" s="4">
        <f t="shared" si="510"/>
        <v>-0.65451966449886001</v>
      </c>
      <c r="N8172" s="4">
        <f t="shared" si="511"/>
        <v>0.42839599121570027</v>
      </c>
    </row>
    <row r="8173" spans="1:14" x14ac:dyDescent="0.3">
      <c r="A8173" s="1">
        <v>38167.371527777781</v>
      </c>
      <c r="B8173">
        <v>23.341999999999999</v>
      </c>
      <c r="C8173">
        <v>23.981999999999999</v>
      </c>
      <c r="D8173">
        <v>100054.639</v>
      </c>
      <c r="E8173" s="3">
        <v>160.803</v>
      </c>
      <c r="F8173" s="3">
        <v>297.39</v>
      </c>
      <c r="G8173" s="3">
        <v>100079.128</v>
      </c>
      <c r="H8173" s="4">
        <v>48.295999999999999</v>
      </c>
      <c r="I8173" s="4">
        <v>297.08100000000002</v>
      </c>
      <c r="J8173" s="4">
        <v>100079.277</v>
      </c>
      <c r="K8173" s="3">
        <f t="shared" si="508"/>
        <v>-0.89969665884832395</v>
      </c>
      <c r="L8173" s="3">
        <f t="shared" si="509"/>
        <v>0.80945407794283741</v>
      </c>
      <c r="M8173" s="4">
        <f t="shared" si="510"/>
        <v>-0.59068522124879053</v>
      </c>
      <c r="N8173" s="4">
        <f t="shared" si="511"/>
        <v>0.34890903060173262</v>
      </c>
    </row>
    <row r="8174" spans="1:14" x14ac:dyDescent="0.3">
      <c r="A8174" s="1">
        <v>38167.375</v>
      </c>
      <c r="B8174">
        <v>23.341999999999999</v>
      </c>
      <c r="C8174">
        <v>24.111999999999998</v>
      </c>
      <c r="D8174">
        <v>100052.167</v>
      </c>
      <c r="E8174" s="3">
        <v>161.45699999999999</v>
      </c>
      <c r="F8174" s="3">
        <v>297.56900000000002</v>
      </c>
      <c r="G8174" s="3">
        <v>100078.914</v>
      </c>
      <c r="H8174" s="4">
        <v>48.430999999999997</v>
      </c>
      <c r="I8174" s="4">
        <v>297.25</v>
      </c>
      <c r="J8174" s="4">
        <v>100079.068</v>
      </c>
      <c r="K8174" s="3">
        <f t="shared" si="508"/>
        <v>-1.0788668139733133</v>
      </c>
      <c r="L8174" s="3">
        <f t="shared" si="509"/>
        <v>1.1639536022929278</v>
      </c>
      <c r="M8174" s="4">
        <f t="shared" si="510"/>
        <v>-0.75985303370518409</v>
      </c>
      <c r="N8174" s="4">
        <f t="shared" si="511"/>
        <v>0.57737663283097163</v>
      </c>
    </row>
    <row r="8175" spans="1:14" x14ac:dyDescent="0.3">
      <c r="A8175" s="1">
        <v>38167.378472222219</v>
      </c>
      <c r="B8175">
        <v>23.512</v>
      </c>
      <c r="C8175">
        <v>24.122</v>
      </c>
      <c r="D8175">
        <v>100050.735</v>
      </c>
      <c r="E8175" s="3">
        <v>161.74100000000001</v>
      </c>
      <c r="F8175" s="3">
        <v>297.572</v>
      </c>
      <c r="G8175" s="3">
        <v>100078.94100000001</v>
      </c>
      <c r="H8175" s="4">
        <v>48.204000000000001</v>
      </c>
      <c r="I8175" s="4">
        <v>297.26400000000001</v>
      </c>
      <c r="J8175" s="4">
        <v>100079.08500000001</v>
      </c>
      <c r="K8175" s="3">
        <f t="shared" si="508"/>
        <v>-0.91196890505382555</v>
      </c>
      <c r="L8175" s="3">
        <f t="shared" si="509"/>
        <v>0.83168728378507351</v>
      </c>
      <c r="M8175" s="4">
        <f t="shared" si="510"/>
        <v>-0.60395399812191997</v>
      </c>
      <c r="N8175" s="4">
        <f t="shared" si="511"/>
        <v>0.3647604318474521</v>
      </c>
    </row>
    <row r="8176" spans="1:14" x14ac:dyDescent="0.3">
      <c r="A8176" s="1">
        <v>38167.381944444445</v>
      </c>
      <c r="B8176">
        <v>23.617999999999999</v>
      </c>
      <c r="C8176">
        <v>24.297999999999998</v>
      </c>
      <c r="D8176">
        <v>100049.303</v>
      </c>
      <c r="E8176" s="3">
        <v>161.404</v>
      </c>
      <c r="F8176" s="3">
        <v>297.512</v>
      </c>
      <c r="G8176" s="3">
        <v>100079.005</v>
      </c>
      <c r="H8176" s="4">
        <v>47.643999999999998</v>
      </c>
      <c r="I8176" s="4">
        <v>297.226</v>
      </c>
      <c r="J8176" s="4">
        <v>100079.139</v>
      </c>
      <c r="K8176" s="3">
        <f t="shared" si="508"/>
        <v>-0.74606825734567295</v>
      </c>
      <c r="L8176" s="3">
        <f t="shared" si="509"/>
        <v>0.55661784461880925</v>
      </c>
      <c r="M8176" s="4">
        <f t="shared" si="510"/>
        <v>-0.46005319722381444</v>
      </c>
      <c r="N8176" s="4">
        <f t="shared" si="511"/>
        <v>0.2116489442758539</v>
      </c>
    </row>
    <row r="8177" spans="1:14" x14ac:dyDescent="0.3">
      <c r="A8177" s="1">
        <v>38167.385416666664</v>
      </c>
      <c r="B8177">
        <v>23.82</v>
      </c>
      <c r="C8177">
        <v>24.056000000000001</v>
      </c>
      <c r="D8177">
        <v>100047.871</v>
      </c>
      <c r="E8177" s="3">
        <v>161.101</v>
      </c>
      <c r="F8177" s="3">
        <v>297.46499999999997</v>
      </c>
      <c r="G8177" s="3">
        <v>100079.05499999999</v>
      </c>
      <c r="H8177" s="4">
        <v>47.073</v>
      </c>
      <c r="I8177" s="4">
        <v>297.19299999999998</v>
      </c>
      <c r="J8177" s="4">
        <v>100079.183</v>
      </c>
      <c r="K8177" s="3">
        <f t="shared" si="508"/>
        <v>-0.49716728466383131</v>
      </c>
      <c r="L8177" s="3">
        <f t="shared" si="509"/>
        <v>0.24717530894000708</v>
      </c>
      <c r="M8177" s="4">
        <f t="shared" si="510"/>
        <v>-0.22515183580011922</v>
      </c>
      <c r="N8177" s="4">
        <f t="shared" si="511"/>
        <v>5.0693349164163848E-2</v>
      </c>
    </row>
    <row r="8178" spans="1:14" x14ac:dyDescent="0.3">
      <c r="A8178" s="1">
        <v>38167.388888888891</v>
      </c>
      <c r="B8178">
        <v>24.04</v>
      </c>
      <c r="C8178">
        <v>24.416</v>
      </c>
      <c r="D8178">
        <v>100046.439</v>
      </c>
      <c r="E8178" s="3">
        <v>161.40799999999999</v>
      </c>
      <c r="F8178" s="3">
        <v>297.45600000000002</v>
      </c>
      <c r="G8178" s="3">
        <v>100079.08100000001</v>
      </c>
      <c r="H8178" s="4">
        <v>46.731999999999999</v>
      </c>
      <c r="I8178" s="4">
        <v>297.18599999999998</v>
      </c>
      <c r="J8178" s="4">
        <v>100079.20699999999</v>
      </c>
      <c r="K8178" s="3">
        <f t="shared" si="508"/>
        <v>-0.26826779645852028</v>
      </c>
      <c r="L8178" s="3">
        <f t="shared" si="509"/>
        <v>7.1967610616710059E-2</v>
      </c>
      <c r="M8178" s="4">
        <f t="shared" si="510"/>
        <v>1.7487394875210782E-3</v>
      </c>
      <c r="N8178" s="4">
        <f t="shared" si="511"/>
        <v>3.0580897952154834E-6</v>
      </c>
    </row>
    <row r="8179" spans="1:14" x14ac:dyDescent="0.3">
      <c r="A8179" s="1">
        <v>38167.392361111109</v>
      </c>
      <c r="B8179">
        <v>24.263999999999999</v>
      </c>
      <c r="C8179">
        <v>24.786000000000001</v>
      </c>
      <c r="D8179">
        <v>100045.007</v>
      </c>
      <c r="E8179" s="3">
        <v>162.05600000000001</v>
      </c>
      <c r="F8179" s="3">
        <v>297.46899999999999</v>
      </c>
      <c r="G8179" s="3">
        <v>100079.091</v>
      </c>
      <c r="H8179" s="4">
        <v>46.762</v>
      </c>
      <c r="I8179" s="4">
        <v>297.19900000000001</v>
      </c>
      <c r="J8179" s="4">
        <v>100079.21799999999</v>
      </c>
      <c r="K8179" s="3">
        <f t="shared" si="508"/>
        <v>-5.7369267349301367E-2</v>
      </c>
      <c r="L8179" s="3">
        <f t="shared" si="509"/>
        <v>3.2912328361956161E-3</v>
      </c>
      <c r="M8179" s="4">
        <f t="shared" si="510"/>
        <v>0.21264830825508341</v>
      </c>
      <c r="N8179" s="4">
        <f t="shared" si="511"/>
        <v>4.5219303003748976E-2</v>
      </c>
    </row>
    <row r="8180" spans="1:14" x14ac:dyDescent="0.3">
      <c r="A8180" s="1">
        <v>38167.395833333336</v>
      </c>
      <c r="B8180">
        <v>24.39</v>
      </c>
      <c r="C8180">
        <v>24.594000000000001</v>
      </c>
      <c r="D8180">
        <v>100043.575</v>
      </c>
      <c r="E8180" s="3">
        <v>163.12700000000001</v>
      </c>
      <c r="F8180" s="3">
        <v>297.488</v>
      </c>
      <c r="G8180" s="3">
        <v>100079.094</v>
      </c>
      <c r="H8180" s="4">
        <v>46.984999999999999</v>
      </c>
      <c r="I8180" s="4">
        <v>297.221</v>
      </c>
      <c r="J8180" s="4">
        <v>100079.22</v>
      </c>
      <c r="K8180" s="3">
        <f t="shared" si="508"/>
        <v>4.952903036017986E-2</v>
      </c>
      <c r="L8180" s="3">
        <f t="shared" si="509"/>
        <v>2.4531248484196181E-3</v>
      </c>
      <c r="M8180" s="4">
        <f t="shared" si="510"/>
        <v>0.31654746988339966</v>
      </c>
      <c r="N8180" s="4">
        <f t="shared" si="511"/>
        <v>0.10020230068958182</v>
      </c>
    </row>
    <row r="8181" spans="1:14" x14ac:dyDescent="0.3">
      <c r="A8181" s="1">
        <v>38167.399305555555</v>
      </c>
      <c r="B8181">
        <v>24.452000000000002</v>
      </c>
      <c r="C8181">
        <v>24.832000000000001</v>
      </c>
      <c r="D8181">
        <v>100042.143</v>
      </c>
      <c r="E8181" s="3">
        <v>164.27500000000001</v>
      </c>
      <c r="F8181" s="3">
        <v>297.50799999999998</v>
      </c>
      <c r="G8181" s="3">
        <v>100079.094</v>
      </c>
      <c r="H8181" s="4">
        <v>47.216999999999999</v>
      </c>
      <c r="I8181" s="4">
        <v>297.24599999999998</v>
      </c>
      <c r="J8181" s="4">
        <v>100079.216</v>
      </c>
      <c r="K8181" s="3">
        <f t="shared" si="508"/>
        <v>9.142727354875646E-2</v>
      </c>
      <c r="L8181" s="3">
        <f t="shared" si="509"/>
        <v>8.3589463485591424E-3</v>
      </c>
      <c r="M8181" s="4">
        <f t="shared" si="510"/>
        <v>0.35344654454440061</v>
      </c>
      <c r="N8181" s="4">
        <f t="shared" si="511"/>
        <v>0.12492445985037696</v>
      </c>
    </row>
    <row r="8182" spans="1:14" x14ac:dyDescent="0.3">
      <c r="A8182" s="1">
        <v>38167.402777777781</v>
      </c>
      <c r="B8182">
        <v>24.504000000000001</v>
      </c>
      <c r="C8182">
        <v>24.628</v>
      </c>
      <c r="D8182">
        <v>100040.711</v>
      </c>
      <c r="E8182" s="3">
        <v>167.08199999999999</v>
      </c>
      <c r="F8182" s="3">
        <v>297.601</v>
      </c>
      <c r="G8182" s="3">
        <v>100079.057</v>
      </c>
      <c r="H8182" s="4">
        <v>47.762999999999998</v>
      </c>
      <c r="I8182" s="4">
        <v>297.322</v>
      </c>
      <c r="J8182" s="4">
        <v>100079.18700000001</v>
      </c>
      <c r="K8182" s="3">
        <f t="shared" si="508"/>
        <v>5.0319927531699449E-2</v>
      </c>
      <c r="L8182" s="3">
        <f t="shared" si="509"/>
        <v>2.5320951067954842E-3</v>
      </c>
      <c r="M8182" s="4">
        <f t="shared" si="510"/>
        <v>0.32934152767257885</v>
      </c>
      <c r="N8182" s="4">
        <f t="shared" si="511"/>
        <v>0.10846584184970802</v>
      </c>
    </row>
    <row r="8183" spans="1:14" x14ac:dyDescent="0.3">
      <c r="A8183" s="1">
        <v>38167.40625</v>
      </c>
      <c r="B8183">
        <v>24.388000000000002</v>
      </c>
      <c r="C8183">
        <v>24.751999999999999</v>
      </c>
      <c r="D8183">
        <v>100039.27899999999</v>
      </c>
      <c r="E8183" s="3">
        <v>170.892</v>
      </c>
      <c r="F8183" s="3">
        <v>297.75200000000001</v>
      </c>
      <c r="G8183" s="3">
        <v>100078.99</v>
      </c>
      <c r="H8183" s="4">
        <v>48.505000000000003</v>
      </c>
      <c r="I8183" s="4">
        <v>297.43700000000001</v>
      </c>
      <c r="J8183" s="4">
        <v>100079.137</v>
      </c>
      <c r="K8183" s="3">
        <f t="shared" si="508"/>
        <v>-0.21679264146703758</v>
      </c>
      <c r="L8183" s="3">
        <f t="shared" si="509"/>
        <v>4.6999049394255504E-2</v>
      </c>
      <c r="M8183" s="4">
        <f t="shared" si="510"/>
        <v>9.8232911225117903E-2</v>
      </c>
      <c r="N8183" s="4">
        <f t="shared" si="511"/>
        <v>9.6497048477618957E-3</v>
      </c>
    </row>
    <row r="8184" spans="1:14" x14ac:dyDescent="0.3">
      <c r="A8184" s="1">
        <v>38167.409722222219</v>
      </c>
      <c r="B8184">
        <v>24.318000000000001</v>
      </c>
      <c r="C8184">
        <v>25.26</v>
      </c>
      <c r="D8184">
        <v>100037.84699999999</v>
      </c>
      <c r="E8184" s="3">
        <v>174.977</v>
      </c>
      <c r="F8184" s="3">
        <v>297.91500000000002</v>
      </c>
      <c r="G8184" s="3">
        <v>100078.914</v>
      </c>
      <c r="H8184" s="4">
        <v>49.302</v>
      </c>
      <c r="I8184" s="4">
        <v>297.56599999999997</v>
      </c>
      <c r="J8184" s="4">
        <v>100079.076</v>
      </c>
      <c r="K8184" s="3">
        <f t="shared" si="508"/>
        <v>-0.44990716291608734</v>
      </c>
      <c r="L8184" s="3">
        <f t="shared" si="509"/>
        <v>0.20241645524320276</v>
      </c>
      <c r="M8184" s="4">
        <f t="shared" si="510"/>
        <v>-0.1008774986336185</v>
      </c>
      <c r="N8184" s="4">
        <f t="shared" si="511"/>
        <v>1.0176269730575702E-2</v>
      </c>
    </row>
    <row r="8185" spans="1:14" x14ac:dyDescent="0.3">
      <c r="A8185" s="1">
        <v>38167.413194444445</v>
      </c>
      <c r="B8185">
        <v>24.774000000000001</v>
      </c>
      <c r="C8185">
        <v>25.231999999999999</v>
      </c>
      <c r="D8185">
        <v>100036.41499999999</v>
      </c>
      <c r="E8185" s="3">
        <v>179.352</v>
      </c>
      <c r="F8185" s="3">
        <v>298.07799999999997</v>
      </c>
      <c r="G8185" s="3">
        <v>100078.83500000001</v>
      </c>
      <c r="H8185" s="4">
        <v>50.085000000000001</v>
      </c>
      <c r="I8185" s="4">
        <v>297.69900000000001</v>
      </c>
      <c r="J8185" s="4">
        <v>100079.011</v>
      </c>
      <c r="K8185" s="3">
        <f t="shared" si="508"/>
        <v>-0.1570227364243344</v>
      </c>
      <c r="L8185" s="3">
        <f t="shared" si="509"/>
        <v>2.4656139754185992E-2</v>
      </c>
      <c r="M8185" s="4">
        <f t="shared" si="510"/>
        <v>0.22201087187595903</v>
      </c>
      <c r="N8185" s="4">
        <f t="shared" si="511"/>
        <v>4.9288827231123496E-2</v>
      </c>
    </row>
    <row r="8186" spans="1:14" x14ac:dyDescent="0.3">
      <c r="A8186" s="1">
        <v>38167.416666666664</v>
      </c>
      <c r="B8186">
        <v>24.456</v>
      </c>
      <c r="C8186">
        <v>25.504000000000001</v>
      </c>
      <c r="D8186">
        <v>100034.98299999999</v>
      </c>
      <c r="E8186" s="3">
        <v>185.602</v>
      </c>
      <c r="F8186" s="3">
        <v>298.25099999999998</v>
      </c>
      <c r="G8186" s="3">
        <v>100078.749</v>
      </c>
      <c r="H8186" s="4">
        <v>50.9</v>
      </c>
      <c r="I8186" s="4">
        <v>297.83699999999999</v>
      </c>
      <c r="J8186" s="4">
        <v>100078.94</v>
      </c>
      <c r="K8186" s="3">
        <f t="shared" si="508"/>
        <v>-0.64814032205546823</v>
      </c>
      <c r="L8186" s="3">
        <f t="shared" si="509"/>
        <v>0.42008587707416606</v>
      </c>
      <c r="M8186" s="4">
        <f t="shared" si="510"/>
        <v>-0.23410200415784743</v>
      </c>
      <c r="N8186" s="4">
        <f t="shared" si="511"/>
        <v>5.480374835072082E-2</v>
      </c>
    </row>
    <row r="8187" spans="1:14" x14ac:dyDescent="0.3">
      <c r="A8187" s="1">
        <v>38167.420138888891</v>
      </c>
      <c r="B8187">
        <v>24.693999999999999</v>
      </c>
      <c r="C8187">
        <v>25.347999999999999</v>
      </c>
      <c r="D8187">
        <v>100029.81200000001</v>
      </c>
      <c r="E8187" s="3">
        <v>191.26400000000001</v>
      </c>
      <c r="F8187" s="3">
        <v>298.47699999999998</v>
      </c>
      <c r="G8187" s="3">
        <v>100078.59299999999</v>
      </c>
      <c r="H8187" s="4">
        <v>51.805</v>
      </c>
      <c r="I8187" s="4">
        <v>298.01900000000001</v>
      </c>
      <c r="J8187" s="4">
        <v>100078.804</v>
      </c>
      <c r="K8187" s="3">
        <f t="shared" si="508"/>
        <v>-0.63653179457693199</v>
      </c>
      <c r="L8187" s="3">
        <f t="shared" si="509"/>
        <v>0.40517272550732952</v>
      </c>
      <c r="M8187" s="4">
        <f t="shared" si="510"/>
        <v>-0.17848292522293363</v>
      </c>
      <c r="N8187" s="4">
        <f t="shared" si="511"/>
        <v>3.1856154596135319E-2</v>
      </c>
    </row>
    <row r="8188" spans="1:14" x14ac:dyDescent="0.3">
      <c r="A8188" s="1">
        <v>38167.423611111109</v>
      </c>
      <c r="B8188">
        <v>24.981999999999999</v>
      </c>
      <c r="C8188">
        <v>26.21</v>
      </c>
      <c r="D8188">
        <v>100024.64200000001</v>
      </c>
      <c r="E8188" s="3">
        <v>195.613</v>
      </c>
      <c r="F8188" s="3">
        <v>298.65899999999999</v>
      </c>
      <c r="G8188" s="3">
        <v>100078.44899999999</v>
      </c>
      <c r="H8188" s="4">
        <v>52.465000000000003</v>
      </c>
      <c r="I8188" s="4">
        <v>298.166</v>
      </c>
      <c r="J8188" s="4">
        <v>100078.677</v>
      </c>
      <c r="K8188" s="3">
        <f t="shared" si="508"/>
        <v>-0.53092380895572333</v>
      </c>
      <c r="L8188" s="3">
        <f t="shared" si="509"/>
        <v>0.28188009091605343</v>
      </c>
      <c r="M8188" s="4">
        <f t="shared" si="510"/>
        <v>-3.7864277554366055E-2</v>
      </c>
      <c r="N8188" s="4">
        <f t="shared" si="511"/>
        <v>1.433703514714069E-3</v>
      </c>
    </row>
    <row r="8189" spans="1:14" x14ac:dyDescent="0.3">
      <c r="A8189" s="1">
        <v>38167.427083333336</v>
      </c>
      <c r="B8189">
        <v>25.007999999999999</v>
      </c>
      <c r="C8189">
        <v>26.213999999999999</v>
      </c>
      <c r="D8189">
        <v>100019.47100000001</v>
      </c>
      <c r="E8189" s="3">
        <v>198.65199999999999</v>
      </c>
      <c r="F8189" s="3">
        <v>298.8</v>
      </c>
      <c r="G8189" s="3">
        <v>100078.325</v>
      </c>
      <c r="H8189" s="4">
        <v>52.976999999999997</v>
      </c>
      <c r="I8189" s="4">
        <v>298.28399999999999</v>
      </c>
      <c r="J8189" s="4">
        <v>100078.564</v>
      </c>
      <c r="K8189" s="3">
        <f t="shared" si="508"/>
        <v>-0.64631572361439638</v>
      </c>
      <c r="L8189" s="3">
        <f t="shared" si="509"/>
        <v>0.41772401459120079</v>
      </c>
      <c r="M8189" s="4">
        <f t="shared" si="510"/>
        <v>-0.13024607390140019</v>
      </c>
      <c r="N8189" s="4">
        <f t="shared" si="511"/>
        <v>1.6964039766729E-2</v>
      </c>
    </row>
    <row r="8190" spans="1:14" x14ac:dyDescent="0.3">
      <c r="A8190" s="1">
        <v>38167.430555555555</v>
      </c>
      <c r="B8190">
        <v>24.827999999999999</v>
      </c>
      <c r="C8190">
        <v>25.594000000000001</v>
      </c>
      <c r="D8190">
        <v>100014.3</v>
      </c>
      <c r="E8190" s="3">
        <v>201.23699999999999</v>
      </c>
      <c r="F8190" s="3">
        <v>298.92700000000002</v>
      </c>
      <c r="G8190" s="3">
        <v>100078.21</v>
      </c>
      <c r="H8190" s="4">
        <v>53.454000000000001</v>
      </c>
      <c r="I8190" s="4">
        <v>298.39100000000002</v>
      </c>
      <c r="J8190" s="4">
        <v>100078.458</v>
      </c>
      <c r="K8190" s="3">
        <f t="shared" si="508"/>
        <v>-0.95370983912960838</v>
      </c>
      <c r="L8190" s="3">
        <f t="shared" si="509"/>
        <v>0.90956245725262352</v>
      </c>
      <c r="M8190" s="4">
        <f t="shared" si="510"/>
        <v>-0.41762979620069984</v>
      </c>
      <c r="N8190" s="4">
        <f t="shared" si="511"/>
        <v>0.17441464667463807</v>
      </c>
    </row>
    <row r="8191" spans="1:14" x14ac:dyDescent="0.3">
      <c r="A8191" s="1">
        <v>38167.434027777781</v>
      </c>
      <c r="B8191">
        <v>24.856000000000002</v>
      </c>
      <c r="C8191">
        <v>25.67</v>
      </c>
      <c r="D8191">
        <v>100009.129</v>
      </c>
      <c r="E8191" s="3">
        <v>204.458</v>
      </c>
      <c r="F8191" s="3">
        <v>299.048</v>
      </c>
      <c r="G8191" s="3">
        <v>100078.098</v>
      </c>
      <c r="H8191" s="4">
        <v>53.887999999999998</v>
      </c>
      <c r="I8191" s="4">
        <v>298.49200000000002</v>
      </c>
      <c r="J8191" s="4">
        <v>100078.356</v>
      </c>
      <c r="K8191" s="3">
        <f t="shared" si="508"/>
        <v>-1.0471066918329903</v>
      </c>
      <c r="L8191" s="3">
        <f t="shared" si="509"/>
        <v>1.0964324240814289</v>
      </c>
      <c r="M8191" s="4">
        <f t="shared" si="510"/>
        <v>-0.49101574551641392</v>
      </c>
      <c r="N8191" s="4">
        <f t="shared" si="511"/>
        <v>0.24109646234503976</v>
      </c>
    </row>
    <row r="8192" spans="1:14" x14ac:dyDescent="0.3">
      <c r="A8192" s="1">
        <v>38167.4375</v>
      </c>
      <c r="B8192">
        <v>24.995999999999999</v>
      </c>
      <c r="C8192">
        <v>26.31</v>
      </c>
      <c r="D8192">
        <v>100003.958</v>
      </c>
      <c r="E8192" s="3">
        <v>206.36699999999999</v>
      </c>
      <c r="F8192" s="3">
        <v>299.16800000000001</v>
      </c>
      <c r="G8192" s="3">
        <v>100077.98699999999</v>
      </c>
      <c r="H8192" s="4">
        <v>54.313000000000002</v>
      </c>
      <c r="I8192" s="4">
        <v>298.59199999999998</v>
      </c>
      <c r="J8192" s="4">
        <v>100078.254</v>
      </c>
      <c r="K8192" s="3">
        <f t="shared" si="508"/>
        <v>-1.027506934327274</v>
      </c>
      <c r="L8192" s="3">
        <f t="shared" si="509"/>
        <v>1.055770500090633</v>
      </c>
      <c r="M8192" s="4">
        <f t="shared" si="510"/>
        <v>-0.4514044359252658</v>
      </c>
      <c r="N8192" s="4">
        <f t="shared" si="511"/>
        <v>0.2037659647730074</v>
      </c>
    </row>
    <row r="8193" spans="1:14" x14ac:dyDescent="0.3">
      <c r="A8193" s="1">
        <v>38167.440972222219</v>
      </c>
      <c r="B8193">
        <v>25.286000000000001</v>
      </c>
      <c r="C8193">
        <v>26.196000000000009</v>
      </c>
      <c r="D8193">
        <v>99998.788</v>
      </c>
      <c r="E8193" s="3">
        <v>208.286</v>
      </c>
      <c r="F8193" s="3">
        <v>299.27999999999997</v>
      </c>
      <c r="G8193" s="3">
        <v>100077.879</v>
      </c>
      <c r="H8193" s="4">
        <v>54.716999999999999</v>
      </c>
      <c r="I8193" s="4">
        <v>298.69</v>
      </c>
      <c r="J8193" s="4">
        <v>100078.15300000001</v>
      </c>
      <c r="K8193" s="3">
        <f t="shared" si="508"/>
        <v>-0.84990901625427639</v>
      </c>
      <c r="L8193" s="3">
        <f t="shared" si="509"/>
        <v>0.7223453359103118</v>
      </c>
      <c r="M8193" s="4">
        <f t="shared" si="510"/>
        <v>-0.2597955972436381</v>
      </c>
      <c r="N8193" s="4">
        <f t="shared" si="511"/>
        <v>6.7493752347178623E-2</v>
      </c>
    </row>
    <row r="8194" spans="1:14" x14ac:dyDescent="0.3">
      <c r="A8194" s="1">
        <v>38167.444444444445</v>
      </c>
      <c r="B8194">
        <v>25.372</v>
      </c>
      <c r="C8194">
        <v>25.757999999999999</v>
      </c>
      <c r="D8194">
        <v>99993.616999999998</v>
      </c>
      <c r="E8194" s="3">
        <v>210.16200000000001</v>
      </c>
      <c r="F8194" s="3">
        <v>299.39</v>
      </c>
      <c r="G8194" s="3">
        <v>100077.772</v>
      </c>
      <c r="H8194" s="4">
        <v>55.116999999999997</v>
      </c>
      <c r="I8194" s="4">
        <v>298.78500000000003</v>
      </c>
      <c r="J8194" s="4">
        <v>100078.053</v>
      </c>
      <c r="K8194" s="3">
        <f t="shared" si="508"/>
        <v>-0.87431403621192416</v>
      </c>
      <c r="L8194" s="3">
        <f t="shared" si="509"/>
        <v>0.76442503391718586</v>
      </c>
      <c r="M8194" s="4">
        <f t="shared" si="510"/>
        <v>-0.26918904799899934</v>
      </c>
      <c r="N8194" s="4">
        <f t="shared" si="511"/>
        <v>7.2462743562607568E-2</v>
      </c>
    </row>
    <row r="8195" spans="1:14" x14ac:dyDescent="0.3">
      <c r="A8195" s="1">
        <v>38167.447916666664</v>
      </c>
      <c r="B8195">
        <v>25.565999999999999</v>
      </c>
      <c r="C8195">
        <v>26.234000000000002</v>
      </c>
      <c r="D8195">
        <v>99988.445999999996</v>
      </c>
      <c r="E8195" s="3">
        <v>211.97</v>
      </c>
      <c r="F8195" s="3">
        <v>299.49700000000001</v>
      </c>
      <c r="G8195" s="3">
        <v>100077.667</v>
      </c>
      <c r="H8195" s="4">
        <v>55.503999999999998</v>
      </c>
      <c r="I8195" s="4">
        <v>298.87900000000002</v>
      </c>
      <c r="J8195" s="4">
        <v>100077.954</v>
      </c>
      <c r="K8195" s="3">
        <f t="shared" ref="K8195:K8258" si="512">$B8195-(F8195-273.15)*(G8195/$D8195)^0.286</f>
        <v>-0.78772165431967167</v>
      </c>
      <c r="L8195" s="3">
        <f t="shared" ref="L8195:L8258" si="513">K8195^2</f>
        <v>0.6205054046841203</v>
      </c>
      <c r="M8195" s="4">
        <f t="shared" ref="M8195:M8258" si="514">B8195-(I8195-273.15)*(J8195/D8195)^0.286</f>
        <v>-0.16958509782971731</v>
      </c>
      <c r="N8195" s="4">
        <f t="shared" ref="N8195:N8258" si="515">M8195^2</f>
        <v>2.8759105405914791E-2</v>
      </c>
    </row>
    <row r="8196" spans="1:14" x14ac:dyDescent="0.3">
      <c r="A8196" s="1">
        <v>38167.451388888891</v>
      </c>
      <c r="B8196">
        <v>25.77</v>
      </c>
      <c r="C8196">
        <v>26.027999999999999</v>
      </c>
      <c r="D8196">
        <v>99983.274999999994</v>
      </c>
      <c r="E8196" s="3">
        <v>213.70599999999999</v>
      </c>
      <c r="F8196" s="3">
        <v>299.60199999999998</v>
      </c>
      <c r="G8196" s="3">
        <v>100077.56200000001</v>
      </c>
      <c r="H8196" s="4">
        <v>55.881</v>
      </c>
      <c r="I8196" s="4">
        <v>298.971</v>
      </c>
      <c r="J8196" s="4">
        <v>100077.855</v>
      </c>
      <c r="K8196" s="3">
        <f t="shared" si="512"/>
        <v>-0.68913186068228782</v>
      </c>
      <c r="L8196" s="3">
        <f t="shared" si="513"/>
        <v>0.47490272140743217</v>
      </c>
      <c r="M8196" s="4">
        <f t="shared" si="514"/>
        <v>-5.7983360023932562E-2</v>
      </c>
      <c r="N8196" s="4">
        <f t="shared" si="515"/>
        <v>3.3620700396649809E-3</v>
      </c>
    </row>
    <row r="8197" spans="1:14" x14ac:dyDescent="0.3">
      <c r="A8197" s="1">
        <v>38167.454861111109</v>
      </c>
      <c r="B8197">
        <v>25.65</v>
      </c>
      <c r="C8197">
        <v>25.815999999999999</v>
      </c>
      <c r="D8197">
        <v>99978.104000000007</v>
      </c>
      <c r="E8197" s="3">
        <v>215.38900000000001</v>
      </c>
      <c r="F8197" s="3">
        <v>299.70400000000001</v>
      </c>
      <c r="G8197" s="3">
        <v>100077.459</v>
      </c>
      <c r="H8197" s="4">
        <v>56.25</v>
      </c>
      <c r="I8197" s="4">
        <v>299.06200000000001</v>
      </c>
      <c r="J8197" s="4">
        <v>100077.758</v>
      </c>
      <c r="K8197" s="3">
        <f t="shared" si="512"/>
        <v>-0.91154443634412985</v>
      </c>
      <c r="L8197" s="3">
        <f t="shared" si="513"/>
        <v>0.83091325942993743</v>
      </c>
      <c r="M8197" s="4">
        <f t="shared" si="514"/>
        <v>-0.26938418089102711</v>
      </c>
      <c r="N8197" s="4">
        <f t="shared" si="515"/>
        <v>7.2567836914329623E-2</v>
      </c>
    </row>
    <row r="8198" spans="1:14" x14ac:dyDescent="0.3">
      <c r="A8198" s="1">
        <v>38167.458333333336</v>
      </c>
      <c r="B8198">
        <v>25.423999999999999</v>
      </c>
      <c r="C8198">
        <v>26.058</v>
      </c>
      <c r="D8198">
        <v>99972.933000000005</v>
      </c>
      <c r="E8198" s="3">
        <v>206.56100000000001</v>
      </c>
      <c r="F8198" s="3">
        <v>299.80399999999997</v>
      </c>
      <c r="G8198" s="3">
        <v>100077.357</v>
      </c>
      <c r="H8198" s="4">
        <v>56.615000000000002</v>
      </c>
      <c r="I8198" s="4">
        <v>299.15199999999999</v>
      </c>
      <c r="J8198" s="4">
        <v>100077.66099999999</v>
      </c>
      <c r="K8198" s="3">
        <f t="shared" si="512"/>
        <v>-1.2379594752795988</v>
      </c>
      <c r="L8198" s="3">
        <f t="shared" si="513"/>
        <v>1.5325436624345397</v>
      </c>
      <c r="M8198" s="4">
        <f t="shared" si="514"/>
        <v>-0.58578737005118242</v>
      </c>
      <c r="N8198" s="4">
        <f t="shared" si="515"/>
        <v>0.34314684291148095</v>
      </c>
    </row>
    <row r="8199" spans="1:14" x14ac:dyDescent="0.3">
      <c r="A8199" s="1">
        <v>38167.461805555555</v>
      </c>
      <c r="B8199">
        <v>25.617999999999999</v>
      </c>
      <c r="C8199">
        <v>26.632000000000001</v>
      </c>
      <c r="D8199">
        <v>99967.938999999998</v>
      </c>
      <c r="E8199" s="3">
        <v>207.94800000000001</v>
      </c>
      <c r="F8199" s="3">
        <v>299.87799999999999</v>
      </c>
      <c r="G8199" s="3">
        <v>100077.254</v>
      </c>
      <c r="H8199" s="4">
        <v>57.009</v>
      </c>
      <c r="I8199" s="4">
        <v>299.25099999999998</v>
      </c>
      <c r="J8199" s="4">
        <v>100077.54700000001</v>
      </c>
      <c r="K8199" s="3">
        <f t="shared" si="512"/>
        <v>-1.1183556848111422</v>
      </c>
      <c r="L8199" s="3">
        <f t="shared" si="513"/>
        <v>1.2507194377493989</v>
      </c>
      <c r="M8199" s="4">
        <f t="shared" si="514"/>
        <v>-0.49118153464154801</v>
      </c>
      <c r="N8199" s="4">
        <f t="shared" si="515"/>
        <v>0.24125929997282622</v>
      </c>
    </row>
    <row r="8200" spans="1:14" x14ac:dyDescent="0.3">
      <c r="A8200" s="1">
        <v>38167.465277777781</v>
      </c>
      <c r="B8200">
        <v>25.928000000000001</v>
      </c>
      <c r="C8200">
        <v>27.141999999999999</v>
      </c>
      <c r="D8200">
        <v>99962.944000000003</v>
      </c>
      <c r="E8200" s="3">
        <v>209.40899999999999</v>
      </c>
      <c r="F8200" s="3">
        <v>299.976</v>
      </c>
      <c r="G8200" s="3">
        <v>100077.14</v>
      </c>
      <c r="H8200" s="4">
        <v>57.371000000000002</v>
      </c>
      <c r="I8200" s="4">
        <v>299.34300000000002</v>
      </c>
      <c r="J8200" s="4">
        <v>100077.435</v>
      </c>
      <c r="K8200" s="3">
        <f t="shared" si="512"/>
        <v>-0.90676106228843523</v>
      </c>
      <c r="L8200" s="3">
        <f t="shared" si="513"/>
        <v>0.82221562408245152</v>
      </c>
      <c r="M8200" s="4">
        <f t="shared" si="514"/>
        <v>-0.2735764209756617</v>
      </c>
      <c r="N8200" s="4">
        <f t="shared" si="515"/>
        <v>7.4844058113852474E-2</v>
      </c>
    </row>
    <row r="8201" spans="1:14" x14ac:dyDescent="0.3">
      <c r="A8201" s="1">
        <v>38167.46875</v>
      </c>
      <c r="B8201">
        <v>25.844000000000001</v>
      </c>
      <c r="C8201">
        <v>26.45</v>
      </c>
      <c r="D8201">
        <v>99957.95</v>
      </c>
      <c r="E8201" s="3">
        <v>210.90899999999999</v>
      </c>
      <c r="F8201" s="3">
        <v>300.072</v>
      </c>
      <c r="G8201" s="3">
        <v>100077.026</v>
      </c>
      <c r="H8201" s="4">
        <v>57.758000000000003</v>
      </c>
      <c r="I8201" s="4">
        <v>299.43599999999998</v>
      </c>
      <c r="J8201" s="4">
        <v>100077.323</v>
      </c>
      <c r="K8201" s="3">
        <f t="shared" si="512"/>
        <v>-1.0871684440535532</v>
      </c>
      <c r="L8201" s="3">
        <f t="shared" si="513"/>
        <v>1.1819352257458238</v>
      </c>
      <c r="M8201" s="4">
        <f t="shared" si="514"/>
        <v>-0.45097416878916974</v>
      </c>
      <c r="N8201" s="4">
        <f t="shared" si="515"/>
        <v>0.20337770091508256</v>
      </c>
    </row>
    <row r="8202" spans="1:14" x14ac:dyDescent="0.3">
      <c r="A8202" s="1">
        <v>38167.472222222219</v>
      </c>
      <c r="B8202">
        <v>26.097999999999999</v>
      </c>
      <c r="C8202">
        <v>26.398</v>
      </c>
      <c r="D8202">
        <v>99952.956000000006</v>
      </c>
      <c r="E8202" s="3">
        <v>212.446</v>
      </c>
      <c r="F8202" s="3">
        <v>300.17099999999999</v>
      </c>
      <c r="G8202" s="3">
        <v>100076.912</v>
      </c>
      <c r="H8202" s="4">
        <v>58.151000000000003</v>
      </c>
      <c r="I8202" s="4">
        <v>299.53300000000002</v>
      </c>
      <c r="J8202" s="4">
        <v>100077.211</v>
      </c>
      <c r="K8202" s="3">
        <f t="shared" si="512"/>
        <v>-0.93257959567780802</v>
      </c>
      <c r="L8202" s="3">
        <f t="shared" si="513"/>
        <v>0.86970470227458385</v>
      </c>
      <c r="M8202" s="4">
        <f t="shared" si="514"/>
        <v>-0.2943759610906902</v>
      </c>
      <c r="N8202" s="4">
        <f t="shared" si="515"/>
        <v>8.6657206468067544E-2</v>
      </c>
    </row>
    <row r="8203" spans="1:14" x14ac:dyDescent="0.3">
      <c r="A8203" s="1">
        <v>38167.475694444445</v>
      </c>
      <c r="B8203">
        <v>26.135999999999999</v>
      </c>
      <c r="C8203">
        <v>26.518000000000001</v>
      </c>
      <c r="D8203">
        <v>99947.960999999996</v>
      </c>
      <c r="E8203" s="3">
        <v>214.04</v>
      </c>
      <c r="F8203" s="3">
        <v>300.274</v>
      </c>
      <c r="G8203" s="3">
        <v>100076.79700000001</v>
      </c>
      <c r="H8203" s="4">
        <v>58.567</v>
      </c>
      <c r="I8203" s="4">
        <v>299.63299999999998</v>
      </c>
      <c r="J8203" s="4">
        <v>100077.09699999999</v>
      </c>
      <c r="K8203" s="3">
        <f t="shared" si="512"/>
        <v>-0.99799501174164007</v>
      </c>
      <c r="L8203" s="3">
        <f t="shared" si="513"/>
        <v>0.99599404346119635</v>
      </c>
      <c r="M8203" s="4">
        <f t="shared" si="514"/>
        <v>-0.356781520868374</v>
      </c>
      <c r="N8203" s="4">
        <f t="shared" si="515"/>
        <v>0.12729305363314999</v>
      </c>
    </row>
    <row r="8204" spans="1:14" x14ac:dyDescent="0.3">
      <c r="A8204" s="1">
        <v>38167.479166666664</v>
      </c>
      <c r="B8204">
        <v>26.312000000000001</v>
      </c>
      <c r="C8204">
        <v>26.744</v>
      </c>
      <c r="D8204">
        <v>99942.967000000004</v>
      </c>
      <c r="E8204" s="3">
        <v>215.53700000000001</v>
      </c>
      <c r="F8204" s="3">
        <v>300.37799999999999</v>
      </c>
      <c r="G8204" s="3">
        <v>100076.681</v>
      </c>
      <c r="H8204" s="4">
        <v>59.000999999999998</v>
      </c>
      <c r="I8204" s="4">
        <v>299.73599999999999</v>
      </c>
      <c r="J8204" s="4">
        <v>100076.981</v>
      </c>
      <c r="K8204" s="3">
        <f t="shared" si="512"/>
        <v>-0.9264135568886509</v>
      </c>
      <c r="L8204" s="3">
        <f t="shared" si="513"/>
        <v>0.85824207838708166</v>
      </c>
      <c r="M8204" s="4">
        <f t="shared" si="514"/>
        <v>-0.28419082108042204</v>
      </c>
      <c r="N8204" s="4">
        <f t="shared" si="515"/>
        <v>8.0764422786364448E-2</v>
      </c>
    </row>
    <row r="8205" spans="1:14" x14ac:dyDescent="0.3">
      <c r="A8205" s="1">
        <v>38167.482638888891</v>
      </c>
      <c r="B8205">
        <v>25.934000000000001</v>
      </c>
      <c r="C8205">
        <v>26.923999999999999</v>
      </c>
      <c r="D8205">
        <v>99937.971999999994</v>
      </c>
      <c r="E8205" s="3">
        <v>217.14699999999999</v>
      </c>
      <c r="F8205" s="3">
        <v>300.48399999999998</v>
      </c>
      <c r="G8205" s="3">
        <v>100076.564</v>
      </c>
      <c r="H8205" s="4">
        <v>59.448</v>
      </c>
      <c r="I8205" s="4">
        <v>299.83999999999997</v>
      </c>
      <c r="J8205" s="4">
        <v>100076.86500000001</v>
      </c>
      <c r="K8205" s="3">
        <f t="shared" si="512"/>
        <v>-1.4108358244215751</v>
      </c>
      <c r="L8205" s="3">
        <f t="shared" si="513"/>
        <v>1.9904577234713055</v>
      </c>
      <c r="M8205" s="4">
        <f t="shared" si="514"/>
        <v>-0.7666034959053718</v>
      </c>
      <c r="N8205" s="4">
        <f t="shared" si="515"/>
        <v>0.58768091993433735</v>
      </c>
    </row>
    <row r="8206" spans="1:14" x14ac:dyDescent="0.3">
      <c r="A8206" s="1">
        <v>38167.486111111109</v>
      </c>
      <c r="B8206">
        <v>26.32</v>
      </c>
      <c r="C8206">
        <v>27.268000000000001</v>
      </c>
      <c r="D8206">
        <v>99932.978000000003</v>
      </c>
      <c r="E8206" s="3">
        <v>218.72399999999999</v>
      </c>
      <c r="F8206" s="3">
        <v>300.59100000000001</v>
      </c>
      <c r="G8206" s="3">
        <v>100076.447</v>
      </c>
      <c r="H8206" s="4">
        <v>59.904000000000003</v>
      </c>
      <c r="I8206" s="4">
        <v>299.94400000000002</v>
      </c>
      <c r="J8206" s="4">
        <v>100076.749</v>
      </c>
      <c r="K8206" s="3">
        <f t="shared" si="512"/>
        <v>-1.1322614093689118</v>
      </c>
      <c r="L8206" s="3">
        <f t="shared" si="513"/>
        <v>1.2820158991460746</v>
      </c>
      <c r="M8206" s="4">
        <f t="shared" si="514"/>
        <v>-0.4850190237591292</v>
      </c>
      <c r="N8206" s="4">
        <f t="shared" si="515"/>
        <v>0.23524345340825872</v>
      </c>
    </row>
    <row r="8207" spans="1:14" x14ac:dyDescent="0.3">
      <c r="A8207" s="1">
        <v>38167.489583333336</v>
      </c>
      <c r="B8207">
        <v>26.274000000000001</v>
      </c>
      <c r="C8207">
        <v>27.064</v>
      </c>
      <c r="D8207">
        <v>99927.982999999993</v>
      </c>
      <c r="E8207" s="3">
        <v>220.27199999999999</v>
      </c>
      <c r="F8207" s="3">
        <v>300.697</v>
      </c>
      <c r="G8207" s="3">
        <v>100076.329</v>
      </c>
      <c r="H8207" s="4">
        <v>60.35</v>
      </c>
      <c r="I8207" s="4">
        <v>300.04899999999998</v>
      </c>
      <c r="J8207" s="4">
        <v>100076.632</v>
      </c>
      <c r="K8207" s="3">
        <f t="shared" si="512"/>
        <v>-1.2846895832774479</v>
      </c>
      <c r="L8207" s="3">
        <f t="shared" si="513"/>
        <v>1.6504273253815827</v>
      </c>
      <c r="M8207" s="4">
        <f t="shared" si="514"/>
        <v>-0.63643790636768216</v>
      </c>
      <c r="N8207" s="4">
        <f t="shared" si="515"/>
        <v>0.40505320866167854</v>
      </c>
    </row>
    <row r="8208" spans="1:14" x14ac:dyDescent="0.3">
      <c r="A8208" s="1">
        <v>38167.493055555555</v>
      </c>
      <c r="B8208">
        <v>25.946000000000002</v>
      </c>
      <c r="C8208">
        <v>27.012</v>
      </c>
      <c r="D8208">
        <v>99922.989000000001</v>
      </c>
      <c r="E8208" s="3">
        <v>221.816</v>
      </c>
      <c r="F8208" s="3">
        <v>300.803</v>
      </c>
      <c r="G8208" s="3">
        <v>100076.212</v>
      </c>
      <c r="H8208" s="4">
        <v>60.798000000000002</v>
      </c>
      <c r="I8208" s="4">
        <v>300.15300000000002</v>
      </c>
      <c r="J8208" s="4">
        <v>100076.516</v>
      </c>
      <c r="K8208" s="3">
        <f t="shared" si="512"/>
        <v>-1.7191207426325796</v>
      </c>
      <c r="L8208" s="3">
        <f t="shared" si="513"/>
        <v>2.955376127749592</v>
      </c>
      <c r="M8208" s="4">
        <f t="shared" si="514"/>
        <v>-1.0688593073275179</v>
      </c>
      <c r="N8208" s="4">
        <f t="shared" si="515"/>
        <v>1.1424602188606614</v>
      </c>
    </row>
    <row r="8209" spans="1:14" x14ac:dyDescent="0.3">
      <c r="A8209" s="1">
        <v>38167.496527777781</v>
      </c>
      <c r="B8209">
        <v>26.28</v>
      </c>
      <c r="C8209">
        <v>27.46</v>
      </c>
      <c r="D8209">
        <v>99917.994000000006</v>
      </c>
      <c r="E8209" s="3">
        <v>223.36799999999999</v>
      </c>
      <c r="F8209" s="3">
        <v>300.91000000000003</v>
      </c>
      <c r="G8209" s="3">
        <v>100076.095</v>
      </c>
      <c r="H8209" s="4">
        <v>61.259</v>
      </c>
      <c r="I8209" s="4">
        <v>300.25700000000001</v>
      </c>
      <c r="J8209" s="4">
        <v>100076.399</v>
      </c>
      <c r="K8209" s="3">
        <f t="shared" si="512"/>
        <v>-1.4925554196153996</v>
      </c>
      <c r="L8209" s="3">
        <f t="shared" si="513"/>
        <v>2.2277216806233016</v>
      </c>
      <c r="M8209" s="4">
        <f t="shared" si="514"/>
        <v>-0.83928363840775333</v>
      </c>
      <c r="N8209" s="4">
        <f t="shared" si="515"/>
        <v>0.70439702569895646</v>
      </c>
    </row>
    <row r="8210" spans="1:14" x14ac:dyDescent="0.3">
      <c r="A8210" s="1">
        <v>38167.5</v>
      </c>
      <c r="B8210">
        <v>26.417999999999999</v>
      </c>
      <c r="C8210">
        <v>27.686</v>
      </c>
      <c r="D8210">
        <v>99913</v>
      </c>
      <c r="E8210" s="3">
        <v>238.06899999999999</v>
      </c>
      <c r="F8210" s="3">
        <v>301.01499999999999</v>
      </c>
      <c r="G8210" s="3">
        <v>100075.978</v>
      </c>
      <c r="H8210" s="4">
        <v>61.726999999999997</v>
      </c>
      <c r="I8210" s="4">
        <v>300.36099999999999</v>
      </c>
      <c r="J8210" s="4">
        <v>100076.28200000001</v>
      </c>
      <c r="K8210" s="3">
        <f t="shared" si="512"/>
        <v>-1.4599920989891082</v>
      </c>
      <c r="L8210" s="3">
        <f t="shared" si="513"/>
        <v>2.1315769291106221</v>
      </c>
      <c r="M8210" s="4">
        <f t="shared" si="514"/>
        <v>-0.80571082185308285</v>
      </c>
      <c r="N8210" s="4">
        <f t="shared" si="515"/>
        <v>0.64916992845117016</v>
      </c>
    </row>
    <row r="8211" spans="1:14" x14ac:dyDescent="0.3">
      <c r="A8211" s="1">
        <v>38167.503472222219</v>
      </c>
      <c r="B8211">
        <v>26.382000000000001</v>
      </c>
      <c r="C8211">
        <v>27.661999999999999</v>
      </c>
      <c r="D8211">
        <v>99907.903000000006</v>
      </c>
      <c r="E8211" s="3">
        <v>239.983</v>
      </c>
      <c r="F8211" s="3">
        <v>301.14499999999998</v>
      </c>
      <c r="G8211" s="3">
        <v>100075.87</v>
      </c>
      <c r="H8211" s="4">
        <v>62.137999999999998</v>
      </c>
      <c r="I8211" s="4">
        <v>300.447</v>
      </c>
      <c r="J8211" s="4">
        <v>100076.194</v>
      </c>
      <c r="K8211" s="3">
        <f t="shared" si="512"/>
        <v>-1.626452721069672</v>
      </c>
      <c r="L8211" s="3">
        <f t="shared" si="513"/>
        <v>2.6453484538749401</v>
      </c>
      <c r="M8211" s="4">
        <f t="shared" si="514"/>
        <v>-0.92814259148797262</v>
      </c>
      <c r="N8211" s="4">
        <f t="shared" si="515"/>
        <v>0.86144867013400961</v>
      </c>
    </row>
    <row r="8212" spans="1:14" x14ac:dyDescent="0.3">
      <c r="A8212" s="1">
        <v>38167.506944444445</v>
      </c>
      <c r="B8212">
        <v>26.417999999999999</v>
      </c>
      <c r="C8212">
        <v>27.724</v>
      </c>
      <c r="D8212">
        <v>99902.805999999997</v>
      </c>
      <c r="E8212" s="3">
        <v>241.67</v>
      </c>
      <c r="F8212" s="3">
        <v>301.24099999999999</v>
      </c>
      <c r="G8212" s="3">
        <v>100075.77899999999</v>
      </c>
      <c r="H8212" s="4">
        <v>62.552</v>
      </c>
      <c r="I8212" s="4">
        <v>300.53699999999998</v>
      </c>
      <c r="J8212" s="4">
        <v>100076.106</v>
      </c>
      <c r="K8212" s="3">
        <f t="shared" si="512"/>
        <v>-1.686901626079063</v>
      </c>
      <c r="L8212" s="3">
        <f t="shared" si="513"/>
        <v>2.8456370960681872</v>
      </c>
      <c r="M8212" s="4">
        <f t="shared" si="514"/>
        <v>-0.98257883787347211</v>
      </c>
      <c r="N8212" s="4">
        <f t="shared" si="515"/>
        <v>0.96546117263678299</v>
      </c>
    </row>
    <row r="8213" spans="1:14" x14ac:dyDescent="0.3">
      <c r="A8213" s="1">
        <v>38167.510416666664</v>
      </c>
      <c r="B8213">
        <v>26.594000000000001</v>
      </c>
      <c r="C8213">
        <v>27.814</v>
      </c>
      <c r="D8213">
        <v>99897.707999999999</v>
      </c>
      <c r="E8213" s="3">
        <v>243.41300000000001</v>
      </c>
      <c r="F8213" s="3">
        <v>301.33999999999997</v>
      </c>
      <c r="G8213" s="3">
        <v>100075.68700000001</v>
      </c>
      <c r="H8213" s="4">
        <v>62.951000000000001</v>
      </c>
      <c r="I8213" s="4">
        <v>300.625</v>
      </c>
      <c r="J8213" s="4">
        <v>100076.019</v>
      </c>
      <c r="K8213" s="3">
        <f t="shared" si="512"/>
        <v>-1.6103548385903217</v>
      </c>
      <c r="L8213" s="3">
        <f t="shared" si="513"/>
        <v>2.5932427061712611</v>
      </c>
      <c r="M8213" s="4">
        <f t="shared" si="514"/>
        <v>-0.89501682972242236</v>
      </c>
      <c r="N8213" s="4">
        <f t="shared" si="515"/>
        <v>0.80105512548637559</v>
      </c>
    </row>
    <row r="8214" spans="1:14" x14ac:dyDescent="0.3">
      <c r="A8214" s="1">
        <v>38167.513888888891</v>
      </c>
      <c r="B8214">
        <v>26.707999999999998</v>
      </c>
      <c r="C8214">
        <v>28.15</v>
      </c>
      <c r="D8214">
        <v>99892.611000000004</v>
      </c>
      <c r="E8214" s="3">
        <v>245.10499999999999</v>
      </c>
      <c r="F8214" s="3">
        <v>301.43700000000001</v>
      </c>
      <c r="G8214" s="3">
        <v>100075.595</v>
      </c>
      <c r="H8214" s="4">
        <v>63.326999999999998</v>
      </c>
      <c r="I8214" s="4">
        <v>300.71100000000001</v>
      </c>
      <c r="J8214" s="4">
        <v>100075.931</v>
      </c>
      <c r="K8214" s="3">
        <f t="shared" si="512"/>
        <v>-1.5938097889888212</v>
      </c>
      <c r="L8214" s="3">
        <f t="shared" si="513"/>
        <v>2.5402296434765907</v>
      </c>
      <c r="M8214" s="4">
        <f t="shared" si="514"/>
        <v>-0.86745616718521745</v>
      </c>
      <c r="N8214" s="4">
        <f t="shared" si="515"/>
        <v>0.75248020198766796</v>
      </c>
    </row>
    <row r="8215" spans="1:14" x14ac:dyDescent="0.3">
      <c r="A8215" s="1">
        <v>38167.517361111109</v>
      </c>
      <c r="B8215">
        <v>27.138000000000002</v>
      </c>
      <c r="C8215">
        <v>28.268000000000001</v>
      </c>
      <c r="D8215">
        <v>99887.513999999996</v>
      </c>
      <c r="E8215" s="3">
        <v>246.70500000000001</v>
      </c>
      <c r="F8215" s="3">
        <v>301.52800000000002</v>
      </c>
      <c r="G8215" s="3">
        <v>100075.505</v>
      </c>
      <c r="H8215" s="4">
        <v>63.676000000000002</v>
      </c>
      <c r="I8215" s="4">
        <v>300.791</v>
      </c>
      <c r="J8215" s="4">
        <v>100075.84600000001</v>
      </c>
      <c r="K8215" s="3">
        <f t="shared" si="512"/>
        <v>-1.2552644827050976</v>
      </c>
      <c r="L8215" s="3">
        <f t="shared" si="513"/>
        <v>1.5756889215408962</v>
      </c>
      <c r="M8215" s="4">
        <f t="shared" si="514"/>
        <v>-0.51789500281417844</v>
      </c>
      <c r="N8215" s="4">
        <f t="shared" si="515"/>
        <v>0.26821523393989788</v>
      </c>
    </row>
    <row r="8216" spans="1:14" x14ac:dyDescent="0.3">
      <c r="A8216" s="1">
        <v>38167.520833333336</v>
      </c>
      <c r="B8216">
        <v>27.042000000000002</v>
      </c>
      <c r="C8216">
        <v>28.106000000000002</v>
      </c>
      <c r="D8216">
        <v>99882.417000000001</v>
      </c>
      <c r="E8216" s="3">
        <v>248.18</v>
      </c>
      <c r="F8216" s="3">
        <v>301.61599999999999</v>
      </c>
      <c r="G8216" s="3">
        <v>100075.416</v>
      </c>
      <c r="H8216" s="4">
        <v>64.001999999999995</v>
      </c>
      <c r="I8216" s="4">
        <v>300.86799999999999</v>
      </c>
      <c r="J8216" s="4">
        <v>100075.762</v>
      </c>
      <c r="K8216" s="3">
        <f t="shared" si="512"/>
        <v>-1.4397202387314358</v>
      </c>
      <c r="L8216" s="3">
        <f t="shared" si="513"/>
        <v>2.0727943658129027</v>
      </c>
      <c r="M8216" s="4">
        <f t="shared" si="514"/>
        <v>-0.69133458167202377</v>
      </c>
      <c r="N8216" s="4">
        <f t="shared" si="515"/>
        <v>0.47794350381563211</v>
      </c>
    </row>
    <row r="8217" spans="1:14" x14ac:dyDescent="0.3">
      <c r="A8217" s="1">
        <v>38167.524305555555</v>
      </c>
      <c r="B8217">
        <v>26.9</v>
      </c>
      <c r="C8217">
        <v>28.196000000000002</v>
      </c>
      <c r="D8217">
        <v>99877.319000000003</v>
      </c>
      <c r="E8217" s="3">
        <v>249.62200000000001</v>
      </c>
      <c r="F8217" s="3">
        <v>301.7</v>
      </c>
      <c r="G8217" s="3">
        <v>100075.32799999999</v>
      </c>
      <c r="H8217" s="4">
        <v>64.332999999999998</v>
      </c>
      <c r="I8217" s="4">
        <v>300.94299999999998</v>
      </c>
      <c r="J8217" s="4">
        <v>100075.68</v>
      </c>
      <c r="K8217" s="3">
        <f t="shared" si="512"/>
        <v>-1.6661764441535567</v>
      </c>
      <c r="L8217" s="3">
        <f t="shared" si="513"/>
        <v>2.7761439430521904</v>
      </c>
      <c r="M8217" s="4">
        <f t="shared" si="514"/>
        <v>-0.90877550209279079</v>
      </c>
      <c r="N8217" s="4">
        <f t="shared" si="515"/>
        <v>0.82587291320400402</v>
      </c>
    </row>
    <row r="8218" spans="1:14" x14ac:dyDescent="0.3">
      <c r="A8218" s="1">
        <v>38167.527777777781</v>
      </c>
      <c r="B8218">
        <v>27.018000000000001</v>
      </c>
      <c r="C8218">
        <v>28.292000000000002</v>
      </c>
      <c r="D8218">
        <v>99872.221999999994</v>
      </c>
      <c r="E8218" s="3">
        <v>250.98699999999999</v>
      </c>
      <c r="F8218" s="3">
        <v>301.78300000000002</v>
      </c>
      <c r="G8218" s="3">
        <v>100075.242</v>
      </c>
      <c r="H8218" s="4">
        <v>64.635000000000005</v>
      </c>
      <c r="I8218" s="4">
        <v>301.017</v>
      </c>
      <c r="J8218" s="4">
        <v>100075.598</v>
      </c>
      <c r="K8218" s="3">
        <f t="shared" si="512"/>
        <v>-1.6316345890997361</v>
      </c>
      <c r="L8218" s="3">
        <f t="shared" si="513"/>
        <v>2.6622314323466649</v>
      </c>
      <c r="M8218" s="4">
        <f t="shared" si="514"/>
        <v>-0.86521794293929588</v>
      </c>
      <c r="N8218" s="4">
        <f t="shared" si="515"/>
        <v>0.74860208878410661</v>
      </c>
    </row>
    <row r="8219" spans="1:14" x14ac:dyDescent="0.3">
      <c r="A8219" s="1">
        <v>38167.53125</v>
      </c>
      <c r="B8219">
        <v>27.17</v>
      </c>
      <c r="C8219">
        <v>28.338000000000001</v>
      </c>
      <c r="D8219">
        <v>99867.125</v>
      </c>
      <c r="E8219" s="3">
        <v>252.316</v>
      </c>
      <c r="F8219" s="3">
        <v>301.86200000000002</v>
      </c>
      <c r="G8219" s="3">
        <v>100075.15700000001</v>
      </c>
      <c r="H8219" s="4">
        <v>64.941999999999993</v>
      </c>
      <c r="I8219" s="4">
        <v>301.089</v>
      </c>
      <c r="J8219" s="4">
        <v>100075.51700000001</v>
      </c>
      <c r="K8219" s="3">
        <f t="shared" si="512"/>
        <v>-1.5590928456466351</v>
      </c>
      <c r="L8219" s="3">
        <f t="shared" si="513"/>
        <v>2.4307705013465224</v>
      </c>
      <c r="M8219" s="4">
        <f t="shared" si="514"/>
        <v>-0.78566142427337837</v>
      </c>
      <c r="N8219" s="4">
        <f t="shared" si="515"/>
        <v>0.61726387359127344</v>
      </c>
    </row>
    <row r="8220" spans="1:14" x14ac:dyDescent="0.3">
      <c r="A8220" s="1">
        <v>38167.534722222219</v>
      </c>
      <c r="B8220">
        <v>27.242000000000001</v>
      </c>
      <c r="C8220">
        <v>28.391999999999999</v>
      </c>
      <c r="D8220">
        <v>99862.028000000006</v>
      </c>
      <c r="E8220" s="3">
        <v>253.63300000000001</v>
      </c>
      <c r="F8220" s="3">
        <v>301.94099999999997</v>
      </c>
      <c r="G8220" s="3">
        <v>100075.072</v>
      </c>
      <c r="H8220" s="4">
        <v>65.244</v>
      </c>
      <c r="I8220" s="4">
        <v>301.16000000000003</v>
      </c>
      <c r="J8220" s="4">
        <v>100075.43700000001</v>
      </c>
      <c r="K8220" s="3">
        <f t="shared" si="512"/>
        <v>-1.5665533987756461</v>
      </c>
      <c r="L8220" s="3">
        <f t="shared" si="513"/>
        <v>2.4540895512155285</v>
      </c>
      <c r="M8220" s="4">
        <f t="shared" si="514"/>
        <v>-0.78510647141179035</v>
      </c>
      <c r="N8220" s="4">
        <f t="shared" si="515"/>
        <v>0.61639217145267233</v>
      </c>
    </row>
    <row r="8221" spans="1:14" x14ac:dyDescent="0.3">
      <c r="A8221" s="1">
        <v>38167.538194444445</v>
      </c>
      <c r="B8221">
        <v>26.992000000000001</v>
      </c>
      <c r="C8221">
        <v>28.417999999999999</v>
      </c>
      <c r="D8221">
        <v>99856.930999999997</v>
      </c>
      <c r="E8221" s="3">
        <v>254.90700000000001</v>
      </c>
      <c r="F8221" s="3">
        <v>302.01799999999997</v>
      </c>
      <c r="G8221" s="3">
        <v>100074.989</v>
      </c>
      <c r="H8221" s="4">
        <v>65.537000000000006</v>
      </c>
      <c r="I8221" s="4">
        <v>301.22899999999998</v>
      </c>
      <c r="J8221" s="4">
        <v>100075.357</v>
      </c>
      <c r="K8221" s="3">
        <f t="shared" si="512"/>
        <v>-1.8940151657249338</v>
      </c>
      <c r="L8221" s="3">
        <f t="shared" si="513"/>
        <v>3.5872934479960485</v>
      </c>
      <c r="M8221" s="4">
        <f t="shared" si="514"/>
        <v>-1.1045523366373544</v>
      </c>
      <c r="N8221" s="4">
        <f t="shared" si="515"/>
        <v>1.2200358643710396</v>
      </c>
    </row>
    <row r="8222" spans="1:14" x14ac:dyDescent="0.3">
      <c r="A8222" s="1">
        <v>38167.541666666664</v>
      </c>
      <c r="B8222">
        <v>27.55</v>
      </c>
      <c r="C8222">
        <v>28.488</v>
      </c>
      <c r="D8222">
        <v>99851.832999999999</v>
      </c>
      <c r="E8222" s="3">
        <v>252.76499999999999</v>
      </c>
      <c r="F8222" s="3">
        <v>302.09300000000002</v>
      </c>
      <c r="G8222" s="3">
        <v>100074.906</v>
      </c>
      <c r="H8222" s="4">
        <v>65.822000000000003</v>
      </c>
      <c r="I8222" s="4">
        <v>301.298</v>
      </c>
      <c r="J8222" s="4">
        <v>100075.27800000001</v>
      </c>
      <c r="K8222" s="3">
        <f t="shared" si="512"/>
        <v>-1.4114779792457561</v>
      </c>
      <c r="L8222" s="3">
        <f t="shared" si="513"/>
        <v>1.9922700858956832</v>
      </c>
      <c r="M8222" s="4">
        <f t="shared" si="514"/>
        <v>-0.61600037401895946</v>
      </c>
      <c r="N8222" s="4">
        <f t="shared" si="515"/>
        <v>0.37945646079149797</v>
      </c>
    </row>
    <row r="8223" spans="1:14" x14ac:dyDescent="0.3">
      <c r="A8223" s="1">
        <v>38167.545138888891</v>
      </c>
      <c r="B8223">
        <v>27.327999999999999</v>
      </c>
      <c r="C8223">
        <v>27.998000000000001</v>
      </c>
      <c r="D8223">
        <v>99847.278000000006</v>
      </c>
      <c r="E8223" s="3">
        <v>253.68899999999999</v>
      </c>
      <c r="F8223" s="3">
        <v>302.16399999999999</v>
      </c>
      <c r="G8223" s="3">
        <v>100074.818</v>
      </c>
      <c r="H8223" s="4">
        <v>66.119</v>
      </c>
      <c r="I8223" s="4">
        <v>301.37400000000002</v>
      </c>
      <c r="J8223" s="4">
        <v>100075.18799999999</v>
      </c>
      <c r="K8223" s="3">
        <f t="shared" si="512"/>
        <v>-1.7048947937195393</v>
      </c>
      <c r="L8223" s="3">
        <f t="shared" si="513"/>
        <v>2.9066662576519904</v>
      </c>
      <c r="M8223" s="4">
        <f t="shared" si="514"/>
        <v>-0.91441018554658271</v>
      </c>
      <c r="N8223" s="4">
        <f t="shared" si="515"/>
        <v>0.83614598743133584</v>
      </c>
    </row>
    <row r="8224" spans="1:14" x14ac:dyDescent="0.3">
      <c r="A8224" s="1">
        <v>38167.548611111109</v>
      </c>
      <c r="B8224">
        <v>27.576000000000001</v>
      </c>
      <c r="C8224">
        <v>28.44</v>
      </c>
      <c r="D8224">
        <v>99842.721999999994</v>
      </c>
      <c r="E8224" s="3">
        <v>254.85499999999999</v>
      </c>
      <c r="F8224" s="3">
        <v>302.25400000000002</v>
      </c>
      <c r="G8224" s="3">
        <v>100074.72100000001</v>
      </c>
      <c r="H8224" s="4">
        <v>66.391000000000005</v>
      </c>
      <c r="I8224" s="4">
        <v>301.45699999999999</v>
      </c>
      <c r="J8224" s="4">
        <v>100075.095</v>
      </c>
      <c r="K8224" s="3">
        <f t="shared" si="512"/>
        <v>-1.5473253994067591</v>
      </c>
      <c r="L8224" s="3">
        <f t="shared" si="513"/>
        <v>2.3942158916492864</v>
      </c>
      <c r="M8224" s="4">
        <f t="shared" si="514"/>
        <v>-0.74982645774456103</v>
      </c>
      <c r="N8224" s="4">
        <f t="shared" si="515"/>
        <v>0.56223971673375595</v>
      </c>
    </row>
    <row r="8225" spans="1:14" x14ac:dyDescent="0.3">
      <c r="A8225" s="1">
        <v>38167.552083333336</v>
      </c>
      <c r="B8225">
        <v>27.635999999999999</v>
      </c>
      <c r="C8225">
        <v>28.77</v>
      </c>
      <c r="D8225">
        <v>99838.167000000001</v>
      </c>
      <c r="E8225" s="3">
        <v>255.893</v>
      </c>
      <c r="F8225" s="3">
        <v>302.334</v>
      </c>
      <c r="G8225" s="3">
        <v>100074.62699999999</v>
      </c>
      <c r="H8225" s="4">
        <v>66.605000000000004</v>
      </c>
      <c r="I8225" s="4">
        <v>301.53100000000001</v>
      </c>
      <c r="J8225" s="4">
        <v>100075.005</v>
      </c>
      <c r="K8225" s="3">
        <f t="shared" si="512"/>
        <v>-1.567751726715354</v>
      </c>
      <c r="L8225" s="3">
        <f t="shared" si="513"/>
        <v>2.4578454766189739</v>
      </c>
      <c r="M8225" s="4">
        <f t="shared" si="514"/>
        <v>-0.76423893639896079</v>
      </c>
      <c r="N8225" s="4">
        <f t="shared" si="515"/>
        <v>0.58406115190821484</v>
      </c>
    </row>
    <row r="8226" spans="1:14" x14ac:dyDescent="0.3">
      <c r="A8226" s="1">
        <v>38167.555555555555</v>
      </c>
      <c r="B8226">
        <v>27.97</v>
      </c>
      <c r="C8226">
        <v>28.661999999999999</v>
      </c>
      <c r="D8226">
        <v>99833.611000000004</v>
      </c>
      <c r="E8226" s="3">
        <v>256.79700000000003</v>
      </c>
      <c r="F8226" s="3">
        <v>302.40499999999997</v>
      </c>
      <c r="G8226" s="3">
        <v>100074.538</v>
      </c>
      <c r="H8226" s="4">
        <v>66.787000000000006</v>
      </c>
      <c r="I8226" s="4">
        <v>301.59699999999998</v>
      </c>
      <c r="J8226" s="4">
        <v>100074.91899999999</v>
      </c>
      <c r="K8226" s="3">
        <f t="shared" si="512"/>
        <v>-1.3051744182118448</v>
      </c>
      <c r="L8226" s="3">
        <f t="shared" si="513"/>
        <v>1.7034802619546274</v>
      </c>
      <c r="M8226" s="4">
        <f t="shared" si="514"/>
        <v>-0.49664821249904989</v>
      </c>
      <c r="N8226" s="4">
        <f t="shared" si="515"/>
        <v>0.24665944697850142</v>
      </c>
    </row>
    <row r="8227" spans="1:14" x14ac:dyDescent="0.3">
      <c r="A8227" s="1">
        <v>38167.559027777781</v>
      </c>
      <c r="B8227">
        <v>27.77</v>
      </c>
      <c r="C8227">
        <v>28.568000000000001</v>
      </c>
      <c r="D8227">
        <v>99829.055999999997</v>
      </c>
      <c r="E8227" s="3">
        <v>257.61500000000001</v>
      </c>
      <c r="F8227" s="3">
        <v>302.46600000000001</v>
      </c>
      <c r="G8227" s="3">
        <v>100074.45299999999</v>
      </c>
      <c r="H8227" s="4">
        <v>66.923000000000002</v>
      </c>
      <c r="I8227" s="4">
        <v>301.65499999999997</v>
      </c>
      <c r="J8227" s="4">
        <v>100074.838</v>
      </c>
      <c r="K8227" s="3">
        <f t="shared" si="512"/>
        <v>-1.5665921776247345</v>
      </c>
      <c r="L8227" s="3">
        <f t="shared" si="513"/>
        <v>2.4542110509950077</v>
      </c>
      <c r="M8227" s="4">
        <f t="shared" si="514"/>
        <v>-0.75505389958613023</v>
      </c>
      <c r="N8227" s="4">
        <f t="shared" si="515"/>
        <v>0.570106391280222</v>
      </c>
    </row>
    <row r="8228" spans="1:14" x14ac:dyDescent="0.3">
      <c r="A8228" s="1">
        <v>38167.5625</v>
      </c>
      <c r="B8228">
        <v>27.834</v>
      </c>
      <c r="C8228">
        <v>28.786000000000001</v>
      </c>
      <c r="D8228">
        <v>99824.5</v>
      </c>
      <c r="E8228" s="3">
        <v>258.23399999999998</v>
      </c>
      <c r="F8228" s="3">
        <v>302.52100000000002</v>
      </c>
      <c r="G8228" s="3">
        <v>100074.37300000001</v>
      </c>
      <c r="H8228" s="4">
        <v>67.052000000000007</v>
      </c>
      <c r="I8228" s="4">
        <v>301.70999999999998</v>
      </c>
      <c r="J8228" s="4">
        <v>100074.75900000001</v>
      </c>
      <c r="K8228" s="3">
        <f t="shared" si="512"/>
        <v>-1.5580077356035069</v>
      </c>
      <c r="L8228" s="3">
        <f t="shared" si="513"/>
        <v>2.4273881042003671</v>
      </c>
      <c r="M8228" s="4">
        <f t="shared" si="514"/>
        <v>-0.74645919248018444</v>
      </c>
      <c r="N8228" s="4">
        <f t="shared" si="515"/>
        <v>0.55720132603816908</v>
      </c>
    </row>
    <row r="8229" spans="1:14" x14ac:dyDescent="0.3">
      <c r="A8229" s="1">
        <v>38167.565972222219</v>
      </c>
      <c r="B8229">
        <v>27.87</v>
      </c>
      <c r="C8229">
        <v>28.873999999999999</v>
      </c>
      <c r="D8229">
        <v>99819.944000000003</v>
      </c>
      <c r="E8229" s="3">
        <v>258.82299999999998</v>
      </c>
      <c r="F8229" s="3">
        <v>302.57299999999998</v>
      </c>
      <c r="G8229" s="3">
        <v>100074.295</v>
      </c>
      <c r="H8229" s="4">
        <v>67.162000000000006</v>
      </c>
      <c r="I8229" s="4">
        <v>301.76100000000002</v>
      </c>
      <c r="J8229" s="4">
        <v>100074.682</v>
      </c>
      <c r="K8229" s="3">
        <f t="shared" si="512"/>
        <v>-1.5744227116501825</v>
      </c>
      <c r="L8229" s="3">
        <f t="shared" si="513"/>
        <v>2.4788068749599139</v>
      </c>
      <c r="M8229" s="4">
        <f t="shared" si="514"/>
        <v>-0.76186316598332127</v>
      </c>
      <c r="N8229" s="4">
        <f t="shared" si="515"/>
        <v>0.58043548368212972</v>
      </c>
    </row>
    <row r="8230" spans="1:14" x14ac:dyDescent="0.3">
      <c r="A8230" s="1">
        <v>38167.569444444445</v>
      </c>
      <c r="B8230">
        <v>28.228000000000002</v>
      </c>
      <c r="C8230">
        <v>28.943999999999999</v>
      </c>
      <c r="D8230">
        <v>99815.388999999996</v>
      </c>
      <c r="E8230" s="3">
        <v>259.30799999999999</v>
      </c>
      <c r="F8230" s="3">
        <v>302.62200000000001</v>
      </c>
      <c r="G8230" s="3">
        <v>100074.21799999999</v>
      </c>
      <c r="H8230" s="4">
        <v>67.254999999999995</v>
      </c>
      <c r="I8230" s="4">
        <v>301.81200000000001</v>
      </c>
      <c r="J8230" s="4">
        <v>100074.607</v>
      </c>
      <c r="K8230" s="3">
        <f t="shared" si="512"/>
        <v>-1.2658368224294492</v>
      </c>
      <c r="L8230" s="3">
        <f t="shared" si="513"/>
        <v>1.6023428610182848</v>
      </c>
      <c r="M8230" s="4">
        <f t="shared" si="514"/>
        <v>-0.45526855299875635</v>
      </c>
      <c r="N8230" s="4">
        <f t="shared" si="515"/>
        <v>0.20726945534958141</v>
      </c>
    </row>
    <row r="8231" spans="1:14" x14ac:dyDescent="0.3">
      <c r="A8231" s="1">
        <v>38167.572916666664</v>
      </c>
      <c r="B8231">
        <v>27.942</v>
      </c>
      <c r="C8231">
        <v>28.922000000000001</v>
      </c>
      <c r="D8231">
        <v>99810.832999999999</v>
      </c>
      <c r="E8231" s="3">
        <v>259.81299999999999</v>
      </c>
      <c r="F8231" s="3">
        <v>302.66800000000001</v>
      </c>
      <c r="G8231" s="3">
        <v>100074.144</v>
      </c>
      <c r="H8231" s="4">
        <v>67.367000000000004</v>
      </c>
      <c r="I8231" s="4">
        <v>301.86099999999999</v>
      </c>
      <c r="J8231" s="4">
        <v>100074.53200000001</v>
      </c>
      <c r="K8231" s="3">
        <f t="shared" si="512"/>
        <v>-1.598250290614228</v>
      </c>
      <c r="L8231" s="3">
        <f t="shared" si="513"/>
        <v>2.554403991448464</v>
      </c>
      <c r="M8231" s="4">
        <f t="shared" si="514"/>
        <v>-0.79067384471406754</v>
      </c>
      <c r="N8231" s="4">
        <f t="shared" si="515"/>
        <v>0.62516512871492536</v>
      </c>
    </row>
    <row r="8232" spans="1:14" x14ac:dyDescent="0.3">
      <c r="A8232" s="1">
        <v>38167.576388888891</v>
      </c>
      <c r="B8232">
        <v>28.396000000000001</v>
      </c>
      <c r="C8232">
        <v>29.4</v>
      </c>
      <c r="D8232">
        <v>99806.278000000006</v>
      </c>
      <c r="E8232" s="3">
        <v>260.24</v>
      </c>
      <c r="F8232" s="3">
        <v>302.71300000000002</v>
      </c>
      <c r="G8232" s="3">
        <v>100074.071</v>
      </c>
      <c r="H8232" s="4">
        <v>67.454999999999998</v>
      </c>
      <c r="I8232" s="4">
        <v>301.91000000000003</v>
      </c>
      <c r="J8232" s="4">
        <v>100074.459</v>
      </c>
      <c r="K8232" s="3">
        <f t="shared" si="512"/>
        <v>-1.1896641968837827</v>
      </c>
      <c r="L8232" s="3">
        <f t="shared" si="513"/>
        <v>1.4153009013471356</v>
      </c>
      <c r="M8232" s="4">
        <f t="shared" si="514"/>
        <v>-0.38608049963912805</v>
      </c>
      <c r="N8232" s="4">
        <f t="shared" si="515"/>
        <v>0.14905815220159876</v>
      </c>
    </row>
    <row r="8233" spans="1:14" x14ac:dyDescent="0.3">
      <c r="A8233" s="1">
        <v>38167.579861111109</v>
      </c>
      <c r="B8233">
        <v>28.141999999999999</v>
      </c>
      <c r="C8233">
        <v>29.196000000000002</v>
      </c>
      <c r="D8233">
        <v>99801.721999999994</v>
      </c>
      <c r="E8233" s="3">
        <v>260.68</v>
      </c>
      <c r="F8233" s="3">
        <v>302.75599999999997</v>
      </c>
      <c r="G8233" s="3">
        <v>100073.999</v>
      </c>
      <c r="H8233" s="4">
        <v>67.566999999999993</v>
      </c>
      <c r="I8233" s="4">
        <v>301.95699999999999</v>
      </c>
      <c r="J8233" s="4">
        <v>100074.386</v>
      </c>
      <c r="K8233" s="3">
        <f t="shared" si="512"/>
        <v>-1.4870778930906141</v>
      </c>
      <c r="L8233" s="3">
        <f t="shared" si="513"/>
        <v>2.2114006601188199</v>
      </c>
      <c r="M8233" s="4">
        <f t="shared" si="514"/>
        <v>-0.68748695753493649</v>
      </c>
      <c r="N8233" s="4">
        <f t="shared" si="515"/>
        <v>0.47263831678064355</v>
      </c>
    </row>
    <row r="8234" spans="1:14" x14ac:dyDescent="0.3">
      <c r="A8234" s="1">
        <v>38167.583333333336</v>
      </c>
      <c r="B8234">
        <v>28.277999999999999</v>
      </c>
      <c r="C8234">
        <v>29.044</v>
      </c>
      <c r="D8234">
        <v>99797.167000000001</v>
      </c>
      <c r="E8234" s="3">
        <v>261.03500000000003</v>
      </c>
      <c r="F8234" s="3">
        <v>302.79899999999998</v>
      </c>
      <c r="G8234" s="3">
        <v>100073.929</v>
      </c>
      <c r="H8234" s="4">
        <v>67.658000000000001</v>
      </c>
      <c r="I8234" s="4">
        <v>302.00400000000002</v>
      </c>
      <c r="J8234" s="4">
        <v>100074.314</v>
      </c>
      <c r="K8234" s="3">
        <f t="shared" si="512"/>
        <v>-1.3944928023960905</v>
      </c>
      <c r="L8234" s="3">
        <f t="shared" si="513"/>
        <v>1.944610175934502</v>
      </c>
      <c r="M8234" s="4">
        <f t="shared" si="514"/>
        <v>-0.59889464573895168</v>
      </c>
      <c r="N8234" s="4">
        <f t="shared" si="515"/>
        <v>0.35867479669478441</v>
      </c>
    </row>
    <row r="8235" spans="1:14" x14ac:dyDescent="0.3">
      <c r="A8235" s="1">
        <v>38167.586805555555</v>
      </c>
      <c r="B8235">
        <v>28.74</v>
      </c>
      <c r="C8235">
        <v>29.146000000000001</v>
      </c>
      <c r="D8235">
        <v>99791.653000000006</v>
      </c>
      <c r="E8235" s="3">
        <v>261.17399999999998</v>
      </c>
      <c r="F8235" s="3">
        <v>302.78899999999999</v>
      </c>
      <c r="G8235" s="3">
        <v>100073.93</v>
      </c>
      <c r="H8235" s="4">
        <v>67.629000000000005</v>
      </c>
      <c r="I8235" s="4">
        <v>302.00200000000001</v>
      </c>
      <c r="J8235" s="4">
        <v>100074.31299999999</v>
      </c>
      <c r="K8235" s="3">
        <f t="shared" si="512"/>
        <v>-0.92295370949278777</v>
      </c>
      <c r="L8235" s="3">
        <f t="shared" si="513"/>
        <v>0.85184354986649724</v>
      </c>
      <c r="M8235" s="4">
        <f t="shared" si="514"/>
        <v>-0.13534927620989379</v>
      </c>
      <c r="N8235" s="4">
        <f t="shared" si="515"/>
        <v>1.831942657054212E-2</v>
      </c>
    </row>
    <row r="8236" spans="1:14" x14ac:dyDescent="0.3">
      <c r="A8236" s="1">
        <v>38167.590277777781</v>
      </c>
      <c r="B8236">
        <v>28.571999999999999</v>
      </c>
      <c r="C8236">
        <v>29.288</v>
      </c>
      <c r="D8236">
        <v>99786.138999999996</v>
      </c>
      <c r="E8236" s="3">
        <v>261.83600000000001</v>
      </c>
      <c r="F8236" s="3">
        <v>302.82100000000003</v>
      </c>
      <c r="G8236" s="3">
        <v>100073.916</v>
      </c>
      <c r="H8236" s="4">
        <v>67.840999999999994</v>
      </c>
      <c r="I8236" s="4">
        <v>302.04199999999997</v>
      </c>
      <c r="J8236" s="4">
        <v>100074.295</v>
      </c>
      <c r="K8236" s="3">
        <f t="shared" si="512"/>
        <v>-1.1234476685891472</v>
      </c>
      <c r="L8236" s="3">
        <f t="shared" si="513"/>
        <v>1.2621346640583904</v>
      </c>
      <c r="M8236" s="4">
        <f t="shared" si="514"/>
        <v>-0.34383712483012019</v>
      </c>
      <c r="N8236" s="4">
        <f t="shared" si="515"/>
        <v>0.11822396841144366</v>
      </c>
    </row>
    <row r="8237" spans="1:14" x14ac:dyDescent="0.3">
      <c r="A8237" s="1">
        <v>38167.59375</v>
      </c>
      <c r="B8237">
        <v>28.347999999999999</v>
      </c>
      <c r="C8237">
        <v>29.38</v>
      </c>
      <c r="D8237">
        <v>99780.625</v>
      </c>
      <c r="E8237" s="3">
        <v>262.63600000000002</v>
      </c>
      <c r="F8237" s="3">
        <v>302.858</v>
      </c>
      <c r="G8237" s="3">
        <v>100073.897</v>
      </c>
      <c r="H8237" s="4">
        <v>68.078999999999994</v>
      </c>
      <c r="I8237" s="4">
        <v>302.08300000000003</v>
      </c>
      <c r="J8237" s="4">
        <v>100074.274</v>
      </c>
      <c r="K8237" s="3">
        <f t="shared" si="512"/>
        <v>-1.3849464445251201</v>
      </c>
      <c r="L8237" s="3">
        <f t="shared" si="513"/>
        <v>1.9180766542027714</v>
      </c>
      <c r="M8237" s="4">
        <f t="shared" si="514"/>
        <v>-0.60932685964755606</v>
      </c>
      <c r="N8237" s="4">
        <f t="shared" si="515"/>
        <v>0.37127922188795248</v>
      </c>
    </row>
    <row r="8238" spans="1:14" x14ac:dyDescent="0.3">
      <c r="A8238" s="1">
        <v>38167.597222222219</v>
      </c>
      <c r="B8238">
        <v>28.42</v>
      </c>
      <c r="C8238">
        <v>29.577999999999999</v>
      </c>
      <c r="D8238">
        <v>99775.111000000004</v>
      </c>
      <c r="E8238" s="3">
        <v>263.86799999999999</v>
      </c>
      <c r="F8238" s="3">
        <v>302.93</v>
      </c>
      <c r="G8238" s="3">
        <v>100073.86</v>
      </c>
      <c r="H8238" s="4">
        <v>68.491</v>
      </c>
      <c r="I8238" s="4">
        <v>302.15499999999997</v>
      </c>
      <c r="J8238" s="4">
        <v>100074.236</v>
      </c>
      <c r="K8238" s="3">
        <f t="shared" si="512"/>
        <v>-1.3854748290584631</v>
      </c>
      <c r="L8238" s="3">
        <f t="shared" si="513"/>
        <v>1.9195405019545775</v>
      </c>
      <c r="M8238" s="4">
        <f t="shared" si="514"/>
        <v>-0.60984306200674254</v>
      </c>
      <c r="N8238" s="4">
        <f t="shared" si="515"/>
        <v>0.37190856027775965</v>
      </c>
    </row>
    <row r="8239" spans="1:14" x14ac:dyDescent="0.3">
      <c r="A8239" s="1">
        <v>38167.600694444445</v>
      </c>
      <c r="B8239">
        <v>28.206</v>
      </c>
      <c r="C8239">
        <v>29.486000000000001</v>
      </c>
      <c r="D8239">
        <v>99769.596999999994</v>
      </c>
      <c r="E8239" s="3">
        <v>265.17099999999999</v>
      </c>
      <c r="F8239" s="3">
        <v>303.00599999999997</v>
      </c>
      <c r="G8239" s="3">
        <v>100073.817</v>
      </c>
      <c r="H8239" s="4">
        <v>68.915999999999997</v>
      </c>
      <c r="I8239" s="4">
        <v>302.22899999999998</v>
      </c>
      <c r="J8239" s="4">
        <v>100074.194</v>
      </c>
      <c r="K8239" s="3">
        <f t="shared" si="512"/>
        <v>-1.6760084818781209</v>
      </c>
      <c r="L8239" s="3">
        <f t="shared" si="513"/>
        <v>2.8090044313274034</v>
      </c>
      <c r="M8239" s="4">
        <f t="shared" si="514"/>
        <v>-0.89836297091089534</v>
      </c>
      <c r="N8239" s="4">
        <f t="shared" si="515"/>
        <v>0.80705602750385019</v>
      </c>
    </row>
    <row r="8240" spans="1:14" x14ac:dyDescent="0.3">
      <c r="A8240" s="1">
        <v>38167.604166666664</v>
      </c>
      <c r="B8240">
        <v>28.553999999999998</v>
      </c>
      <c r="C8240">
        <v>29.352</v>
      </c>
      <c r="D8240">
        <v>99764.082999999999</v>
      </c>
      <c r="E8240" s="3">
        <v>267.17599999999999</v>
      </c>
      <c r="F8240" s="3">
        <v>303.09199999999998</v>
      </c>
      <c r="G8240" s="3">
        <v>100073.76700000001</v>
      </c>
      <c r="H8240" s="4">
        <v>69.396000000000001</v>
      </c>
      <c r="I8240" s="4">
        <v>302.31400000000002</v>
      </c>
      <c r="J8240" s="4">
        <v>100074.144</v>
      </c>
      <c r="K8240" s="3">
        <f t="shared" si="512"/>
        <v>-1.4145528228880266</v>
      </c>
      <c r="L8240" s="3">
        <f t="shared" si="513"/>
        <v>2.000959688740485</v>
      </c>
      <c r="M8240" s="4">
        <f t="shared" si="514"/>
        <v>-0.63589433565481812</v>
      </c>
      <c r="N8240" s="4">
        <f t="shared" si="515"/>
        <v>0.40436160611788247</v>
      </c>
    </row>
    <row r="8241" spans="1:14" x14ac:dyDescent="0.3">
      <c r="A8241" s="1">
        <v>38167.607638888891</v>
      </c>
      <c r="B8241">
        <v>28.36</v>
      </c>
      <c r="C8241">
        <v>29.111999999999998</v>
      </c>
      <c r="D8241">
        <v>99758.569000000003</v>
      </c>
      <c r="E8241" s="3">
        <v>269.31400000000002</v>
      </c>
      <c r="F8241" s="3">
        <v>303.17899999999997</v>
      </c>
      <c r="G8241" s="3">
        <v>100073.715</v>
      </c>
      <c r="H8241" s="4">
        <v>69.87</v>
      </c>
      <c r="I8241" s="4">
        <v>302.39600000000002</v>
      </c>
      <c r="J8241" s="4">
        <v>100074.09299999999</v>
      </c>
      <c r="K8241" s="3">
        <f t="shared" si="512"/>
        <v>-1.6961006247979356</v>
      </c>
      <c r="L8241" s="3">
        <f t="shared" si="513"/>
        <v>2.8767573294399473</v>
      </c>
      <c r="M8241" s="4">
        <f t="shared" si="514"/>
        <v>-0.91242560402572792</v>
      </c>
      <c r="N8241" s="4">
        <f t="shared" si="515"/>
        <v>0.83252048288171443</v>
      </c>
    </row>
    <row r="8242" spans="1:14" x14ac:dyDescent="0.3">
      <c r="A8242" s="1">
        <v>38167.611111111109</v>
      </c>
      <c r="B8242">
        <v>28.472000000000001</v>
      </c>
      <c r="C8242">
        <v>29.1</v>
      </c>
      <c r="D8242">
        <v>99753.055999999997</v>
      </c>
      <c r="E8242" s="3">
        <v>271.76499999999999</v>
      </c>
      <c r="F8242" s="3">
        <v>303.27100000000002</v>
      </c>
      <c r="G8242" s="3">
        <v>100073.658</v>
      </c>
      <c r="H8242" s="4">
        <v>70.39</v>
      </c>
      <c r="I8242" s="4">
        <v>302.48500000000001</v>
      </c>
      <c r="J8242" s="4">
        <v>100074.037</v>
      </c>
      <c r="K8242" s="3">
        <f t="shared" si="512"/>
        <v>-1.6766552611001373</v>
      </c>
      <c r="L8242" s="3">
        <f t="shared" si="513"/>
        <v>2.8111728645747696</v>
      </c>
      <c r="M8242" s="4">
        <f t="shared" si="514"/>
        <v>-0.88996540704892979</v>
      </c>
      <c r="N8242" s="4">
        <f t="shared" si="515"/>
        <v>0.79203842574376726</v>
      </c>
    </row>
    <row r="8243" spans="1:14" x14ac:dyDescent="0.3">
      <c r="A8243" s="1">
        <v>38167.614583333336</v>
      </c>
      <c r="B8243">
        <v>28.46</v>
      </c>
      <c r="C8243">
        <v>29.353999999999999</v>
      </c>
      <c r="D8243">
        <v>99747.542000000001</v>
      </c>
      <c r="E8243" s="3">
        <v>274.25700000000001</v>
      </c>
      <c r="F8243" s="3">
        <v>303.36700000000002</v>
      </c>
      <c r="G8243" s="3">
        <v>100073.59600000001</v>
      </c>
      <c r="H8243" s="4">
        <v>70.896000000000001</v>
      </c>
      <c r="I8243" s="4">
        <v>302.57600000000002</v>
      </c>
      <c r="J8243" s="4">
        <v>100073.978</v>
      </c>
      <c r="K8243" s="3">
        <f t="shared" si="512"/>
        <v>-1.785216201846179</v>
      </c>
      <c r="L8243" s="3">
        <f t="shared" si="513"/>
        <v>3.1869968873340975</v>
      </c>
      <c r="M8243" s="4">
        <f t="shared" si="514"/>
        <v>-0.99350973217933713</v>
      </c>
      <c r="N8243" s="4">
        <f t="shared" si="515"/>
        <v>0.98706158793505816</v>
      </c>
    </row>
    <row r="8244" spans="1:14" x14ac:dyDescent="0.3">
      <c r="A8244" s="1">
        <v>38167.618055555555</v>
      </c>
      <c r="B8244">
        <v>28.867999999999999</v>
      </c>
      <c r="C8244">
        <v>29.303999999999991</v>
      </c>
      <c r="D8244">
        <v>99742.028000000006</v>
      </c>
      <c r="E8244" s="3">
        <v>276.88900000000001</v>
      </c>
      <c r="F8244" s="3">
        <v>303.46800000000002</v>
      </c>
      <c r="G8244" s="3">
        <v>100073.531</v>
      </c>
      <c r="H8244" s="4">
        <v>71.442999999999998</v>
      </c>
      <c r="I8244" s="4">
        <v>302.67200000000003</v>
      </c>
      <c r="J8244" s="4">
        <v>100073.914</v>
      </c>
      <c r="K8244" s="3">
        <f t="shared" si="512"/>
        <v>-1.4787846676909808</v>
      </c>
      <c r="L8244" s="3">
        <f t="shared" si="513"/>
        <v>2.1868040933979245</v>
      </c>
      <c r="M8244" s="4">
        <f t="shared" si="514"/>
        <v>-0.68206127005987227</v>
      </c>
      <c r="N8244" s="4">
        <f t="shared" si="515"/>
        <v>0.46520757611568603</v>
      </c>
    </row>
    <row r="8245" spans="1:14" x14ac:dyDescent="0.3">
      <c r="A8245" s="1">
        <v>38167.621527777781</v>
      </c>
      <c r="B8245">
        <v>28.652000000000001</v>
      </c>
      <c r="C8245">
        <v>29.356000000000002</v>
      </c>
      <c r="D8245">
        <v>99736.513999999996</v>
      </c>
      <c r="E8245" s="3">
        <v>279.64800000000002</v>
      </c>
      <c r="F8245" s="3">
        <v>303.57299999999998</v>
      </c>
      <c r="G8245" s="3">
        <v>100073.461</v>
      </c>
      <c r="H8245" s="4">
        <v>72.009</v>
      </c>
      <c r="I8245" s="4">
        <v>302.77199999999999</v>
      </c>
      <c r="J8245" s="4">
        <v>100073.84600000001</v>
      </c>
      <c r="K8245" s="3">
        <f t="shared" si="512"/>
        <v>-1.8003597518384602</v>
      </c>
      <c r="L8245" s="3">
        <f t="shared" si="513"/>
        <v>3.2412952360398419</v>
      </c>
      <c r="M8245" s="4">
        <f t="shared" si="514"/>
        <v>-0.99861937009896806</v>
      </c>
      <c r="N8245" s="4">
        <f t="shared" si="515"/>
        <v>0.99724064633685972</v>
      </c>
    </row>
    <row r="8246" spans="1:14" x14ac:dyDescent="0.3">
      <c r="A8246" s="1">
        <v>38167.625</v>
      </c>
      <c r="B8246">
        <v>29.12</v>
      </c>
      <c r="C8246">
        <v>29.353999999999999</v>
      </c>
      <c r="D8246">
        <v>99731</v>
      </c>
      <c r="E8246" s="3">
        <v>285.65300000000002</v>
      </c>
      <c r="F8246" s="3">
        <v>303.68200000000002</v>
      </c>
      <c r="G8246" s="3">
        <v>100073.387</v>
      </c>
      <c r="H8246" s="4">
        <v>72.613</v>
      </c>
      <c r="I8246" s="4">
        <v>302.875</v>
      </c>
      <c r="J8246" s="4">
        <v>100073.774</v>
      </c>
      <c r="K8246" s="3">
        <f t="shared" si="512"/>
        <v>-1.4419417249756243</v>
      </c>
      <c r="L8246" s="3">
        <f t="shared" si="513"/>
        <v>2.0791959382256793</v>
      </c>
      <c r="M8246" s="4">
        <f t="shared" si="514"/>
        <v>-0.63418323499592333</v>
      </c>
      <c r="N8246" s="4">
        <f t="shared" si="515"/>
        <v>0.40218837554989451</v>
      </c>
    </row>
    <row r="8247" spans="1:14" x14ac:dyDescent="0.3">
      <c r="A8247" s="1">
        <v>38167.628472222219</v>
      </c>
      <c r="B8247">
        <v>29.062000000000001</v>
      </c>
      <c r="C8247">
        <v>29.72</v>
      </c>
      <c r="D8247">
        <v>99726.221999999994</v>
      </c>
      <c r="E8247" s="3">
        <v>288.94299999999998</v>
      </c>
      <c r="F8247" s="3">
        <v>303.79700000000003</v>
      </c>
      <c r="G8247" s="3">
        <v>100073.31600000001</v>
      </c>
      <c r="H8247" s="4">
        <v>73.206000000000003</v>
      </c>
      <c r="I8247" s="4">
        <v>302.97399999999999</v>
      </c>
      <c r="J8247" s="4">
        <v>100073.71</v>
      </c>
      <c r="K8247" s="3">
        <f t="shared" si="512"/>
        <v>-1.6154686249341346</v>
      </c>
      <c r="L8247" s="3">
        <f t="shared" si="513"/>
        <v>2.6097388781465836</v>
      </c>
      <c r="M8247" s="4">
        <f t="shared" si="514"/>
        <v>-0.79168403064445414</v>
      </c>
      <c r="N8247" s="4">
        <f t="shared" si="515"/>
        <v>0.62676360437744905</v>
      </c>
    </row>
    <row r="8248" spans="1:14" x14ac:dyDescent="0.3">
      <c r="A8248" s="1">
        <v>38167.631944444445</v>
      </c>
      <c r="B8248">
        <v>28.847999999999999</v>
      </c>
      <c r="C8248">
        <v>29.98</v>
      </c>
      <c r="D8248">
        <v>99721.444000000003</v>
      </c>
      <c r="E8248" s="3">
        <v>291.596</v>
      </c>
      <c r="F8248" s="3">
        <v>303.85599999999999</v>
      </c>
      <c r="G8248" s="3">
        <v>100073.27</v>
      </c>
      <c r="H8248" s="4">
        <v>73.564999999999998</v>
      </c>
      <c r="I8248" s="4">
        <v>303.02600000000001</v>
      </c>
      <c r="J8248" s="4">
        <v>100073.667</v>
      </c>
      <c r="K8248" s="3">
        <f t="shared" si="512"/>
        <v>-1.8889444238956266</v>
      </c>
      <c r="L8248" s="3">
        <f t="shared" si="513"/>
        <v>3.5681110365663806</v>
      </c>
      <c r="M8248" s="4">
        <f t="shared" si="514"/>
        <v>-1.0581419102508747</v>
      </c>
      <c r="N8248" s="4">
        <f t="shared" si="515"/>
        <v>1.1196643022293702</v>
      </c>
    </row>
    <row r="8249" spans="1:14" x14ac:dyDescent="0.3">
      <c r="A8249" s="1">
        <v>38167.635416666664</v>
      </c>
      <c r="B8249">
        <v>28.902000000000001</v>
      </c>
      <c r="C8249">
        <v>29.673999999999999</v>
      </c>
      <c r="D8249">
        <v>99716.667000000001</v>
      </c>
      <c r="E8249" s="3">
        <v>294.416</v>
      </c>
      <c r="F8249" s="3">
        <v>303.93099999999998</v>
      </c>
      <c r="G8249" s="3">
        <v>100073.217</v>
      </c>
      <c r="H8249" s="4">
        <v>73.971000000000004</v>
      </c>
      <c r="I8249" s="4">
        <v>303.09300000000002</v>
      </c>
      <c r="J8249" s="4">
        <v>100073.617</v>
      </c>
      <c r="K8249" s="3">
        <f t="shared" si="512"/>
        <v>-1.9104374886049058</v>
      </c>
      <c r="L8249" s="3">
        <f t="shared" si="513"/>
        <v>3.6497713978670197</v>
      </c>
      <c r="M8249" s="4">
        <f t="shared" si="514"/>
        <v>-1.07161588061496</v>
      </c>
      <c r="N8249" s="4">
        <f t="shared" si="515"/>
        <v>1.1483605955861762</v>
      </c>
    </row>
    <row r="8250" spans="1:14" x14ac:dyDescent="0.3">
      <c r="A8250" s="1">
        <v>38167.638888888891</v>
      </c>
      <c r="B8250">
        <v>28.774000000000001</v>
      </c>
      <c r="C8250">
        <v>29.431999999999999</v>
      </c>
      <c r="D8250">
        <v>99711.888999999996</v>
      </c>
      <c r="E8250" s="3">
        <v>297.08800000000002</v>
      </c>
      <c r="F8250" s="3">
        <v>303.98899999999998</v>
      </c>
      <c r="G8250" s="3">
        <v>100073.16899999999</v>
      </c>
      <c r="H8250" s="4">
        <v>74.296000000000006</v>
      </c>
      <c r="I8250" s="4">
        <v>303.14400000000001</v>
      </c>
      <c r="J8250" s="4">
        <v>100073.572</v>
      </c>
      <c r="K8250" s="3">
        <f t="shared" si="512"/>
        <v>-2.0969155502248249</v>
      </c>
      <c r="L8250" s="3">
        <f t="shared" si="513"/>
        <v>4.3970548247746803</v>
      </c>
      <c r="M8250" s="4">
        <f t="shared" si="514"/>
        <v>-1.2510756332602924</v>
      </c>
      <c r="N8250" s="4">
        <f t="shared" si="515"/>
        <v>1.5651902401376416</v>
      </c>
    </row>
    <row r="8251" spans="1:14" x14ac:dyDescent="0.3">
      <c r="A8251" s="1">
        <v>38167.642361111109</v>
      </c>
      <c r="B8251">
        <v>28.978000000000002</v>
      </c>
      <c r="C8251">
        <v>30.07</v>
      </c>
      <c r="D8251">
        <v>99707.111000000004</v>
      </c>
      <c r="E8251" s="3">
        <v>299.94099999999997</v>
      </c>
      <c r="F8251" s="3">
        <v>304.06299999999999</v>
      </c>
      <c r="G8251" s="3">
        <v>100073.11199999999</v>
      </c>
      <c r="H8251" s="4">
        <v>74.667000000000002</v>
      </c>
      <c r="I8251" s="4">
        <v>303.209</v>
      </c>
      <c r="J8251" s="4">
        <v>100073.519</v>
      </c>
      <c r="K8251" s="3">
        <f t="shared" si="512"/>
        <v>-1.9674111931397178</v>
      </c>
      <c r="L8251" s="3">
        <f t="shared" si="513"/>
        <v>3.8707068028914478</v>
      </c>
      <c r="M8251" s="4">
        <f t="shared" si="514"/>
        <v>-1.1125508045009767</v>
      </c>
      <c r="N8251" s="4">
        <f t="shared" si="515"/>
        <v>1.2377692925957704</v>
      </c>
    </row>
    <row r="8252" spans="1:14" x14ac:dyDescent="0.3">
      <c r="A8252" s="1">
        <v>38167.645833333336</v>
      </c>
      <c r="B8252">
        <v>28.73</v>
      </c>
      <c r="C8252">
        <v>29.731999999999999</v>
      </c>
      <c r="D8252">
        <v>99702.332999999999</v>
      </c>
      <c r="E8252" s="3">
        <v>302.58699999999999</v>
      </c>
      <c r="F8252" s="3">
        <v>304.12900000000002</v>
      </c>
      <c r="G8252" s="3">
        <v>100073.057</v>
      </c>
      <c r="H8252" s="4">
        <v>74.995000000000005</v>
      </c>
      <c r="I8252" s="4">
        <v>303.267</v>
      </c>
      <c r="J8252" s="4">
        <v>100073.46799999999</v>
      </c>
      <c r="K8252" s="3">
        <f t="shared" si="512"/>
        <v>-2.2819005494999054</v>
      </c>
      <c r="L8252" s="3">
        <f t="shared" si="513"/>
        <v>5.2070701178079704</v>
      </c>
      <c r="M8252" s="4">
        <f t="shared" si="514"/>
        <v>-1.4190204948090042</v>
      </c>
      <c r="N8252" s="4">
        <f t="shared" si="515"/>
        <v>2.0136191646879911</v>
      </c>
    </row>
    <row r="8253" spans="1:14" x14ac:dyDescent="0.3">
      <c r="A8253" s="1">
        <v>38167.649305555555</v>
      </c>
      <c r="B8253">
        <v>28.911999999999999</v>
      </c>
      <c r="C8253">
        <v>29.681999999999999</v>
      </c>
      <c r="D8253">
        <v>99697.555999999997</v>
      </c>
      <c r="E8253" s="3">
        <v>304.86099999999999</v>
      </c>
      <c r="F8253" s="3">
        <v>304.20400000000001</v>
      </c>
      <c r="G8253" s="3">
        <v>100072.996</v>
      </c>
      <c r="H8253" s="4">
        <v>75.366</v>
      </c>
      <c r="I8253" s="4">
        <v>303.334</v>
      </c>
      <c r="J8253" s="4">
        <v>100073.41</v>
      </c>
      <c r="K8253" s="3">
        <f t="shared" si="512"/>
        <v>-2.1754007803147708</v>
      </c>
      <c r="L8253" s="3">
        <f t="shared" si="513"/>
        <v>4.7323685549941139</v>
      </c>
      <c r="M8253" s="4">
        <f t="shared" si="514"/>
        <v>-1.3045007849406929</v>
      </c>
      <c r="N8253" s="4">
        <f t="shared" si="515"/>
        <v>1.7017222979108839</v>
      </c>
    </row>
    <row r="8254" spans="1:14" x14ac:dyDescent="0.3">
      <c r="A8254" s="1">
        <v>38167.652777777781</v>
      </c>
      <c r="B8254">
        <v>28.76</v>
      </c>
      <c r="C8254">
        <v>29.815999999999999</v>
      </c>
      <c r="D8254">
        <v>99692.778000000006</v>
      </c>
      <c r="E8254" s="3">
        <v>307</v>
      </c>
      <c r="F8254" s="3">
        <v>304.27300000000002</v>
      </c>
      <c r="G8254" s="3">
        <v>100072.936</v>
      </c>
      <c r="H8254" s="4">
        <v>75.709000000000003</v>
      </c>
      <c r="I8254" s="4">
        <v>303.39699999999999</v>
      </c>
      <c r="J8254" s="4">
        <v>100073.353</v>
      </c>
      <c r="K8254" s="3">
        <f t="shared" si="512"/>
        <v>-2.3968967125472993</v>
      </c>
      <c r="L8254" s="3">
        <f t="shared" si="513"/>
        <v>5.7451138506200508</v>
      </c>
      <c r="M8254" s="4">
        <f t="shared" si="514"/>
        <v>-1.5199787286524362</v>
      </c>
      <c r="N8254" s="4">
        <f t="shared" si="515"/>
        <v>2.3103353355558762</v>
      </c>
    </row>
    <row r="8255" spans="1:14" x14ac:dyDescent="0.3">
      <c r="A8255" s="1">
        <v>38167.65625</v>
      </c>
      <c r="B8255">
        <v>28.82</v>
      </c>
      <c r="C8255">
        <v>30.158000000000001</v>
      </c>
      <c r="D8255">
        <v>99688</v>
      </c>
      <c r="E8255" s="3">
        <v>309.14499999999998</v>
      </c>
      <c r="F8255" s="3">
        <v>304.35000000000002</v>
      </c>
      <c r="G8255" s="3">
        <v>100072.871</v>
      </c>
      <c r="H8255" s="4">
        <v>76.078999999999994</v>
      </c>
      <c r="I8255" s="4">
        <v>303.46699999999998</v>
      </c>
      <c r="J8255" s="4">
        <v>100073.29</v>
      </c>
      <c r="K8255" s="3">
        <f t="shared" si="512"/>
        <v>-2.4144029159650202</v>
      </c>
      <c r="L8255" s="3">
        <f t="shared" si="513"/>
        <v>5.8293414406203921</v>
      </c>
      <c r="M8255" s="4">
        <f t="shared" si="514"/>
        <v>-1.5304656129319731</v>
      </c>
      <c r="N8255" s="4">
        <f t="shared" si="515"/>
        <v>2.34232499236724</v>
      </c>
    </row>
    <row r="8256" spans="1:14" x14ac:dyDescent="0.3">
      <c r="A8256" s="1">
        <v>38167.659722222219</v>
      </c>
      <c r="B8256">
        <v>28.9</v>
      </c>
      <c r="C8256">
        <v>29.885999999999999</v>
      </c>
      <c r="D8256">
        <v>99683.221999999994</v>
      </c>
      <c r="E8256" s="3">
        <v>311.255</v>
      </c>
      <c r="F8256" s="3">
        <v>304.42599999999999</v>
      </c>
      <c r="G8256" s="3">
        <v>100072.804</v>
      </c>
      <c r="H8256" s="4">
        <v>76.448999999999998</v>
      </c>
      <c r="I8256" s="4">
        <v>303.536</v>
      </c>
      <c r="J8256" s="4">
        <v>100073.226</v>
      </c>
      <c r="K8256" s="3">
        <f t="shared" si="512"/>
        <v>-2.4109099351453978</v>
      </c>
      <c r="L8256" s="3">
        <f t="shared" si="513"/>
        <v>5.8124867153827857</v>
      </c>
      <c r="M8256" s="4">
        <f t="shared" si="514"/>
        <v>-1.5199532143486074</v>
      </c>
      <c r="N8256" s="4">
        <f t="shared" si="515"/>
        <v>2.3102577738086638</v>
      </c>
    </row>
    <row r="8257" spans="1:14" x14ac:dyDescent="0.3">
      <c r="A8257" s="1">
        <v>38167.663194444445</v>
      </c>
      <c r="B8257">
        <v>28.878</v>
      </c>
      <c r="C8257">
        <v>29.53</v>
      </c>
      <c r="D8257">
        <v>99678.444000000003</v>
      </c>
      <c r="E8257" s="3">
        <v>313.37200000000001</v>
      </c>
      <c r="F8257" s="3">
        <v>304.50700000000001</v>
      </c>
      <c r="G8257" s="3">
        <v>100072.73299999999</v>
      </c>
      <c r="H8257" s="4">
        <v>76.83</v>
      </c>
      <c r="I8257" s="4">
        <v>303.61099999999999</v>
      </c>
      <c r="J8257" s="4">
        <v>100073.158</v>
      </c>
      <c r="K8257" s="3">
        <f t="shared" si="512"/>
        <v>-2.5144243272379398</v>
      </c>
      <c r="L8257" s="3">
        <f t="shared" si="513"/>
        <v>6.3223296974059666</v>
      </c>
      <c r="M8257" s="4">
        <f t="shared" si="514"/>
        <v>-1.6174491469470205</v>
      </c>
      <c r="N8257" s="4">
        <f t="shared" si="515"/>
        <v>2.6161417429596443</v>
      </c>
    </row>
    <row r="8258" spans="1:14" x14ac:dyDescent="0.3">
      <c r="A8258" s="1">
        <v>38167.666666666664</v>
      </c>
      <c r="B8258">
        <v>29.08</v>
      </c>
      <c r="C8258">
        <v>29.824000000000002</v>
      </c>
      <c r="D8258">
        <v>99673.667000000001</v>
      </c>
      <c r="E8258" s="3">
        <v>305.69299999999998</v>
      </c>
      <c r="F8258" s="3">
        <v>304.58800000000002</v>
      </c>
      <c r="G8258" s="3">
        <v>100072.66</v>
      </c>
      <c r="H8258" s="4">
        <v>77.212999999999994</v>
      </c>
      <c r="I8258" s="4">
        <v>303.68700000000001</v>
      </c>
      <c r="J8258" s="4">
        <v>100073.087</v>
      </c>
      <c r="K8258" s="3">
        <f t="shared" si="512"/>
        <v>-2.3939406659556006</v>
      </c>
      <c r="L8258" s="3">
        <f t="shared" si="513"/>
        <v>5.7309519121159447</v>
      </c>
      <c r="M8258" s="4">
        <f t="shared" si="514"/>
        <v>-1.4919479292865923</v>
      </c>
      <c r="N8258" s="4">
        <f t="shared" si="515"/>
        <v>2.2259086237025505</v>
      </c>
    </row>
    <row r="8259" spans="1:14" x14ac:dyDescent="0.3">
      <c r="A8259" s="1">
        <v>38167.670138888891</v>
      </c>
      <c r="B8259">
        <v>29.184000000000001</v>
      </c>
      <c r="C8259">
        <v>29.57</v>
      </c>
      <c r="D8259">
        <v>99671.305999999997</v>
      </c>
      <c r="E8259" s="3">
        <v>303.62599999999998</v>
      </c>
      <c r="F8259" s="3">
        <v>304.62200000000001</v>
      </c>
      <c r="G8259" s="3">
        <v>100072.62699999999</v>
      </c>
      <c r="H8259" s="4">
        <v>77.557000000000002</v>
      </c>
      <c r="I8259" s="4">
        <v>303.74599999999998</v>
      </c>
      <c r="J8259" s="4">
        <v>100073.04300000001</v>
      </c>
      <c r="K8259" s="3">
        <f t="shared" ref="K8259:K8322" si="516">$B8259-(F8259-273.15)*(G8259/$D8259)^0.286</f>
        <v>-2.3241900201661743</v>
      </c>
      <c r="L8259" s="3">
        <f t="shared" ref="L8259:L8322" si="517">K8259^2</f>
        <v>5.401859249840042</v>
      </c>
      <c r="M8259" s="4">
        <f t="shared" ref="M8259:M8322" si="518">B8259-(I8259-273.15)*(J8259/D8259)^0.286</f>
        <v>-1.4472191147938567</v>
      </c>
      <c r="N8259" s="4">
        <f t="shared" ref="N8259:N8322" si="519">M8259^2</f>
        <v>2.094443166224714</v>
      </c>
    </row>
    <row r="8260" spans="1:14" x14ac:dyDescent="0.3">
      <c r="A8260" s="1">
        <v>38167.673611111109</v>
      </c>
      <c r="B8260">
        <v>29.032</v>
      </c>
      <c r="C8260">
        <v>29.344000000000001</v>
      </c>
      <c r="D8260">
        <v>99668.944000000003</v>
      </c>
      <c r="E8260" s="3">
        <v>302.96199999999999</v>
      </c>
      <c r="F8260" s="3">
        <v>304.58999999999997</v>
      </c>
      <c r="G8260" s="3">
        <v>100072.629</v>
      </c>
      <c r="H8260" s="4">
        <v>77.481999999999999</v>
      </c>
      <c r="I8260" s="4">
        <v>303.71699999999998</v>
      </c>
      <c r="J8260" s="4">
        <v>100073.042</v>
      </c>
      <c r="K8260" s="3">
        <f t="shared" si="516"/>
        <v>-2.4443667388566936</v>
      </c>
      <c r="L8260" s="3">
        <f t="shared" si="517"/>
        <v>5.9749287540289071</v>
      </c>
      <c r="M8260" s="4">
        <f t="shared" si="518"/>
        <v>-1.5703930578385439</v>
      </c>
      <c r="N8260" s="4">
        <f t="shared" si="519"/>
        <v>2.4661343561074922</v>
      </c>
    </row>
    <row r="8261" spans="1:14" x14ac:dyDescent="0.3">
      <c r="A8261" s="1">
        <v>38167.677083333336</v>
      </c>
      <c r="B8261">
        <v>29.07</v>
      </c>
      <c r="C8261">
        <v>29.396000000000001</v>
      </c>
      <c r="D8261">
        <v>99666.582999999999</v>
      </c>
      <c r="E8261" s="3">
        <v>302.79599999999999</v>
      </c>
      <c r="F8261" s="3">
        <v>304.57100000000003</v>
      </c>
      <c r="G8261" s="3">
        <v>100072.628</v>
      </c>
      <c r="H8261" s="4">
        <v>77.466999999999999</v>
      </c>
      <c r="I8261" s="4">
        <v>303.70699999999999</v>
      </c>
      <c r="J8261" s="4">
        <v>100073.037</v>
      </c>
      <c r="K8261" s="3">
        <f t="shared" si="516"/>
        <v>-2.387557794853528</v>
      </c>
      <c r="L8261" s="3">
        <f t="shared" si="517"/>
        <v>5.7004322237658416</v>
      </c>
      <c r="M8261" s="4">
        <f t="shared" si="518"/>
        <v>-1.5225883049738833</v>
      </c>
      <c r="N8261" s="4">
        <f t="shared" si="519"/>
        <v>2.3182751464432432</v>
      </c>
    </row>
    <row r="8262" spans="1:14" x14ac:dyDescent="0.3">
      <c r="A8262" s="1">
        <v>38167.680555555555</v>
      </c>
      <c r="B8262">
        <v>29.434000000000001</v>
      </c>
      <c r="C8262">
        <v>29.41</v>
      </c>
      <c r="D8262">
        <v>99664.221999999994</v>
      </c>
      <c r="E8262" s="3">
        <v>303.06900000000002</v>
      </c>
      <c r="F8262" s="3">
        <v>304.53100000000001</v>
      </c>
      <c r="G8262" s="3">
        <v>100072.637</v>
      </c>
      <c r="H8262" s="4">
        <v>77.256</v>
      </c>
      <c r="I8262" s="4">
        <v>303.66300000000001</v>
      </c>
      <c r="J8262" s="4">
        <v>100073.048</v>
      </c>
      <c r="K8262" s="3">
        <f t="shared" si="516"/>
        <v>-1.983724922070202</v>
      </c>
      <c r="L8262" s="3">
        <f t="shared" si="517"/>
        <v>3.9351645664424288</v>
      </c>
      <c r="M8262" s="4">
        <f t="shared" si="518"/>
        <v>-1.1147449915923566</v>
      </c>
      <c r="N8262" s="4">
        <f t="shared" si="519"/>
        <v>1.2426563962802433</v>
      </c>
    </row>
    <row r="8263" spans="1:14" x14ac:dyDescent="0.3">
      <c r="A8263" s="1">
        <v>38167.684027777781</v>
      </c>
      <c r="B8263">
        <v>29.154</v>
      </c>
      <c r="C8263">
        <v>29.792000000000002</v>
      </c>
      <c r="D8263">
        <v>99661.861000000004</v>
      </c>
      <c r="E8263" s="3">
        <v>303.10399999999998</v>
      </c>
      <c r="F8263" s="3">
        <v>304.50200000000001</v>
      </c>
      <c r="G8263" s="3">
        <v>100072.644</v>
      </c>
      <c r="H8263" s="4">
        <v>77.099999999999994</v>
      </c>
      <c r="I8263" s="4">
        <v>303.63400000000001</v>
      </c>
      <c r="J8263" s="4">
        <v>100073.05499999999</v>
      </c>
      <c r="K8263" s="3">
        <f t="shared" si="516"/>
        <v>-2.2349042797641765</v>
      </c>
      <c r="L8263" s="3">
        <f t="shared" si="517"/>
        <v>4.9947971397082327</v>
      </c>
      <c r="M8263" s="4">
        <f t="shared" si="518"/>
        <v>-1.3659184101848112</v>
      </c>
      <c r="N8263" s="4">
        <f t="shared" si="519"/>
        <v>1.8657331032818021</v>
      </c>
    </row>
    <row r="8264" spans="1:14" x14ac:dyDescent="0.3">
      <c r="A8264" s="1">
        <v>38167.6875</v>
      </c>
      <c r="B8264">
        <v>29.37</v>
      </c>
      <c r="C8264">
        <v>29.468</v>
      </c>
      <c r="D8264">
        <v>99659.5</v>
      </c>
      <c r="E8264" s="3">
        <v>302.02699999999999</v>
      </c>
      <c r="F8264" s="3">
        <v>304.45699999999999</v>
      </c>
      <c r="G8264" s="3">
        <v>100072.66</v>
      </c>
      <c r="H8264" s="4">
        <v>76.832999999999998</v>
      </c>
      <c r="I8264" s="4">
        <v>303.584</v>
      </c>
      <c r="J8264" s="4">
        <v>100073.07399999999</v>
      </c>
      <c r="K8264" s="3">
        <f t="shared" si="516"/>
        <v>-1.9740651131862244</v>
      </c>
      <c r="L8264" s="3">
        <f t="shared" si="517"/>
        <v>3.8969330710989407</v>
      </c>
      <c r="M8264" s="4">
        <f t="shared" si="518"/>
        <v>-1.1000675988960964</v>
      </c>
      <c r="N8264" s="4">
        <f t="shared" si="519"/>
        <v>1.2101487221410228</v>
      </c>
    </row>
    <row r="8265" spans="1:14" x14ac:dyDescent="0.3">
      <c r="A8265" s="1">
        <v>38167.690972222219</v>
      </c>
      <c r="B8265">
        <v>29.518000000000001</v>
      </c>
      <c r="C8265">
        <v>29.443999999999999</v>
      </c>
      <c r="D8265">
        <v>99657.138999999996</v>
      </c>
      <c r="E8265" s="3">
        <v>300.16399999999999</v>
      </c>
      <c r="F8265" s="3">
        <v>304.411</v>
      </c>
      <c r="G8265" s="3">
        <v>100072.678</v>
      </c>
      <c r="H8265" s="4">
        <v>76.588999999999999</v>
      </c>
      <c r="I8265" s="4">
        <v>303.54000000000002</v>
      </c>
      <c r="J8265" s="4">
        <v>100073.092</v>
      </c>
      <c r="K8265" s="3">
        <f t="shared" si="516"/>
        <v>-1.7802243265999849</v>
      </c>
      <c r="L8265" s="3">
        <f t="shared" si="517"/>
        <v>3.1691986530183698</v>
      </c>
      <c r="M8265" s="4">
        <f t="shared" si="518"/>
        <v>-0.90822317485194404</v>
      </c>
      <c r="N8265" s="4">
        <f t="shared" si="519"/>
        <v>0.82486933533814488</v>
      </c>
    </row>
    <row r="8266" spans="1:14" x14ac:dyDescent="0.3">
      <c r="A8266" s="1">
        <v>38167.694444444445</v>
      </c>
      <c r="B8266">
        <v>29.457999999999998</v>
      </c>
      <c r="C8266">
        <v>29.71</v>
      </c>
      <c r="D8266">
        <v>99654.778000000006</v>
      </c>
      <c r="E8266" s="3">
        <v>298.601</v>
      </c>
      <c r="F8266" s="3">
        <v>304.35300000000001</v>
      </c>
      <c r="G8266" s="3">
        <v>100072.704</v>
      </c>
      <c r="H8266" s="4">
        <v>76.266999999999996</v>
      </c>
      <c r="I8266" s="4">
        <v>303.483</v>
      </c>
      <c r="J8266" s="4">
        <v>100073.117</v>
      </c>
      <c r="K8266" s="3">
        <f t="shared" si="516"/>
        <v>-1.7823692607764876</v>
      </c>
      <c r="L8266" s="3">
        <f t="shared" si="517"/>
        <v>3.1768401817609231</v>
      </c>
      <c r="M8266" s="4">
        <f t="shared" si="518"/>
        <v>-0.91136317902591202</v>
      </c>
      <c r="N8266" s="4">
        <f t="shared" si="519"/>
        <v>0.83058284408421656</v>
      </c>
    </row>
    <row r="8267" spans="1:14" x14ac:dyDescent="0.3">
      <c r="A8267" s="1">
        <v>38167.697916666664</v>
      </c>
      <c r="B8267">
        <v>29.38</v>
      </c>
      <c r="C8267">
        <v>29.611999999999998</v>
      </c>
      <c r="D8267">
        <v>99652.417000000001</v>
      </c>
      <c r="E8267" s="3">
        <v>297.03500000000003</v>
      </c>
      <c r="F8267" s="3">
        <v>304.29599999999999</v>
      </c>
      <c r="G8267" s="3">
        <v>100072.732</v>
      </c>
      <c r="H8267" s="4">
        <v>75.959000000000003</v>
      </c>
      <c r="I8267" s="4">
        <v>303.428</v>
      </c>
      <c r="J8267" s="4">
        <v>100073.145</v>
      </c>
      <c r="K8267" s="3">
        <f t="shared" si="516"/>
        <v>-1.8035147885795375</v>
      </c>
      <c r="L8267" s="3">
        <f t="shared" si="517"/>
        <v>3.2526655926250938</v>
      </c>
      <c r="M8267" s="4">
        <f t="shared" si="518"/>
        <v>-0.93450507918872816</v>
      </c>
      <c r="N8267" s="4">
        <f t="shared" si="519"/>
        <v>0.87329974302953106</v>
      </c>
    </row>
    <row r="8268" spans="1:14" x14ac:dyDescent="0.3">
      <c r="A8268" s="1">
        <v>38167.701388888891</v>
      </c>
      <c r="B8268">
        <v>29.263999999999999</v>
      </c>
      <c r="C8268">
        <v>29.44</v>
      </c>
      <c r="D8268">
        <v>99650.055999999997</v>
      </c>
      <c r="E8268" s="3">
        <v>295.33999999999997</v>
      </c>
      <c r="F8268" s="3">
        <v>304.23099999999999</v>
      </c>
      <c r="G8268" s="3">
        <v>100072.766</v>
      </c>
      <c r="H8268" s="4">
        <v>75.602999999999994</v>
      </c>
      <c r="I8268" s="4">
        <v>303.36500000000001</v>
      </c>
      <c r="J8268" s="4">
        <v>100073.178</v>
      </c>
      <c r="K8268" s="3">
        <f t="shared" si="516"/>
        <v>-1.8546503831632002</v>
      </c>
      <c r="L8268" s="3">
        <f t="shared" si="517"/>
        <v>3.4397280437674054</v>
      </c>
      <c r="M8268" s="4">
        <f t="shared" si="518"/>
        <v>-0.98763696262845002</v>
      </c>
      <c r="N8268" s="4">
        <f t="shared" si="519"/>
        <v>0.97542676994995037</v>
      </c>
    </row>
    <row r="8269" spans="1:14" x14ac:dyDescent="0.3">
      <c r="A8269" s="1">
        <v>38167.704861111109</v>
      </c>
      <c r="B8269">
        <v>28.95</v>
      </c>
      <c r="C8269">
        <v>29.478000000000002</v>
      </c>
      <c r="D8269">
        <v>99647.694000000003</v>
      </c>
      <c r="E8269" s="3">
        <v>293.56599999999997</v>
      </c>
      <c r="F8269" s="3">
        <v>304.16399999999999</v>
      </c>
      <c r="G8269" s="3">
        <v>100072.802</v>
      </c>
      <c r="H8269" s="4">
        <v>75.236999999999995</v>
      </c>
      <c r="I8269" s="4">
        <v>303.30099999999999</v>
      </c>
      <c r="J8269" s="4">
        <v>100073.21400000001</v>
      </c>
      <c r="K8269" s="3">
        <f t="shared" si="516"/>
        <v>-2.1017829197139903</v>
      </c>
      <c r="L8269" s="3">
        <f t="shared" si="517"/>
        <v>4.4174914416014657</v>
      </c>
      <c r="M8269" s="4">
        <f t="shared" si="518"/>
        <v>-1.2377671116640556</v>
      </c>
      <c r="N8269" s="4">
        <f t="shared" si="519"/>
        <v>1.5320674227171787</v>
      </c>
    </row>
    <row r="8270" spans="1:14" x14ac:dyDescent="0.3">
      <c r="A8270" s="1">
        <v>38167.708333333336</v>
      </c>
      <c r="B8270">
        <v>29.094000000000001</v>
      </c>
      <c r="C8270">
        <v>29.393999999999998</v>
      </c>
      <c r="D8270">
        <v>99645.332999999999</v>
      </c>
      <c r="E8270" s="3">
        <v>255.59700000000001</v>
      </c>
      <c r="F8270" s="3">
        <v>304.09100000000001</v>
      </c>
      <c r="G8270" s="3">
        <v>100072.844</v>
      </c>
      <c r="H8270" s="4">
        <v>149.679</v>
      </c>
      <c r="I8270" s="4">
        <v>303.23</v>
      </c>
      <c r="J8270" s="4">
        <v>100073.255</v>
      </c>
      <c r="K8270" s="3">
        <f t="shared" si="516"/>
        <v>-1.8849076308312895</v>
      </c>
      <c r="L8270" s="3">
        <f t="shared" si="517"/>
        <v>3.5528767767660248</v>
      </c>
      <c r="M8270" s="4">
        <f t="shared" si="518"/>
        <v>-1.0228881446510165</v>
      </c>
      <c r="N8270" s="4">
        <f t="shared" si="519"/>
        <v>1.0463001564675989</v>
      </c>
    </row>
    <row r="8271" spans="1:14" x14ac:dyDescent="0.3">
      <c r="A8271" s="1">
        <v>38167.711805555555</v>
      </c>
      <c r="B8271">
        <v>28.98</v>
      </c>
      <c r="C8271">
        <v>29.382000000000001</v>
      </c>
      <c r="D8271">
        <v>99643.028000000006</v>
      </c>
      <c r="E8271" s="3">
        <v>249.05600000000001</v>
      </c>
      <c r="F8271" s="3">
        <v>303.89100000000002</v>
      </c>
      <c r="G8271" s="3">
        <v>100072.95699999999</v>
      </c>
      <c r="H8271" s="4">
        <v>150.91800000000001</v>
      </c>
      <c r="I8271" s="4">
        <v>303.38</v>
      </c>
      <c r="J8271" s="4">
        <v>100073.20699999999</v>
      </c>
      <c r="K8271" s="3">
        <f t="shared" si="516"/>
        <v>-1.7988761663844315</v>
      </c>
      <c r="L8271" s="3">
        <f t="shared" si="517"/>
        <v>3.2359554619859487</v>
      </c>
      <c r="M8271" s="4">
        <f t="shared" si="518"/>
        <v>-1.2872681855724153</v>
      </c>
      <c r="N8271" s="4">
        <f t="shared" si="519"/>
        <v>1.6570593815868981</v>
      </c>
    </row>
    <row r="8272" spans="1:14" x14ac:dyDescent="0.3">
      <c r="A8272" s="1">
        <v>38167.715277777781</v>
      </c>
      <c r="B8272">
        <v>29.27</v>
      </c>
      <c r="C8272">
        <v>29.164000000000001</v>
      </c>
      <c r="D8272">
        <v>99640.721999999994</v>
      </c>
      <c r="E8272" s="3">
        <v>245.46600000000001</v>
      </c>
      <c r="F8272" s="3">
        <v>303.81799999999998</v>
      </c>
      <c r="G8272" s="3">
        <v>100072.94100000001</v>
      </c>
      <c r="H8272" s="4">
        <v>74.971999999999994</v>
      </c>
      <c r="I8272" s="4">
        <v>303.31599999999997</v>
      </c>
      <c r="J8272" s="4">
        <v>100073.178</v>
      </c>
      <c r="K8272" s="3">
        <f t="shared" si="516"/>
        <v>-1.4359880566641721</v>
      </c>
      <c r="L8272" s="3">
        <f t="shared" si="517"/>
        <v>2.0620616988821454</v>
      </c>
      <c r="M8272" s="4">
        <f t="shared" si="518"/>
        <v>-0.93338669323528833</v>
      </c>
      <c r="N8272" s="4">
        <f t="shared" si="519"/>
        <v>0.87121071910870629</v>
      </c>
    </row>
    <row r="8273" spans="1:14" x14ac:dyDescent="0.3">
      <c r="A8273" s="1">
        <v>38167.71875</v>
      </c>
      <c r="B8273">
        <v>28.928000000000001</v>
      </c>
      <c r="C8273">
        <v>29.2</v>
      </c>
      <c r="D8273">
        <v>99638.417000000001</v>
      </c>
      <c r="E8273" s="3">
        <v>231.154</v>
      </c>
      <c r="F8273" s="3">
        <v>302.8</v>
      </c>
      <c r="G8273" s="3">
        <v>100073.45</v>
      </c>
      <c r="H8273" s="4">
        <v>69.563000000000002</v>
      </c>
      <c r="I8273" s="4">
        <v>302.23200000000003</v>
      </c>
      <c r="J8273" s="4">
        <v>100073.724</v>
      </c>
      <c r="K8273" s="3">
        <f t="shared" si="516"/>
        <v>-0.75896667042627541</v>
      </c>
      <c r="L8273" s="3">
        <f t="shared" si="517"/>
        <v>0.57603040681794659</v>
      </c>
      <c r="M8273" s="4">
        <f t="shared" si="518"/>
        <v>-0.19028130767923912</v>
      </c>
      <c r="N8273" s="4">
        <f t="shared" si="519"/>
        <v>3.6206976052121267E-2</v>
      </c>
    </row>
    <row r="8274" spans="1:14" x14ac:dyDescent="0.3">
      <c r="A8274" s="1">
        <v>38167.722222222219</v>
      </c>
      <c r="B8274">
        <v>29.024000000000001</v>
      </c>
      <c r="C8274">
        <v>29.001999999999999</v>
      </c>
      <c r="D8274">
        <v>99636.111000000004</v>
      </c>
      <c r="E8274" s="3">
        <v>228.054</v>
      </c>
      <c r="F8274" s="3">
        <v>302.77100000000002</v>
      </c>
      <c r="G8274" s="3">
        <v>100073.538</v>
      </c>
      <c r="H8274" s="4">
        <v>69.194000000000003</v>
      </c>
      <c r="I8274" s="4">
        <v>302.21699999999998</v>
      </c>
      <c r="J8274" s="4">
        <v>100073.806</v>
      </c>
      <c r="K8274" s="3">
        <f t="shared" si="516"/>
        <v>-0.63413428456849985</v>
      </c>
      <c r="L8274" s="3">
        <f t="shared" si="517"/>
        <v>0.40212629086520313</v>
      </c>
      <c r="M8274" s="4">
        <f t="shared" si="518"/>
        <v>-7.9462054794614545E-2</v>
      </c>
      <c r="N8274" s="4">
        <f t="shared" si="519"/>
        <v>6.3142181521823248E-3</v>
      </c>
    </row>
    <row r="8275" spans="1:14" x14ac:dyDescent="0.3">
      <c r="A8275" s="1">
        <v>38167.725694444445</v>
      </c>
      <c r="B8275">
        <v>29.46</v>
      </c>
      <c r="C8275">
        <v>29.31</v>
      </c>
      <c r="D8275">
        <v>99633.805999999997</v>
      </c>
      <c r="E8275" s="3">
        <v>223.37799999999999</v>
      </c>
      <c r="F8275" s="3">
        <v>302.52800000000002</v>
      </c>
      <c r="G8275" s="3">
        <v>100073.693</v>
      </c>
      <c r="H8275" s="4">
        <v>67.492999999999995</v>
      </c>
      <c r="I8275" s="4">
        <v>301.911</v>
      </c>
      <c r="J8275" s="4">
        <v>100073.99099999999</v>
      </c>
      <c r="K8275" s="3">
        <f t="shared" si="516"/>
        <v>4.4962699141340323E-2</v>
      </c>
      <c r="L8275" s="3">
        <f t="shared" si="517"/>
        <v>2.0216443140746859E-3</v>
      </c>
      <c r="M8275" s="4">
        <f t="shared" si="518"/>
        <v>0.66271603539494706</v>
      </c>
      <c r="N8275" s="4">
        <f t="shared" si="519"/>
        <v>0.43919254356959669</v>
      </c>
    </row>
    <row r="8276" spans="1:14" x14ac:dyDescent="0.3">
      <c r="A8276" s="1">
        <v>38167.729166666664</v>
      </c>
      <c r="B8276">
        <v>29.297999999999998</v>
      </c>
      <c r="C8276">
        <v>29.193999999999999</v>
      </c>
      <c r="D8276">
        <v>99631.5</v>
      </c>
      <c r="E8276" s="3">
        <v>220.005</v>
      </c>
      <c r="F8276" s="3">
        <v>302.471</v>
      </c>
      <c r="G8276" s="3">
        <v>100073.76700000001</v>
      </c>
      <c r="H8276" s="4">
        <v>67.13</v>
      </c>
      <c r="I8276" s="4">
        <v>301.875</v>
      </c>
      <c r="J8276" s="4">
        <v>100074.057</v>
      </c>
      <c r="K8276" s="3">
        <f t="shared" si="516"/>
        <v>-6.0165983861256933E-2</v>
      </c>
      <c r="L8276" s="3">
        <f t="shared" si="517"/>
        <v>3.6199456139930299E-3</v>
      </c>
      <c r="M8276" s="4">
        <f t="shared" si="518"/>
        <v>0.5365656418887923</v>
      </c>
      <c r="N8276" s="4">
        <f t="shared" si="519"/>
        <v>0.28790268805553171</v>
      </c>
    </row>
    <row r="8277" spans="1:14" x14ac:dyDescent="0.3">
      <c r="A8277" s="1">
        <v>38167.732638888891</v>
      </c>
      <c r="B8277">
        <v>29.053999999999998</v>
      </c>
      <c r="C8277">
        <v>29.044</v>
      </c>
      <c r="D8277">
        <v>99629.194000000003</v>
      </c>
      <c r="E8277" s="3">
        <v>215.78700000000001</v>
      </c>
      <c r="F8277" s="3">
        <v>302.31900000000002</v>
      </c>
      <c r="G8277" s="3">
        <v>100073.88</v>
      </c>
      <c r="H8277" s="4">
        <v>66.281999999999996</v>
      </c>
      <c r="I8277" s="4">
        <v>301.72399999999999</v>
      </c>
      <c r="J8277" s="4">
        <v>100074.17</v>
      </c>
      <c r="K8277" s="3">
        <f t="shared" si="516"/>
        <v>-0.15217608073667321</v>
      </c>
      <c r="L8277" s="3">
        <f t="shared" si="517"/>
        <v>2.3157559548374486E-2</v>
      </c>
      <c r="M8277" s="4">
        <f t="shared" si="518"/>
        <v>0.44355853870631634</v>
      </c>
      <c r="N8277" s="4">
        <f t="shared" si="519"/>
        <v>0.19674417725928273</v>
      </c>
    </row>
    <row r="8278" spans="1:14" x14ac:dyDescent="0.3">
      <c r="A8278" s="1">
        <v>38167.736111111109</v>
      </c>
      <c r="B8278">
        <v>29.3</v>
      </c>
      <c r="C8278">
        <v>29.021999999999998</v>
      </c>
      <c r="D8278">
        <v>99626.888999999996</v>
      </c>
      <c r="E8278" s="3">
        <v>211.983</v>
      </c>
      <c r="F8278" s="3">
        <v>302.202</v>
      </c>
      <c r="G8278" s="3">
        <v>100073.981</v>
      </c>
      <c r="H8278" s="4">
        <v>65.748000000000005</v>
      </c>
      <c r="I8278" s="4">
        <v>301.63499999999999</v>
      </c>
      <c r="J8278" s="4">
        <v>100074.258</v>
      </c>
      <c r="K8278" s="3">
        <f t="shared" si="516"/>
        <v>0.21077215984757203</v>
      </c>
      <c r="L8278" s="3">
        <f t="shared" si="517"/>
        <v>4.4424903366810452E-2</v>
      </c>
      <c r="M8278" s="4">
        <f t="shared" si="518"/>
        <v>0.7784761469235626</v>
      </c>
      <c r="N8278" s="4">
        <f t="shared" si="519"/>
        <v>0.6060251113289562</v>
      </c>
    </row>
    <row r="8279" spans="1:14" x14ac:dyDescent="0.3">
      <c r="A8279" s="1">
        <v>38167.739583333336</v>
      </c>
      <c r="B8279">
        <v>29.09</v>
      </c>
      <c r="C8279">
        <v>29.01</v>
      </c>
      <c r="D8279">
        <v>99624.582999999999</v>
      </c>
      <c r="E8279" s="3">
        <v>208.267</v>
      </c>
      <c r="F8279" s="3">
        <v>302.08199999999999</v>
      </c>
      <c r="G8279" s="3">
        <v>100074.083</v>
      </c>
      <c r="H8279" s="4">
        <v>65.156999999999996</v>
      </c>
      <c r="I8279" s="4">
        <v>301.52699999999999</v>
      </c>
      <c r="J8279" s="4">
        <v>100074.353</v>
      </c>
      <c r="K8279" s="3">
        <f t="shared" si="516"/>
        <v>0.12072571164037527</v>
      </c>
      <c r="L8279" s="3">
        <f t="shared" si="517"/>
        <v>1.4574697451075039E-2</v>
      </c>
      <c r="M8279" s="4">
        <f t="shared" si="518"/>
        <v>0.67641881633412027</v>
      </c>
      <c r="N8279" s="4">
        <f t="shared" si="519"/>
        <v>0.45754241509085231</v>
      </c>
    </row>
    <row r="8280" spans="1:14" x14ac:dyDescent="0.3">
      <c r="A8280" s="1">
        <v>38167.743055555555</v>
      </c>
      <c r="B8280">
        <v>28.992000000000001</v>
      </c>
      <c r="C8280">
        <v>28.96</v>
      </c>
      <c r="D8280">
        <v>99622.278000000006</v>
      </c>
      <c r="E8280" s="3">
        <v>203.697</v>
      </c>
      <c r="F8280" s="3">
        <v>301.96699999999998</v>
      </c>
      <c r="G8280" s="3">
        <v>100074.181</v>
      </c>
      <c r="H8280" s="4">
        <v>64.662999999999997</v>
      </c>
      <c r="I8280" s="4">
        <v>301.43400000000003</v>
      </c>
      <c r="J8280" s="4">
        <v>100074.44100000001</v>
      </c>
      <c r="K8280" s="3">
        <f t="shared" si="516"/>
        <v>0.13767485489628584</v>
      </c>
      <c r="L8280" s="3">
        <f t="shared" si="517"/>
        <v>1.8954365670713361E-2</v>
      </c>
      <c r="M8280" s="4">
        <f t="shared" si="518"/>
        <v>0.67134417818069281</v>
      </c>
      <c r="N8280" s="4">
        <f t="shared" si="519"/>
        <v>0.45070300557710979</v>
      </c>
    </row>
    <row r="8281" spans="1:14" x14ac:dyDescent="0.3">
      <c r="A8281" s="1">
        <v>38167.746527777781</v>
      </c>
      <c r="B8281">
        <v>28.826000000000001</v>
      </c>
      <c r="C8281">
        <v>29.03</v>
      </c>
      <c r="D8281">
        <v>99619.971999999994</v>
      </c>
      <c r="E8281" s="3">
        <v>199.88200000000001</v>
      </c>
      <c r="F8281" s="3">
        <v>301.84800000000001</v>
      </c>
      <c r="G8281" s="3">
        <v>100074.281</v>
      </c>
      <c r="H8281" s="4">
        <v>64.156000000000006</v>
      </c>
      <c r="I8281" s="4">
        <v>301.33800000000002</v>
      </c>
      <c r="J8281" s="4">
        <v>100074.53</v>
      </c>
      <c r="K8281" s="3">
        <f t="shared" si="516"/>
        <v>9.0630542693133975E-2</v>
      </c>
      <c r="L8281" s="3">
        <f t="shared" si="517"/>
        <v>8.2138952688519794E-3</v>
      </c>
      <c r="M8281" s="4">
        <f t="shared" si="518"/>
        <v>0.60127456052600792</v>
      </c>
      <c r="N8281" s="4">
        <f t="shared" si="519"/>
        <v>0.36153109713574394</v>
      </c>
    </row>
    <row r="8282" spans="1:14" x14ac:dyDescent="0.3">
      <c r="A8282" s="1">
        <v>38167.75</v>
      </c>
      <c r="B8282">
        <v>28.794</v>
      </c>
      <c r="C8282">
        <v>28.706</v>
      </c>
      <c r="D8282">
        <v>99617.667000000001</v>
      </c>
      <c r="E8282" s="3">
        <v>196.23</v>
      </c>
      <c r="F8282" s="3">
        <v>301.73</v>
      </c>
      <c r="G8282" s="3">
        <v>100074.38099999999</v>
      </c>
      <c r="H8282" s="4">
        <v>63.677</v>
      </c>
      <c r="I8282" s="4">
        <v>301.24400000000003</v>
      </c>
      <c r="J8282" s="4">
        <v>100074.617</v>
      </c>
      <c r="K8282" s="3">
        <f t="shared" si="516"/>
        <v>0.176586643600114</v>
      </c>
      <c r="L8282" s="3">
        <f t="shared" si="517"/>
        <v>3.1182842697953683E-2</v>
      </c>
      <c r="M8282" s="4">
        <f t="shared" si="518"/>
        <v>0.66320388090833049</v>
      </c>
      <c r="N8282" s="4">
        <f t="shared" si="519"/>
        <v>0.43983938765187103</v>
      </c>
    </row>
    <row r="8283" spans="1:14" x14ac:dyDescent="0.3">
      <c r="A8283" s="1">
        <v>38167.753472222219</v>
      </c>
      <c r="B8283">
        <v>28.866</v>
      </c>
      <c r="C8283">
        <v>28.638000000000002</v>
      </c>
      <c r="D8283">
        <v>99616.403000000006</v>
      </c>
      <c r="E8283" s="3">
        <v>191.77699999999999</v>
      </c>
      <c r="F8283" s="3">
        <v>301.47699999999998</v>
      </c>
      <c r="G8283" s="3">
        <v>100074.664</v>
      </c>
      <c r="H8283" s="4">
        <v>62.777999999999999</v>
      </c>
      <c r="I8283" s="4">
        <v>301.017</v>
      </c>
      <c r="J8283" s="4">
        <v>100074.887</v>
      </c>
      <c r="K8283" s="3">
        <f t="shared" si="516"/>
        <v>0.50179196752469224</v>
      </c>
      <c r="L8283" s="3">
        <f t="shared" si="517"/>
        <v>0.25179517867230178</v>
      </c>
      <c r="M8283" s="4">
        <f t="shared" si="518"/>
        <v>0.96237840286730147</v>
      </c>
      <c r="N8283" s="4">
        <f t="shared" si="519"/>
        <v>0.92617219030541797</v>
      </c>
    </row>
    <row r="8284" spans="1:14" x14ac:dyDescent="0.3">
      <c r="A8284" s="1">
        <v>38167.756944444445</v>
      </c>
      <c r="B8284">
        <v>29.065999999999999</v>
      </c>
      <c r="C8284">
        <v>28.606000000000002</v>
      </c>
      <c r="D8284">
        <v>99615.138999999996</v>
      </c>
      <c r="E8284" s="3">
        <v>187.27500000000001</v>
      </c>
      <c r="F8284" s="3">
        <v>301.19600000000003</v>
      </c>
      <c r="G8284" s="3">
        <v>100074.973</v>
      </c>
      <c r="H8284" s="4">
        <v>61.811999999999998</v>
      </c>
      <c r="I8284" s="4">
        <v>300.76</v>
      </c>
      <c r="J8284" s="4">
        <v>100075.183</v>
      </c>
      <c r="K8284" s="3">
        <f t="shared" si="516"/>
        <v>0.98303435434131714</v>
      </c>
      <c r="L8284" s="3">
        <f t="shared" si="517"/>
        <v>0.96635654181525021</v>
      </c>
      <c r="M8284" s="4">
        <f t="shared" si="518"/>
        <v>1.4195924261912758</v>
      </c>
      <c r="N8284" s="4">
        <f t="shared" si="519"/>
        <v>2.0152426564996326</v>
      </c>
    </row>
    <row r="8285" spans="1:14" x14ac:dyDescent="0.3">
      <c r="A8285" s="1">
        <v>38167.760416666664</v>
      </c>
      <c r="B8285">
        <v>28.904</v>
      </c>
      <c r="C8285">
        <v>28.526</v>
      </c>
      <c r="D8285">
        <v>99613.875</v>
      </c>
      <c r="E8285" s="3">
        <v>181.88800000000001</v>
      </c>
      <c r="F8285" s="3">
        <v>300.90899999999999</v>
      </c>
      <c r="G8285" s="3">
        <v>100075.284</v>
      </c>
      <c r="H8285" s="4">
        <v>60.786999999999999</v>
      </c>
      <c r="I8285" s="4">
        <v>300.49200000000002</v>
      </c>
      <c r="J8285" s="4">
        <v>100075.484</v>
      </c>
      <c r="K8285" s="3">
        <f t="shared" si="516"/>
        <v>1.1082870549577137</v>
      </c>
      <c r="L8285" s="3">
        <f t="shared" si="517"/>
        <v>1.2283001961868423</v>
      </c>
      <c r="M8285" s="4">
        <f t="shared" si="518"/>
        <v>1.5258229139914228</v>
      </c>
      <c r="N8285" s="4">
        <f t="shared" si="519"/>
        <v>2.3281355648612769</v>
      </c>
    </row>
    <row r="8286" spans="1:14" x14ac:dyDescent="0.3">
      <c r="A8286" s="1">
        <v>38167.763888888891</v>
      </c>
      <c r="B8286">
        <v>28.684000000000001</v>
      </c>
      <c r="C8286">
        <v>28.51</v>
      </c>
      <c r="D8286">
        <v>99612.611000000004</v>
      </c>
      <c r="E8286" s="3">
        <v>177.06100000000001</v>
      </c>
      <c r="F8286" s="3">
        <v>300.61</v>
      </c>
      <c r="G8286" s="3">
        <v>100075.6</v>
      </c>
      <c r="H8286" s="4">
        <v>59.741999999999997</v>
      </c>
      <c r="I8286" s="4">
        <v>300.22000000000003</v>
      </c>
      <c r="J8286" s="4">
        <v>100075.78599999999</v>
      </c>
      <c r="K8286" s="3">
        <f t="shared" si="516"/>
        <v>1.1875578825804212</v>
      </c>
      <c r="L8286" s="3">
        <f t="shared" si="517"/>
        <v>1.4102937244788933</v>
      </c>
      <c r="M8286" s="4">
        <f t="shared" si="518"/>
        <v>1.5780610425251176</v>
      </c>
      <c r="N8286" s="4">
        <f t="shared" si="519"/>
        <v>2.490276653935461</v>
      </c>
    </row>
    <row r="8287" spans="1:14" x14ac:dyDescent="0.3">
      <c r="A8287" s="1">
        <v>38167.767361111109</v>
      </c>
      <c r="B8287">
        <v>28.617999999999999</v>
      </c>
      <c r="C8287">
        <v>28.277999999999999</v>
      </c>
      <c r="D8287">
        <v>99611.346999999994</v>
      </c>
      <c r="E8287" s="3">
        <v>171.733</v>
      </c>
      <c r="F8287" s="3">
        <v>300.30900000000003</v>
      </c>
      <c r="G8287" s="3">
        <v>100075.91499999999</v>
      </c>
      <c r="H8287" s="4">
        <v>58.655000000000001</v>
      </c>
      <c r="I8287" s="4">
        <v>299.94400000000002</v>
      </c>
      <c r="J8287" s="4">
        <v>100076.09</v>
      </c>
      <c r="K8287" s="3">
        <f t="shared" si="516"/>
        <v>1.4228341632806263</v>
      </c>
      <c r="L8287" s="3">
        <f t="shared" si="517"/>
        <v>2.02445705619848</v>
      </c>
      <c r="M8287" s="4">
        <f t="shared" si="518"/>
        <v>1.7883067914815989</v>
      </c>
      <c r="N8287" s="4">
        <f t="shared" si="519"/>
        <v>3.1980411804592106</v>
      </c>
    </row>
    <row r="8288" spans="1:14" x14ac:dyDescent="0.3">
      <c r="A8288" s="1">
        <v>38167.770833333336</v>
      </c>
      <c r="B8288">
        <v>28.494</v>
      </c>
      <c r="C8288">
        <v>28.077999999999999</v>
      </c>
      <c r="D8288">
        <v>99610.082999999999</v>
      </c>
      <c r="E8288" s="3">
        <v>167.94300000000001</v>
      </c>
      <c r="F8288" s="3">
        <v>300.00700000000001</v>
      </c>
      <c r="G8288" s="3">
        <v>100076.231</v>
      </c>
      <c r="H8288" s="4">
        <v>57.555</v>
      </c>
      <c r="I8288" s="4">
        <v>299.666</v>
      </c>
      <c r="J8288" s="4">
        <v>100076.393</v>
      </c>
      <c r="K8288" s="3">
        <f t="shared" si="516"/>
        <v>1.6011144318680692</v>
      </c>
      <c r="L8288" s="3">
        <f t="shared" si="517"/>
        <v>2.5635674239362101</v>
      </c>
      <c r="M8288" s="4">
        <f t="shared" si="518"/>
        <v>1.9425577740477635</v>
      </c>
      <c r="N8288" s="4">
        <f t="shared" si="519"/>
        <v>3.773530705513402</v>
      </c>
    </row>
    <row r="8289" spans="1:14" x14ac:dyDescent="0.3">
      <c r="A8289" s="1">
        <v>38167.774305555555</v>
      </c>
      <c r="B8289">
        <v>28.492000000000001</v>
      </c>
      <c r="C8289">
        <v>27.952000000000002</v>
      </c>
      <c r="D8289">
        <v>99608.819000000003</v>
      </c>
      <c r="E8289" s="3">
        <v>164.52600000000001</v>
      </c>
      <c r="F8289" s="3">
        <v>299.70400000000001</v>
      </c>
      <c r="G8289" s="3">
        <v>100076.545</v>
      </c>
      <c r="H8289" s="4">
        <v>56.423000000000002</v>
      </c>
      <c r="I8289" s="4">
        <v>299.38799999999998</v>
      </c>
      <c r="J8289" s="4">
        <v>100076.696</v>
      </c>
      <c r="K8289" s="3">
        <f t="shared" si="516"/>
        <v>1.9023989325719342</v>
      </c>
      <c r="L8289" s="3">
        <f t="shared" si="517"/>
        <v>3.6191216986508343</v>
      </c>
      <c r="M8289" s="4">
        <f t="shared" si="518"/>
        <v>2.2188112575456955</v>
      </c>
      <c r="N8289" s="4">
        <f t="shared" si="519"/>
        <v>4.9231233966115111</v>
      </c>
    </row>
    <row r="8290" spans="1:14" x14ac:dyDescent="0.3">
      <c r="A8290" s="1">
        <v>38167.777777777781</v>
      </c>
      <c r="B8290">
        <v>28.404</v>
      </c>
      <c r="C8290">
        <v>27.72</v>
      </c>
      <c r="D8290">
        <v>99607.555999999997</v>
      </c>
      <c r="E8290" s="3">
        <v>161.17599999999999</v>
      </c>
      <c r="F8290" s="3">
        <v>299.40100000000001</v>
      </c>
      <c r="G8290" s="3">
        <v>100076.859</v>
      </c>
      <c r="H8290" s="4">
        <v>55.295999999999999</v>
      </c>
      <c r="I8290" s="4">
        <v>299.10899999999998</v>
      </c>
      <c r="J8290" s="4">
        <v>100076.99800000001</v>
      </c>
      <c r="K8290" s="3">
        <f t="shared" si="516"/>
        <v>2.1176862538476016</v>
      </c>
      <c r="L8290" s="3">
        <f t="shared" si="517"/>
        <v>4.4845950697350885</v>
      </c>
      <c r="M8290" s="4">
        <f t="shared" si="518"/>
        <v>2.4100687365872773</v>
      </c>
      <c r="N8290" s="4">
        <f t="shared" si="519"/>
        <v>5.8084313150753948</v>
      </c>
    </row>
    <row r="8291" spans="1:14" x14ac:dyDescent="0.3">
      <c r="A8291" s="1">
        <v>38167.78125</v>
      </c>
      <c r="B8291">
        <v>28.443999999999999</v>
      </c>
      <c r="C8291">
        <v>27.681999999999999</v>
      </c>
      <c r="D8291">
        <v>99606.292000000001</v>
      </c>
      <c r="E8291" s="3">
        <v>158.017</v>
      </c>
      <c r="F8291" s="3">
        <v>299.09800000000001</v>
      </c>
      <c r="G8291" s="3">
        <v>100077.171</v>
      </c>
      <c r="H8291" s="4">
        <v>54.110999999999997</v>
      </c>
      <c r="I8291" s="4">
        <v>298.83100000000002</v>
      </c>
      <c r="J8291" s="4">
        <v>100077.298</v>
      </c>
      <c r="K8291" s="3">
        <f t="shared" si="516"/>
        <v>2.4609763924413102</v>
      </c>
      <c r="L8291" s="3">
        <f t="shared" si="517"/>
        <v>6.0564048041534457</v>
      </c>
      <c r="M8291" s="4">
        <f t="shared" si="518"/>
        <v>2.7283274454858457</v>
      </c>
      <c r="N8291" s="4">
        <f t="shared" si="519"/>
        <v>7.4437706497913201</v>
      </c>
    </row>
    <row r="8292" spans="1:14" x14ac:dyDescent="0.3">
      <c r="A8292" s="1">
        <v>38167.784722222219</v>
      </c>
      <c r="B8292">
        <v>28.38</v>
      </c>
      <c r="C8292">
        <v>27.15</v>
      </c>
      <c r="D8292">
        <v>99605.028000000006</v>
      </c>
      <c r="E8292" s="3">
        <v>155.08799999999999</v>
      </c>
      <c r="F8292" s="3">
        <v>298.79599999999999</v>
      </c>
      <c r="G8292" s="3">
        <v>100077.48</v>
      </c>
      <c r="H8292" s="4">
        <v>52.930999999999997</v>
      </c>
      <c r="I8292" s="4">
        <v>298.55399999999997</v>
      </c>
      <c r="J8292" s="4">
        <v>100077.595</v>
      </c>
      <c r="K8292" s="3">
        <f t="shared" si="516"/>
        <v>2.699268138661413</v>
      </c>
      <c r="L8292" s="3">
        <f t="shared" si="517"/>
        <v>7.2860484843926496</v>
      </c>
      <c r="M8292" s="4">
        <f t="shared" si="518"/>
        <v>2.9415875141778223</v>
      </c>
      <c r="N8292" s="4">
        <f t="shared" si="519"/>
        <v>8.6529371035668596</v>
      </c>
    </row>
    <row r="8293" spans="1:14" x14ac:dyDescent="0.3">
      <c r="A8293" s="1">
        <v>38167.788194444445</v>
      </c>
      <c r="B8293">
        <v>28.315999999999999</v>
      </c>
      <c r="C8293">
        <v>26.597999999999999</v>
      </c>
      <c r="D8293">
        <v>99603.763999999996</v>
      </c>
      <c r="E8293" s="3">
        <v>152.047</v>
      </c>
      <c r="F8293" s="3">
        <v>298.50299999999999</v>
      </c>
      <c r="G8293" s="3">
        <v>100077.783</v>
      </c>
      <c r="H8293" s="4">
        <v>51.774999999999999</v>
      </c>
      <c r="I8293" s="4">
        <v>298.28500000000003</v>
      </c>
      <c r="J8293" s="4">
        <v>100077.886</v>
      </c>
      <c r="K8293" s="3">
        <f t="shared" si="516"/>
        <v>2.9285508185692386</v>
      </c>
      <c r="L8293" s="3">
        <f t="shared" si="517"/>
        <v>8.5764098969425575</v>
      </c>
      <c r="M8293" s="4">
        <f t="shared" si="518"/>
        <v>3.1468396243213803</v>
      </c>
      <c r="N8293" s="4">
        <f t="shared" si="519"/>
        <v>9.9025996211991263</v>
      </c>
    </row>
    <row r="8294" spans="1:14" x14ac:dyDescent="0.3">
      <c r="A8294" s="1">
        <v>38167.791666666664</v>
      </c>
      <c r="B8294">
        <v>28.207999999999998</v>
      </c>
      <c r="C8294">
        <v>26.38</v>
      </c>
      <c r="D8294">
        <v>99602.5</v>
      </c>
      <c r="E8294" s="3">
        <v>142.428</v>
      </c>
      <c r="F8294" s="3">
        <v>298.25700000000001</v>
      </c>
      <c r="G8294" s="3">
        <v>100078.06</v>
      </c>
      <c r="H8294" s="4">
        <v>50.902999999999999</v>
      </c>
      <c r="I8294" s="4">
        <v>298.04599999999999</v>
      </c>
      <c r="J8294" s="4">
        <v>100078.16</v>
      </c>
      <c r="K8294" s="3">
        <f t="shared" si="516"/>
        <v>3.0667739284573301</v>
      </c>
      <c r="L8294" s="3">
        <f t="shared" si="517"/>
        <v>9.4051023282656061</v>
      </c>
      <c r="M8294" s="4">
        <f t="shared" si="518"/>
        <v>3.2780544410164403</v>
      </c>
      <c r="N8294" s="4">
        <f t="shared" si="519"/>
        <v>10.745640918267608</v>
      </c>
    </row>
    <row r="8295" spans="1:14" x14ac:dyDescent="0.3">
      <c r="A8295" s="1">
        <v>38167.795138888891</v>
      </c>
      <c r="B8295">
        <v>28.161999999999999</v>
      </c>
      <c r="C8295">
        <v>26.288</v>
      </c>
      <c r="D8295">
        <v>99605.319000000003</v>
      </c>
      <c r="E8295" s="3">
        <v>140.023</v>
      </c>
      <c r="F8295" s="3">
        <v>298.113</v>
      </c>
      <c r="G8295" s="3">
        <v>100078.212</v>
      </c>
      <c r="H8295" s="4">
        <v>50.408000000000001</v>
      </c>
      <c r="I8295" s="4">
        <v>297.91000000000003</v>
      </c>
      <c r="J8295" s="4">
        <v>100078.308</v>
      </c>
      <c r="K8295" s="3">
        <f t="shared" si="516"/>
        <v>3.1651617074855274</v>
      </c>
      <c r="L8295" s="3">
        <f t="shared" si="517"/>
        <v>10.0182486345327</v>
      </c>
      <c r="M8295" s="4">
        <f t="shared" si="518"/>
        <v>3.3684300796801452</v>
      </c>
      <c r="N8295" s="4">
        <f t="shared" si="519"/>
        <v>11.346321201693989</v>
      </c>
    </row>
    <row r="8296" spans="1:14" x14ac:dyDescent="0.3">
      <c r="A8296" s="1">
        <v>38167.798611111109</v>
      </c>
      <c r="B8296">
        <v>28.16</v>
      </c>
      <c r="C8296">
        <v>25.905999999999999</v>
      </c>
      <c r="D8296">
        <v>99608.138999999996</v>
      </c>
      <c r="E8296" s="3">
        <v>140.167</v>
      </c>
      <c r="F8296" s="3">
        <v>298.04000000000002</v>
      </c>
      <c r="G8296" s="3">
        <v>100078.326</v>
      </c>
      <c r="H8296" s="4">
        <v>50.552999999999997</v>
      </c>
      <c r="I8296" s="4">
        <v>297.82299999999998</v>
      </c>
      <c r="J8296" s="4">
        <v>100078.427</v>
      </c>
      <c r="K8296" s="3">
        <f t="shared" si="516"/>
        <v>3.236454349815876</v>
      </c>
      <c r="L8296" s="3">
        <f t="shared" si="517"/>
        <v>10.474636758442104</v>
      </c>
      <c r="M8296" s="4">
        <f t="shared" si="518"/>
        <v>3.4537396818368222</v>
      </c>
      <c r="N8296" s="4">
        <f t="shared" si="519"/>
        <v>11.928317789894313</v>
      </c>
    </row>
    <row r="8297" spans="1:14" x14ac:dyDescent="0.3">
      <c r="A8297" s="1">
        <v>38167.802083333336</v>
      </c>
      <c r="B8297">
        <v>28.09</v>
      </c>
      <c r="C8297">
        <v>25.245999999999999</v>
      </c>
      <c r="D8297">
        <v>99610.957999999999</v>
      </c>
      <c r="E8297" s="3">
        <v>139.065</v>
      </c>
      <c r="F8297" s="3">
        <v>297.96499999999997</v>
      </c>
      <c r="G8297" s="3">
        <v>100078.436</v>
      </c>
      <c r="H8297" s="4">
        <v>50.268000000000001</v>
      </c>
      <c r="I8297" s="4">
        <v>297.73599999999999</v>
      </c>
      <c r="J8297" s="4">
        <v>100078.54300000001</v>
      </c>
      <c r="K8297" s="3">
        <f t="shared" si="516"/>
        <v>3.2417487414679371</v>
      </c>
      <c r="L8297" s="3">
        <f t="shared" si="517"/>
        <v>10.508934902808955</v>
      </c>
      <c r="M8297" s="4">
        <f t="shared" si="518"/>
        <v>3.471048065720769</v>
      </c>
      <c r="N8297" s="4">
        <f t="shared" si="519"/>
        <v>12.048174674543892</v>
      </c>
    </row>
    <row r="8298" spans="1:14" x14ac:dyDescent="0.3">
      <c r="A8298" s="1">
        <v>38167.805555555555</v>
      </c>
      <c r="B8298">
        <v>28.006</v>
      </c>
      <c r="C8298">
        <v>24.88</v>
      </c>
      <c r="D8298">
        <v>99613.778000000006</v>
      </c>
      <c r="E8298" s="3">
        <v>138.31</v>
      </c>
      <c r="F8298" s="3">
        <v>297.87099999999998</v>
      </c>
      <c r="G8298" s="3">
        <v>100078.552</v>
      </c>
      <c r="H8298" s="4">
        <v>50.145000000000003</v>
      </c>
      <c r="I8298" s="4">
        <v>297.64100000000002</v>
      </c>
      <c r="J8298" s="4">
        <v>100078.659</v>
      </c>
      <c r="K8298" s="3">
        <f t="shared" si="516"/>
        <v>3.252066915425214</v>
      </c>
      <c r="L8298" s="3">
        <f t="shared" si="517"/>
        <v>10.575939222403266</v>
      </c>
      <c r="M8298" s="4">
        <f t="shared" si="518"/>
        <v>3.482365820443281</v>
      </c>
      <c r="N8298" s="4">
        <f t="shared" si="519"/>
        <v>12.126871707391606</v>
      </c>
    </row>
    <row r="8299" spans="1:14" x14ac:dyDescent="0.3">
      <c r="A8299" s="1">
        <v>38167.809027777781</v>
      </c>
      <c r="B8299">
        <v>27.908000000000001</v>
      </c>
      <c r="C8299">
        <v>24.638000000000002</v>
      </c>
      <c r="D8299">
        <v>99616.596999999994</v>
      </c>
      <c r="E8299" s="3">
        <v>136.751</v>
      </c>
      <c r="F8299" s="3">
        <v>297.76600000000002</v>
      </c>
      <c r="G8299" s="3">
        <v>100078.66899999999</v>
      </c>
      <c r="H8299" s="4">
        <v>49.637999999999998</v>
      </c>
      <c r="I8299" s="4">
        <v>297.54000000000002</v>
      </c>
      <c r="J8299" s="4">
        <v>100078.774</v>
      </c>
      <c r="K8299" s="3">
        <f t="shared" si="516"/>
        <v>3.2593980478305937</v>
      </c>
      <c r="L8299" s="3">
        <f t="shared" si="517"/>
        <v>10.623675634201886</v>
      </c>
      <c r="M8299" s="4">
        <f t="shared" si="518"/>
        <v>3.4856900387712955</v>
      </c>
      <c r="N8299" s="4">
        <f t="shared" si="519"/>
        <v>12.150035046389435</v>
      </c>
    </row>
    <row r="8300" spans="1:14" x14ac:dyDescent="0.3">
      <c r="A8300" s="1">
        <v>38167.8125</v>
      </c>
      <c r="B8300">
        <v>27.85</v>
      </c>
      <c r="C8300">
        <v>23.954000000000001</v>
      </c>
      <c r="D8300">
        <v>99619.417000000001</v>
      </c>
      <c r="E8300" s="3">
        <v>135.827</v>
      </c>
      <c r="F8300" s="3">
        <v>297.666</v>
      </c>
      <c r="G8300" s="3">
        <v>100078.78</v>
      </c>
      <c r="H8300" s="4">
        <v>49.366</v>
      </c>
      <c r="I8300" s="4">
        <v>297.44200000000001</v>
      </c>
      <c r="J8300" s="4">
        <v>100078.88400000001</v>
      </c>
      <c r="K8300" s="3">
        <f t="shared" si="516"/>
        <v>3.3017214496985972</v>
      </c>
      <c r="L8300" s="3">
        <f t="shared" si="517"/>
        <v>10.901364531399807</v>
      </c>
      <c r="M8300" s="4">
        <f t="shared" si="518"/>
        <v>3.5260091460405008</v>
      </c>
      <c r="N8300" s="4">
        <f t="shared" si="519"/>
        <v>12.432740497961261</v>
      </c>
    </row>
    <row r="8301" spans="1:14" x14ac:dyDescent="0.3">
      <c r="A8301" s="1">
        <v>38167.815972222219</v>
      </c>
      <c r="B8301">
        <v>27.692</v>
      </c>
      <c r="C8301">
        <v>23.515999999999998</v>
      </c>
      <c r="D8301">
        <v>99622.236000000004</v>
      </c>
      <c r="E8301" s="3">
        <v>134.56700000000001</v>
      </c>
      <c r="F8301" s="3">
        <v>297.57600000000002</v>
      </c>
      <c r="G8301" s="3">
        <v>100078.88099999999</v>
      </c>
      <c r="H8301" s="4">
        <v>48.929000000000002</v>
      </c>
      <c r="I8301" s="4">
        <v>297.35199999999998</v>
      </c>
      <c r="J8301" s="4">
        <v>100078.985</v>
      </c>
      <c r="K8301" s="3">
        <f t="shared" si="516"/>
        <v>3.2340308269554932</v>
      </c>
      <c r="L8301" s="3">
        <f t="shared" si="517"/>
        <v>10.458955389698431</v>
      </c>
      <c r="M8301" s="4">
        <f t="shared" si="518"/>
        <v>3.4583167996654858</v>
      </c>
      <c r="N8301" s="4">
        <f t="shared" si="519"/>
        <v>11.959955086848527</v>
      </c>
    </row>
    <row r="8302" spans="1:14" x14ac:dyDescent="0.3">
      <c r="A8302" s="1">
        <v>38167.819444444445</v>
      </c>
      <c r="B8302">
        <v>27.594000000000001</v>
      </c>
      <c r="C8302">
        <v>23.547999999999998</v>
      </c>
      <c r="D8302">
        <v>99625.055999999997</v>
      </c>
      <c r="E8302" s="3">
        <v>133.82900000000001</v>
      </c>
      <c r="F8302" s="3">
        <v>297.49799999999999</v>
      </c>
      <c r="G8302" s="3">
        <v>100078.97</v>
      </c>
      <c r="H8302" s="4">
        <v>48.713000000000001</v>
      </c>
      <c r="I8302" s="4">
        <v>297.27300000000002</v>
      </c>
      <c r="J8302" s="4">
        <v>100079.075</v>
      </c>
      <c r="K8302" s="3">
        <f t="shared" si="516"/>
        <v>3.2143240845222465</v>
      </c>
      <c r="L8302" s="3">
        <f t="shared" si="517"/>
        <v>10.331879320339779</v>
      </c>
      <c r="M8302" s="4">
        <f t="shared" si="518"/>
        <v>3.4396095539939289</v>
      </c>
      <c r="N8302" s="4">
        <f t="shared" si="519"/>
        <v>11.830913883926314</v>
      </c>
    </row>
    <row r="8303" spans="1:14" x14ac:dyDescent="0.3">
      <c r="A8303" s="1">
        <v>38167.822916666664</v>
      </c>
      <c r="B8303">
        <v>27.57</v>
      </c>
      <c r="C8303">
        <v>23.498000000000001</v>
      </c>
      <c r="D8303">
        <v>99627.875</v>
      </c>
      <c r="E8303" s="3">
        <v>132.77199999999999</v>
      </c>
      <c r="F8303" s="3">
        <v>297.43099999999998</v>
      </c>
      <c r="G8303" s="3">
        <v>100079.04700000001</v>
      </c>
      <c r="H8303" s="4">
        <v>48.37</v>
      </c>
      <c r="I8303" s="4">
        <v>297.20499999999998</v>
      </c>
      <c r="J8303" s="4">
        <v>100079.15300000001</v>
      </c>
      <c r="K8303" s="3">
        <f t="shared" si="516"/>
        <v>3.2576026498772706</v>
      </c>
      <c r="L8303" s="3">
        <f t="shared" si="517"/>
        <v>10.611975024487416</v>
      </c>
      <c r="M8303" s="4">
        <f t="shared" si="518"/>
        <v>3.4838875904785667</v>
      </c>
      <c r="N8303" s="4">
        <f t="shared" si="519"/>
        <v>12.137472743090553</v>
      </c>
    </row>
    <row r="8304" spans="1:14" x14ac:dyDescent="0.3">
      <c r="A8304" s="1">
        <v>38167.826388888891</v>
      </c>
      <c r="B8304">
        <v>27.475999999999999</v>
      </c>
      <c r="C8304">
        <v>23.45</v>
      </c>
      <c r="D8304">
        <v>99630.694000000003</v>
      </c>
      <c r="E8304" s="3">
        <v>132.19200000000001</v>
      </c>
      <c r="F8304" s="3">
        <v>297.37700000000001</v>
      </c>
      <c r="G8304" s="3">
        <v>100079.11</v>
      </c>
      <c r="H8304" s="4">
        <v>48.218000000000004</v>
      </c>
      <c r="I8304" s="4">
        <v>297.14999999999998</v>
      </c>
      <c r="J8304" s="4">
        <v>100079.216</v>
      </c>
      <c r="K8304" s="3">
        <f t="shared" si="516"/>
        <v>3.2178644148155584</v>
      </c>
      <c r="L8304" s="3">
        <f t="shared" si="517"/>
        <v>10.354651392136276</v>
      </c>
      <c r="M8304" s="4">
        <f t="shared" si="518"/>
        <v>3.4451488668363872</v>
      </c>
      <c r="N8304" s="4">
        <f t="shared" si="519"/>
        <v>11.869050714664043</v>
      </c>
    </row>
    <row r="8305" spans="1:14" x14ac:dyDescent="0.3">
      <c r="A8305" s="1">
        <v>38167.829861111109</v>
      </c>
      <c r="B8305">
        <v>27.372</v>
      </c>
      <c r="C8305">
        <v>23.338000000000001</v>
      </c>
      <c r="D8305">
        <v>99633.513999999996</v>
      </c>
      <c r="E8305" s="3">
        <v>131.40600000000001</v>
      </c>
      <c r="F8305" s="3">
        <v>297.33600000000001</v>
      </c>
      <c r="G8305" s="3">
        <v>100079.155</v>
      </c>
      <c r="H8305" s="4">
        <v>47.972000000000001</v>
      </c>
      <c r="I8305" s="4">
        <v>297.108</v>
      </c>
      <c r="J8305" s="4">
        <v>100079.262</v>
      </c>
      <c r="K8305" s="3">
        <f t="shared" si="516"/>
        <v>3.1551100281850246</v>
      </c>
      <c r="L8305" s="3">
        <f t="shared" si="517"/>
        <v>9.9547192899537063</v>
      </c>
      <c r="M8305" s="4">
        <f t="shared" si="518"/>
        <v>3.3833938909511438</v>
      </c>
      <c r="N8305" s="4">
        <f t="shared" si="519"/>
        <v>11.44735422132552</v>
      </c>
    </row>
    <row r="8306" spans="1:14" x14ac:dyDescent="0.3">
      <c r="A8306" s="1">
        <v>38167.833333333336</v>
      </c>
      <c r="B8306">
        <v>27.35</v>
      </c>
      <c r="C8306">
        <v>23.248000000000001</v>
      </c>
      <c r="D8306">
        <v>99636.332999999999</v>
      </c>
      <c r="E8306" s="3">
        <v>131.03100000000001</v>
      </c>
      <c r="F8306" s="3">
        <v>297.315</v>
      </c>
      <c r="G8306" s="3">
        <v>100079.18</v>
      </c>
      <c r="H8306" s="4">
        <v>47.884999999999998</v>
      </c>
      <c r="I8306" s="4">
        <v>297.08499999999998</v>
      </c>
      <c r="J8306" s="4">
        <v>100079.287</v>
      </c>
      <c r="K8306" s="3">
        <f t="shared" si="516"/>
        <v>3.1543309096935843</v>
      </c>
      <c r="L8306" s="3">
        <f t="shared" si="517"/>
        <v>9.9498034878483548</v>
      </c>
      <c r="M8306" s="4">
        <f t="shared" si="518"/>
        <v>3.3846154868807794</v>
      </c>
      <c r="N8306" s="4">
        <f t="shared" si="519"/>
        <v>11.455621994033216</v>
      </c>
    </row>
    <row r="8307" spans="1:14" x14ac:dyDescent="0.3">
      <c r="A8307" s="1">
        <v>38167.836805555555</v>
      </c>
      <c r="B8307">
        <v>27.318000000000001</v>
      </c>
      <c r="C8307">
        <v>23.021999999999998</v>
      </c>
      <c r="D8307">
        <v>99635.917000000001</v>
      </c>
      <c r="E8307" s="3">
        <v>129.566</v>
      </c>
      <c r="F8307" s="3">
        <v>297.17500000000001</v>
      </c>
      <c r="G8307" s="3">
        <v>100079.37</v>
      </c>
      <c r="H8307" s="4">
        <v>47.445</v>
      </c>
      <c r="I8307" s="4">
        <v>296.952</v>
      </c>
      <c r="J8307" s="4">
        <v>100079.473</v>
      </c>
      <c r="K8307" s="3">
        <f t="shared" si="516"/>
        <v>3.2624668049406118</v>
      </c>
      <c r="L8307" s="3">
        <f t="shared" si="517"/>
        <v>10.643689653339404</v>
      </c>
      <c r="M8307" s="4">
        <f t="shared" si="518"/>
        <v>3.4857431990598116</v>
      </c>
      <c r="N8307" s="4">
        <f t="shared" si="519"/>
        <v>12.150405649791729</v>
      </c>
    </row>
    <row r="8308" spans="1:14" x14ac:dyDescent="0.3">
      <c r="A8308" s="1">
        <v>38167.840277777781</v>
      </c>
      <c r="B8308">
        <v>27.282</v>
      </c>
      <c r="C8308">
        <v>22.802</v>
      </c>
      <c r="D8308">
        <v>99635.5</v>
      </c>
      <c r="E8308" s="3">
        <v>127.764</v>
      </c>
      <c r="F8308" s="3">
        <v>296.983</v>
      </c>
      <c r="G8308" s="3">
        <v>100079.58500000001</v>
      </c>
      <c r="H8308" s="4">
        <v>46.859000000000002</v>
      </c>
      <c r="I8308" s="4">
        <v>296.77</v>
      </c>
      <c r="J8308" s="4">
        <v>100079.683</v>
      </c>
      <c r="K8308" s="3">
        <f t="shared" si="516"/>
        <v>3.4186675905080222</v>
      </c>
      <c r="L8308" s="3">
        <f t="shared" si="517"/>
        <v>11.687288094389926</v>
      </c>
      <c r="M8308" s="4">
        <f t="shared" si="518"/>
        <v>3.6319320535864641</v>
      </c>
      <c r="N8308" s="4">
        <f t="shared" si="519"/>
        <v>13.19093044186879</v>
      </c>
    </row>
    <row r="8309" spans="1:14" x14ac:dyDescent="0.3">
      <c r="A8309" s="1">
        <v>38167.84375</v>
      </c>
      <c r="B8309">
        <v>27.234000000000002</v>
      </c>
      <c r="C8309">
        <v>22.751999999999999</v>
      </c>
      <c r="D8309">
        <v>99635.082999999999</v>
      </c>
      <c r="E8309" s="3">
        <v>125.595</v>
      </c>
      <c r="F8309" s="3">
        <v>296.78899999999999</v>
      </c>
      <c r="G8309" s="3">
        <v>100079.795</v>
      </c>
      <c r="H8309" s="4">
        <v>46.106999999999999</v>
      </c>
      <c r="I8309" s="4">
        <v>296.58199999999999</v>
      </c>
      <c r="J8309" s="4">
        <v>100079.89200000001</v>
      </c>
      <c r="K8309" s="3">
        <f t="shared" si="516"/>
        <v>3.5648719596083538</v>
      </c>
      <c r="L8309" s="3">
        <f t="shared" si="517"/>
        <v>12.708312088401904</v>
      </c>
      <c r="M8309" s="4">
        <f t="shared" si="518"/>
        <v>3.7721292786909792</v>
      </c>
      <c r="N8309" s="4">
        <f t="shared" si="519"/>
        <v>14.228959295157727</v>
      </c>
    </row>
    <row r="8310" spans="1:14" x14ac:dyDescent="0.3">
      <c r="A8310" s="1">
        <v>38167.847222222219</v>
      </c>
      <c r="B8310">
        <v>27.166</v>
      </c>
      <c r="C8310">
        <v>22.73</v>
      </c>
      <c r="D8310">
        <v>99634.667000000001</v>
      </c>
      <c r="E8310" s="3">
        <v>123.913</v>
      </c>
      <c r="F8310" s="3">
        <v>296.61700000000002</v>
      </c>
      <c r="G8310" s="3">
        <v>100079.99099999999</v>
      </c>
      <c r="H8310" s="4">
        <v>45.51</v>
      </c>
      <c r="I8310" s="4">
        <v>296.411</v>
      </c>
      <c r="J8310" s="4">
        <v>100080.086</v>
      </c>
      <c r="K8310" s="3">
        <f t="shared" si="516"/>
        <v>3.6690499555116034</v>
      </c>
      <c r="L8310" s="3">
        <f t="shared" si="517"/>
        <v>13.461927576039699</v>
      </c>
      <c r="M8310" s="4">
        <f t="shared" si="518"/>
        <v>3.8753065425002085</v>
      </c>
      <c r="N8310" s="4">
        <f t="shared" si="519"/>
        <v>15.01800079834492</v>
      </c>
    </row>
    <row r="8311" spans="1:14" x14ac:dyDescent="0.3">
      <c r="A8311" s="1">
        <v>38167.850694444445</v>
      </c>
      <c r="B8311">
        <v>26.995999999999999</v>
      </c>
      <c r="C8311">
        <v>22.68</v>
      </c>
      <c r="D8311">
        <v>99634.25</v>
      </c>
      <c r="E8311" s="3">
        <v>122.26600000000001</v>
      </c>
      <c r="F8311" s="3">
        <v>296.45699999999999</v>
      </c>
      <c r="G8311" s="3">
        <v>100080.17600000001</v>
      </c>
      <c r="H8311" s="4">
        <v>44.908999999999999</v>
      </c>
      <c r="I8311" s="4">
        <v>296.25200000000001</v>
      </c>
      <c r="J8311" s="4">
        <v>100080.272</v>
      </c>
      <c r="K8311" s="3">
        <f t="shared" si="516"/>
        <v>3.6592138858530987</v>
      </c>
      <c r="L8311" s="3">
        <f t="shared" si="517"/>
        <v>13.389846262420134</v>
      </c>
      <c r="M8311" s="4">
        <f t="shared" si="518"/>
        <v>3.8644695279125862</v>
      </c>
      <c r="N8311" s="4">
        <f t="shared" si="519"/>
        <v>14.934124732164927</v>
      </c>
    </row>
    <row r="8312" spans="1:14" x14ac:dyDescent="0.3">
      <c r="A8312" s="1">
        <v>38167.854166666664</v>
      </c>
      <c r="B8312">
        <v>27.024000000000001</v>
      </c>
      <c r="C8312">
        <v>22.584</v>
      </c>
      <c r="D8312">
        <v>99633.832999999999</v>
      </c>
      <c r="E8312" s="3">
        <v>120.845</v>
      </c>
      <c r="F8312" s="3">
        <v>296.30399999999997</v>
      </c>
      <c r="G8312" s="3">
        <v>100080.355</v>
      </c>
      <c r="H8312" s="4">
        <v>44.415999999999997</v>
      </c>
      <c r="I8312" s="4">
        <v>296.10000000000002</v>
      </c>
      <c r="J8312" s="4">
        <v>100080.451</v>
      </c>
      <c r="K8312" s="3">
        <f t="shared" si="516"/>
        <v>3.8403698084385631</v>
      </c>
      <c r="L8312" s="3">
        <f t="shared" si="517"/>
        <v>14.748440265566446</v>
      </c>
      <c r="M8312" s="4">
        <f t="shared" si="518"/>
        <v>4.0446245632472753</v>
      </c>
      <c r="N8312" s="4">
        <f t="shared" si="519"/>
        <v>16.358987857623212</v>
      </c>
    </row>
    <row r="8313" spans="1:14" x14ac:dyDescent="0.3">
      <c r="A8313" s="1">
        <v>38167.857638888891</v>
      </c>
      <c r="B8313">
        <v>26.922000000000001</v>
      </c>
      <c r="C8313">
        <v>22.443999999999999</v>
      </c>
      <c r="D8313">
        <v>99633.417000000001</v>
      </c>
      <c r="E8313" s="3">
        <v>119.19499999999999</v>
      </c>
      <c r="F8313" s="3">
        <v>296.15199999999999</v>
      </c>
      <c r="G8313" s="3">
        <v>100080.53200000001</v>
      </c>
      <c r="H8313" s="4">
        <v>43.84</v>
      </c>
      <c r="I8313" s="4">
        <v>295.94900000000001</v>
      </c>
      <c r="J8313" s="4">
        <v>100080.62699999999</v>
      </c>
      <c r="K8313" s="3">
        <f t="shared" si="516"/>
        <v>3.8905251706761277</v>
      </c>
      <c r="L8313" s="3">
        <f t="shared" si="517"/>
        <v>15.136186103664512</v>
      </c>
      <c r="M8313" s="4">
        <f t="shared" si="518"/>
        <v>4.0937790980302822</v>
      </c>
      <c r="N8313" s="4">
        <f t="shared" si="519"/>
        <v>16.75902730346963</v>
      </c>
    </row>
    <row r="8314" spans="1:14" x14ac:dyDescent="0.3">
      <c r="A8314" s="1">
        <v>38167.861111111109</v>
      </c>
      <c r="B8314">
        <v>26.867999999999999</v>
      </c>
      <c r="C8314">
        <v>22.408000000000001</v>
      </c>
      <c r="D8314">
        <v>99633</v>
      </c>
      <c r="E8314" s="3">
        <v>117.718</v>
      </c>
      <c r="F8314" s="3">
        <v>296.00200000000001</v>
      </c>
      <c r="G8314" s="3">
        <v>100080.705</v>
      </c>
      <c r="H8314" s="4">
        <v>46.212000000000003</v>
      </c>
      <c r="I8314" s="4">
        <v>296.01499999999999</v>
      </c>
      <c r="J8314" s="4">
        <v>100080.698</v>
      </c>
      <c r="K8314" s="3">
        <f t="shared" si="516"/>
        <v>3.9866786798595015</v>
      </c>
      <c r="L8314" s="3">
        <f t="shared" si="517"/>
        <v>15.893606896446299</v>
      </c>
      <c r="M8314" s="4">
        <f t="shared" si="518"/>
        <v>3.9736624575806907</v>
      </c>
      <c r="N8314" s="4">
        <f t="shared" si="519"/>
        <v>15.789993326786215</v>
      </c>
    </row>
    <row r="8315" spans="1:14" x14ac:dyDescent="0.3">
      <c r="A8315" s="1">
        <v>38167.864583333336</v>
      </c>
      <c r="B8315">
        <v>26.84</v>
      </c>
      <c r="C8315">
        <v>22.526</v>
      </c>
      <c r="D8315">
        <v>99632.582999999999</v>
      </c>
      <c r="E8315" s="3">
        <v>116.113</v>
      </c>
      <c r="F8315" s="3">
        <v>295.85300000000001</v>
      </c>
      <c r="G8315" s="3">
        <v>100080.876</v>
      </c>
      <c r="H8315" s="4">
        <v>47.825000000000003</v>
      </c>
      <c r="I8315" s="4">
        <v>296.05500000000001</v>
      </c>
      <c r="J8315" s="4">
        <v>100080.784</v>
      </c>
      <c r="K8315" s="3">
        <f t="shared" si="516"/>
        <v>4.1078315420845541</v>
      </c>
      <c r="L8315" s="3">
        <f t="shared" si="517"/>
        <v>16.874279978144767</v>
      </c>
      <c r="M8315" s="4">
        <f t="shared" si="518"/>
        <v>3.9055780452885251</v>
      </c>
      <c r="N8315" s="4">
        <f t="shared" si="519"/>
        <v>15.253539867839738</v>
      </c>
    </row>
    <row r="8316" spans="1:14" x14ac:dyDescent="0.3">
      <c r="A8316" s="1">
        <v>38167.868055555555</v>
      </c>
      <c r="B8316">
        <v>26.84</v>
      </c>
      <c r="C8316">
        <v>22.065999999999999</v>
      </c>
      <c r="D8316">
        <v>99632.167000000001</v>
      </c>
      <c r="E8316" s="3">
        <v>114.693</v>
      </c>
      <c r="F8316" s="3">
        <v>295.70800000000003</v>
      </c>
      <c r="G8316" s="3">
        <v>100081.04300000001</v>
      </c>
      <c r="H8316" s="4">
        <v>47.997999999999998</v>
      </c>
      <c r="I8316" s="4">
        <v>295.96600000000001</v>
      </c>
      <c r="J8316" s="4">
        <v>100080.91</v>
      </c>
      <c r="K8316" s="3">
        <f t="shared" si="516"/>
        <v>4.2529800842639887</v>
      </c>
      <c r="L8316" s="3">
        <f t="shared" si="517"/>
        <v>18.087839597146125</v>
      </c>
      <c r="M8316" s="4">
        <f t="shared" si="518"/>
        <v>3.9946568610259661</v>
      </c>
      <c r="N8316" s="4">
        <f t="shared" si="519"/>
        <v>15.957283437341824</v>
      </c>
    </row>
    <row r="8317" spans="1:14" x14ac:dyDescent="0.3">
      <c r="A8317" s="1">
        <v>38167.871527777781</v>
      </c>
      <c r="B8317">
        <v>26.736000000000001</v>
      </c>
      <c r="C8317">
        <v>22.006</v>
      </c>
      <c r="D8317">
        <v>99631.75</v>
      </c>
      <c r="E8317" s="3">
        <v>113.113</v>
      </c>
      <c r="F8317" s="3">
        <v>295.565</v>
      </c>
      <c r="G8317" s="3">
        <v>100081.208</v>
      </c>
      <c r="H8317" s="4">
        <v>47.167999999999999</v>
      </c>
      <c r="I8317" s="4">
        <v>295.79599999999999</v>
      </c>
      <c r="J8317" s="4">
        <v>100081.072</v>
      </c>
      <c r="K8317" s="3">
        <f t="shared" si="516"/>
        <v>4.2921265991964646</v>
      </c>
      <c r="L8317" s="3">
        <f t="shared" si="517"/>
        <v>18.422350743529808</v>
      </c>
      <c r="M8317" s="4">
        <f t="shared" si="518"/>
        <v>4.0608378540903196</v>
      </c>
      <c r="N8317" s="4">
        <f t="shared" si="519"/>
        <v>16.490404077212872</v>
      </c>
    </row>
    <row r="8318" spans="1:14" x14ac:dyDescent="0.3">
      <c r="A8318" s="1">
        <v>38167.875</v>
      </c>
      <c r="B8318">
        <v>26.661999999999999</v>
      </c>
      <c r="C8318">
        <v>22.202000000000002</v>
      </c>
      <c r="D8318">
        <v>99631.332999999999</v>
      </c>
      <c r="E8318" s="3">
        <v>0</v>
      </c>
      <c r="F8318" s="3">
        <v>295.80599999999998</v>
      </c>
      <c r="G8318" s="3">
        <v>100081.197</v>
      </c>
      <c r="H8318" s="4">
        <v>0</v>
      </c>
      <c r="I8318" s="4">
        <v>295.61200000000002</v>
      </c>
      <c r="J8318" s="4">
        <v>100081.25</v>
      </c>
      <c r="K8318" s="3">
        <f t="shared" si="516"/>
        <v>3.9767897184459464</v>
      </c>
      <c r="L8318" s="3">
        <f t="shared" si="517"/>
        <v>15.814856464737391</v>
      </c>
      <c r="M8318" s="4">
        <f t="shared" si="518"/>
        <v>4.1710364353828879</v>
      </c>
      <c r="N8318" s="4">
        <f t="shared" si="519"/>
        <v>17.397544945291589</v>
      </c>
    </row>
    <row r="8319" spans="1:14" x14ac:dyDescent="0.3">
      <c r="A8319" s="1">
        <v>38167.878472222219</v>
      </c>
      <c r="B8319">
        <v>26.628</v>
      </c>
      <c r="C8319">
        <v>22.09</v>
      </c>
      <c r="D8319">
        <v>99628.736000000004</v>
      </c>
      <c r="E8319" s="3">
        <v>0</v>
      </c>
      <c r="F8319" s="3">
        <v>295.38900000000001</v>
      </c>
      <c r="G8319" s="3">
        <v>100081.416</v>
      </c>
      <c r="H8319" s="4">
        <v>0</v>
      </c>
      <c r="I8319" s="4">
        <v>295.221</v>
      </c>
      <c r="J8319" s="4">
        <v>100081.481</v>
      </c>
      <c r="K8319" s="3">
        <f t="shared" si="516"/>
        <v>4.3601474126684963</v>
      </c>
      <c r="L8319" s="3">
        <f t="shared" si="517"/>
        <v>19.010885460199781</v>
      </c>
      <c r="M8319" s="4">
        <f t="shared" si="518"/>
        <v>4.5283612686891601</v>
      </c>
      <c r="N8319" s="4">
        <f t="shared" si="519"/>
        <v>20.5060557797641</v>
      </c>
    </row>
    <row r="8320" spans="1:14" x14ac:dyDescent="0.3">
      <c r="A8320" s="1">
        <v>38167.881944444445</v>
      </c>
      <c r="B8320">
        <v>26.474</v>
      </c>
      <c r="C8320">
        <v>22.1</v>
      </c>
      <c r="D8320">
        <v>99626.138999999996</v>
      </c>
      <c r="E8320" s="3">
        <v>0</v>
      </c>
      <c r="F8320" s="3">
        <v>295.11599999999999</v>
      </c>
      <c r="G8320" s="3">
        <v>100081.598</v>
      </c>
      <c r="H8320" s="4">
        <v>0</v>
      </c>
      <c r="I8320" s="4">
        <v>295.06700000000001</v>
      </c>
      <c r="J8320" s="4">
        <v>100081.624</v>
      </c>
      <c r="K8320" s="3">
        <f t="shared" si="516"/>
        <v>4.4793261860607139</v>
      </c>
      <c r="L8320" s="3">
        <f t="shared" si="517"/>
        <v>20.064363081129223</v>
      </c>
      <c r="M8320" s="4">
        <f t="shared" si="518"/>
        <v>4.5283885187718624</v>
      </c>
      <c r="N8320" s="4">
        <f t="shared" si="519"/>
        <v>20.506302576944822</v>
      </c>
    </row>
    <row r="8321" spans="1:14" x14ac:dyDescent="0.3">
      <c r="A8321" s="1">
        <v>38167.885416666664</v>
      </c>
      <c r="B8321">
        <v>26.257999999999999</v>
      </c>
      <c r="C8321">
        <v>21.88</v>
      </c>
      <c r="D8321">
        <v>99623.542000000001</v>
      </c>
      <c r="E8321" s="3">
        <v>0</v>
      </c>
      <c r="F8321" s="3">
        <v>294.96600000000001</v>
      </c>
      <c r="G8321" s="3">
        <v>100081.73</v>
      </c>
      <c r="H8321" s="4">
        <v>0</v>
      </c>
      <c r="I8321" s="4">
        <v>294.98500000000001</v>
      </c>
      <c r="J8321" s="4">
        <v>100081.723</v>
      </c>
      <c r="K8321" s="3">
        <f t="shared" si="516"/>
        <v>4.4133508921841234</v>
      </c>
      <c r="L8321" s="3">
        <f t="shared" si="517"/>
        <v>19.477666097542397</v>
      </c>
      <c r="M8321" s="4">
        <f t="shared" si="518"/>
        <v>4.3943263784442692</v>
      </c>
      <c r="N8321" s="4">
        <f t="shared" si="519"/>
        <v>19.310104320291128</v>
      </c>
    </row>
    <row r="8322" spans="1:14" x14ac:dyDescent="0.3">
      <c r="A8322" s="1">
        <v>38167.888888888891</v>
      </c>
      <c r="B8322">
        <v>26.13</v>
      </c>
      <c r="C8322">
        <v>21.41</v>
      </c>
      <c r="D8322">
        <v>99620.944000000003</v>
      </c>
      <c r="E8322" s="3">
        <v>0</v>
      </c>
      <c r="F8322" s="3">
        <v>294.89299999999997</v>
      </c>
      <c r="G8322" s="3">
        <v>100081.823</v>
      </c>
      <c r="H8322" s="4">
        <v>0</v>
      </c>
      <c r="I8322" s="4">
        <v>294.92099999999999</v>
      </c>
      <c r="J8322" s="4">
        <v>100081.807</v>
      </c>
      <c r="K8322" s="3">
        <f t="shared" si="516"/>
        <v>4.3582785880483925</v>
      </c>
      <c r="L8322" s="3">
        <f t="shared" si="517"/>
        <v>18.994592251041091</v>
      </c>
      <c r="M8322" s="4">
        <f t="shared" si="518"/>
        <v>4.3302425981948289</v>
      </c>
      <c r="N8322" s="4">
        <f t="shared" si="519"/>
        <v>18.751000959221102</v>
      </c>
    </row>
    <row r="8323" spans="1:14" x14ac:dyDescent="0.3">
      <c r="A8323" s="1">
        <v>38167.892361111109</v>
      </c>
      <c r="B8323">
        <v>26.01</v>
      </c>
      <c r="C8323">
        <v>21.356000000000002</v>
      </c>
      <c r="D8323">
        <v>99618.346999999994</v>
      </c>
      <c r="E8323" s="3">
        <v>0</v>
      </c>
      <c r="F8323" s="3">
        <v>294.83199999999999</v>
      </c>
      <c r="G8323" s="3">
        <v>100081.90399999999</v>
      </c>
      <c r="H8323" s="4">
        <v>0</v>
      </c>
      <c r="I8323" s="4">
        <v>294.85399999999998</v>
      </c>
      <c r="J8323" s="4">
        <v>100081.893</v>
      </c>
      <c r="K8323" s="3">
        <f t="shared" ref="K8323:K8386" si="520">$B8323-(F8323-273.15)*(G8323/$D8323)^0.286</f>
        <v>4.299192270246099</v>
      </c>
      <c r="L8323" s="3">
        <f t="shared" ref="L8323:L8386" si="521">K8323^2</f>
        <v>18.483054176543806</v>
      </c>
      <c r="M8323" s="4">
        <f t="shared" ref="M8323:M8386" si="522">B8323-(I8323-273.15)*(J8323/D8323)^0.286</f>
        <v>4.2771637231620723</v>
      </c>
      <c r="N8323" s="4">
        <f t="shared" ref="N8323:N8386" si="523">M8323^2</f>
        <v>18.29412951473364</v>
      </c>
    </row>
    <row r="8324" spans="1:14" x14ac:dyDescent="0.3">
      <c r="A8324" s="1">
        <v>38167.895833333336</v>
      </c>
      <c r="B8324">
        <v>25.87</v>
      </c>
      <c r="C8324">
        <v>21.192</v>
      </c>
      <c r="D8324">
        <v>99615.75</v>
      </c>
      <c r="E8324" s="3">
        <v>0</v>
      </c>
      <c r="F8324" s="3">
        <v>294.77300000000002</v>
      </c>
      <c r="G8324" s="3">
        <v>100081.985</v>
      </c>
      <c r="H8324" s="4">
        <v>0</v>
      </c>
      <c r="I8324" s="4">
        <v>294.78500000000003</v>
      </c>
      <c r="J8324" s="4">
        <v>100081.98</v>
      </c>
      <c r="K8324" s="3">
        <f t="shared" si="520"/>
        <v>4.2181042133573179</v>
      </c>
      <c r="L8324" s="3">
        <f t="shared" si="521"/>
        <v>17.792403154742757</v>
      </c>
      <c r="M8324" s="4">
        <f t="shared" si="522"/>
        <v>4.2060884867582047</v>
      </c>
      <c r="N8324" s="4">
        <f t="shared" si="523"/>
        <v>17.691180358439926</v>
      </c>
    </row>
    <row r="8325" spans="1:14" x14ac:dyDescent="0.3">
      <c r="A8325" s="1">
        <v>38167.899305555555</v>
      </c>
      <c r="B8325">
        <v>25.738</v>
      </c>
      <c r="C8325">
        <v>20.872</v>
      </c>
      <c r="D8325">
        <v>99613.153000000006</v>
      </c>
      <c r="E8325" s="3">
        <v>0</v>
      </c>
      <c r="F8325" s="3">
        <v>294.71300000000002</v>
      </c>
      <c r="G8325" s="3">
        <v>100082.069</v>
      </c>
      <c r="H8325" s="4">
        <v>0</v>
      </c>
      <c r="I8325" s="4">
        <v>294.714</v>
      </c>
      <c r="J8325" s="4">
        <v>100082.068</v>
      </c>
      <c r="K8325" s="3">
        <f t="shared" si="520"/>
        <v>4.1460182182618865</v>
      </c>
      <c r="L8325" s="3">
        <f t="shared" si="521"/>
        <v>17.18946706615947</v>
      </c>
      <c r="M8325" s="4">
        <f t="shared" si="522"/>
        <v>4.1450169359157378</v>
      </c>
      <c r="N8325" s="4">
        <f t="shared" si="523"/>
        <v>17.181165399028291</v>
      </c>
    </row>
    <row r="8326" spans="1:14" x14ac:dyDescent="0.3">
      <c r="A8326" s="1">
        <v>38167.902777777781</v>
      </c>
      <c r="B8326">
        <v>25.706</v>
      </c>
      <c r="C8326">
        <v>20.74</v>
      </c>
      <c r="D8326">
        <v>99610.555999999997</v>
      </c>
      <c r="E8326" s="3">
        <v>0</v>
      </c>
      <c r="F8326" s="3">
        <v>294.65499999999997</v>
      </c>
      <c r="G8326" s="3">
        <v>100082.151</v>
      </c>
      <c r="H8326" s="4">
        <v>0</v>
      </c>
      <c r="I8326" s="4">
        <v>294.64400000000001</v>
      </c>
      <c r="J8326" s="4">
        <v>100082.156</v>
      </c>
      <c r="K8326" s="3">
        <f t="shared" si="520"/>
        <v>4.1719305620500755</v>
      </c>
      <c r="L8326" s="3">
        <f t="shared" si="521"/>
        <v>17.40500461456746</v>
      </c>
      <c r="M8326" s="4">
        <f t="shared" si="522"/>
        <v>4.182945123800728</v>
      </c>
      <c r="N8326" s="4">
        <f t="shared" si="523"/>
        <v>17.497029908728287</v>
      </c>
    </row>
    <row r="8327" spans="1:14" x14ac:dyDescent="0.3">
      <c r="A8327" s="1">
        <v>38167.90625</v>
      </c>
      <c r="B8327">
        <v>25.65</v>
      </c>
      <c r="C8327">
        <v>20.405999999999999</v>
      </c>
      <c r="D8327">
        <v>99607.957999999999</v>
      </c>
      <c r="E8327" s="3">
        <v>0</v>
      </c>
      <c r="F8327" s="3">
        <v>294.59100000000001</v>
      </c>
      <c r="G8327" s="3">
        <v>100082.236</v>
      </c>
      <c r="H8327" s="4">
        <v>0</v>
      </c>
      <c r="I8327" s="4">
        <v>294.572</v>
      </c>
      <c r="J8327" s="4">
        <v>100082.245</v>
      </c>
      <c r="K8327" s="3">
        <f t="shared" si="520"/>
        <v>4.1798517047336645</v>
      </c>
      <c r="L8327" s="3">
        <f t="shared" si="521"/>
        <v>17.471160273564923</v>
      </c>
      <c r="M8327" s="4">
        <f t="shared" si="522"/>
        <v>4.1988769828759871</v>
      </c>
      <c r="N8327" s="4">
        <f t="shared" si="523"/>
        <v>17.630567917325752</v>
      </c>
    </row>
    <row r="8328" spans="1:14" x14ac:dyDescent="0.3">
      <c r="A8328" s="1">
        <v>38167.909722222219</v>
      </c>
      <c r="B8328">
        <v>25.527999999999999</v>
      </c>
      <c r="C8328">
        <v>20.71</v>
      </c>
      <c r="D8328">
        <v>99605.361000000004</v>
      </c>
      <c r="E8328" s="3">
        <v>0</v>
      </c>
      <c r="F8328" s="3">
        <v>294.52800000000002</v>
      </c>
      <c r="G8328" s="3">
        <v>100082.321</v>
      </c>
      <c r="H8328" s="4">
        <v>0</v>
      </c>
      <c r="I8328" s="4">
        <v>294.50099999999998</v>
      </c>
      <c r="J8328" s="4">
        <v>100082.334</v>
      </c>
      <c r="K8328" s="3">
        <f t="shared" si="520"/>
        <v>4.120772523510297</v>
      </c>
      <c r="L8328" s="3">
        <f t="shared" si="521"/>
        <v>16.980766190517421</v>
      </c>
      <c r="M8328" s="4">
        <f t="shared" si="522"/>
        <v>4.147808642985531</v>
      </c>
      <c r="N8328" s="4">
        <f t="shared" si="523"/>
        <v>17.204316538825474</v>
      </c>
    </row>
    <row r="8329" spans="1:14" x14ac:dyDescent="0.3">
      <c r="A8329" s="1">
        <v>38167.913194444445</v>
      </c>
      <c r="B8329">
        <v>25.388000000000002</v>
      </c>
      <c r="C8329">
        <v>20.67</v>
      </c>
      <c r="D8329">
        <v>99602.763999999996</v>
      </c>
      <c r="E8329" s="3">
        <v>0</v>
      </c>
      <c r="F8329" s="3">
        <v>294.459</v>
      </c>
      <c r="G8329" s="3">
        <v>100082.408</v>
      </c>
      <c r="H8329" s="4">
        <v>0</v>
      </c>
      <c r="I8329" s="4">
        <v>294.428</v>
      </c>
      <c r="J8329" s="4">
        <v>100082.423</v>
      </c>
      <c r="K8329" s="3">
        <f t="shared" si="520"/>
        <v>4.0497024357152576</v>
      </c>
      <c r="L8329" s="3">
        <f t="shared" si="521"/>
        <v>16.40008981783809</v>
      </c>
      <c r="M8329" s="4">
        <f t="shared" si="522"/>
        <v>4.0807441440251431</v>
      </c>
      <c r="N8329" s="4">
        <f t="shared" si="523"/>
        <v>16.652472768995498</v>
      </c>
    </row>
    <row r="8330" spans="1:14" x14ac:dyDescent="0.3">
      <c r="A8330" s="1">
        <v>38167.916666666664</v>
      </c>
      <c r="B8330">
        <v>25.198</v>
      </c>
      <c r="C8330">
        <v>20.72</v>
      </c>
      <c r="D8330">
        <v>99600.167000000001</v>
      </c>
      <c r="E8330" s="3">
        <v>0</v>
      </c>
      <c r="F8330" s="3">
        <v>294.392</v>
      </c>
      <c r="G8330" s="3">
        <v>100082.49400000001</v>
      </c>
      <c r="H8330" s="4">
        <v>0</v>
      </c>
      <c r="I8330" s="4">
        <v>294.35700000000003</v>
      </c>
      <c r="J8330" s="4">
        <v>100082.512</v>
      </c>
      <c r="K8330" s="3">
        <f t="shared" si="520"/>
        <v>3.9266307029217842</v>
      </c>
      <c r="L8330" s="3">
        <f t="shared" si="521"/>
        <v>15.418428677128025</v>
      </c>
      <c r="M8330" s="4">
        <f t="shared" si="522"/>
        <v>3.9616780017548905</v>
      </c>
      <c r="N8330" s="4">
        <f t="shared" si="523"/>
        <v>15.694892589588623</v>
      </c>
    </row>
    <row r="8331" spans="1:14" x14ac:dyDescent="0.3">
      <c r="A8331" s="1">
        <v>38167.920138888891</v>
      </c>
      <c r="B8331">
        <v>25.026</v>
      </c>
      <c r="C8331">
        <v>20.725999999999999</v>
      </c>
      <c r="D8331">
        <v>99596.846999999994</v>
      </c>
      <c r="E8331" s="3">
        <v>0</v>
      </c>
      <c r="F8331" s="3">
        <v>294.33600000000001</v>
      </c>
      <c r="G8331" s="3">
        <v>100082.553</v>
      </c>
      <c r="H8331" s="4">
        <v>0</v>
      </c>
      <c r="I8331" s="4">
        <v>294.298</v>
      </c>
      <c r="J8331" s="4">
        <v>100082.572</v>
      </c>
      <c r="K8331" s="3">
        <f t="shared" si="520"/>
        <v>3.8105022954101138</v>
      </c>
      <c r="L8331" s="3">
        <f t="shared" si="521"/>
        <v>14.519927743325745</v>
      </c>
      <c r="M8331" s="4">
        <f t="shared" si="522"/>
        <v>3.8485540537605161</v>
      </c>
      <c r="N8331" s="4">
        <f t="shared" si="523"/>
        <v>14.811368304716501</v>
      </c>
    </row>
    <row r="8332" spans="1:14" x14ac:dyDescent="0.3">
      <c r="A8332" s="1">
        <v>38167.923611111109</v>
      </c>
      <c r="B8332">
        <v>24.806000000000001</v>
      </c>
      <c r="C8332">
        <v>20.667999999999999</v>
      </c>
      <c r="D8332">
        <v>99593.528000000006</v>
      </c>
      <c r="E8332" s="3">
        <v>0</v>
      </c>
      <c r="F8332" s="3">
        <v>294.29399999999998</v>
      </c>
      <c r="G8332" s="3">
        <v>100082.6</v>
      </c>
      <c r="H8332" s="4">
        <v>0</v>
      </c>
      <c r="I8332" s="4">
        <v>294.25400000000002</v>
      </c>
      <c r="J8332" s="4">
        <v>100082.62</v>
      </c>
      <c r="K8332" s="3">
        <f t="shared" si="520"/>
        <v>3.6323561256961803</v>
      </c>
      <c r="L8332" s="3">
        <f t="shared" si="521"/>
        <v>13.194011023882565</v>
      </c>
      <c r="M8332" s="4">
        <f t="shared" si="522"/>
        <v>3.6724109978267734</v>
      </c>
      <c r="N8332" s="4">
        <f t="shared" si="523"/>
        <v>13.486602536959037</v>
      </c>
    </row>
    <row r="8333" spans="1:14" x14ac:dyDescent="0.3">
      <c r="A8333" s="1">
        <v>38167.927083333336</v>
      </c>
      <c r="B8333">
        <v>24.602</v>
      </c>
      <c r="C8333">
        <v>20.797999999999998</v>
      </c>
      <c r="D8333">
        <v>99590.207999999999</v>
      </c>
      <c r="E8333" s="3">
        <v>0</v>
      </c>
      <c r="F8333" s="3">
        <v>294.25400000000002</v>
      </c>
      <c r="G8333" s="3">
        <v>100082.644</v>
      </c>
      <c r="H8333" s="4">
        <v>0</v>
      </c>
      <c r="I8333" s="4">
        <v>294.21300000000002</v>
      </c>
      <c r="J8333" s="4">
        <v>100082.66499999999</v>
      </c>
      <c r="K8333" s="3">
        <f t="shared" si="520"/>
        <v>3.4682080574410392</v>
      </c>
      <c r="L8333" s="3">
        <f t="shared" si="521"/>
        <v>12.028467129698948</v>
      </c>
      <c r="M8333" s="4">
        <f t="shared" si="522"/>
        <v>3.5092646702420076</v>
      </c>
      <c r="N8333" s="4">
        <f t="shared" si="523"/>
        <v>12.314938525808746</v>
      </c>
    </row>
    <row r="8334" spans="1:14" x14ac:dyDescent="0.3">
      <c r="A8334" s="1">
        <v>38167.930555555555</v>
      </c>
      <c r="B8334">
        <v>24.41</v>
      </c>
      <c r="C8334">
        <v>20.794</v>
      </c>
      <c r="D8334">
        <v>99586.888999999996</v>
      </c>
      <c r="E8334" s="3">
        <v>0</v>
      </c>
      <c r="F8334" s="3">
        <v>294.22000000000003</v>
      </c>
      <c r="G8334" s="3">
        <v>100082.685</v>
      </c>
      <c r="H8334" s="4">
        <v>0</v>
      </c>
      <c r="I8334" s="4">
        <v>294.178</v>
      </c>
      <c r="J8334" s="4">
        <v>100082.70600000001</v>
      </c>
      <c r="K8334" s="3">
        <f t="shared" si="520"/>
        <v>3.3100524677936214</v>
      </c>
      <c r="L8334" s="3">
        <f t="shared" si="521"/>
        <v>10.956447339546642</v>
      </c>
      <c r="M8334" s="4">
        <f t="shared" si="522"/>
        <v>3.3521109001793761</v>
      </c>
      <c r="N8334" s="4">
        <f t="shared" si="523"/>
        <v>11.236647487101386</v>
      </c>
    </row>
    <row r="8335" spans="1:14" x14ac:dyDescent="0.3">
      <c r="A8335" s="1">
        <v>38167.934027777781</v>
      </c>
      <c r="B8335">
        <v>24.288</v>
      </c>
      <c r="C8335">
        <v>20.634</v>
      </c>
      <c r="D8335">
        <v>99583.569000000003</v>
      </c>
      <c r="E8335" s="3">
        <v>0</v>
      </c>
      <c r="F8335" s="3">
        <v>294.185</v>
      </c>
      <c r="G8335" s="3">
        <v>100082.72500000001</v>
      </c>
      <c r="H8335" s="4">
        <v>0</v>
      </c>
      <c r="I8335" s="4">
        <v>294.14299999999997</v>
      </c>
      <c r="J8335" s="4">
        <v>100082.747</v>
      </c>
      <c r="K8335" s="3">
        <f t="shared" si="520"/>
        <v>3.2228989572326476</v>
      </c>
      <c r="L8335" s="3">
        <f t="shared" si="521"/>
        <v>10.387077688531287</v>
      </c>
      <c r="M8335" s="4">
        <f t="shared" si="522"/>
        <v>3.2649577374720771</v>
      </c>
      <c r="N8335" s="4">
        <f t="shared" si="523"/>
        <v>10.659949027478785</v>
      </c>
    </row>
    <row r="8336" spans="1:14" x14ac:dyDescent="0.3">
      <c r="A8336" s="1">
        <v>38167.9375</v>
      </c>
      <c r="B8336">
        <v>24.19</v>
      </c>
      <c r="C8336">
        <v>20.116</v>
      </c>
      <c r="D8336">
        <v>99580.25</v>
      </c>
      <c r="E8336" s="3">
        <v>0</v>
      </c>
      <c r="F8336" s="3">
        <v>294.15499999999997</v>
      </c>
      <c r="G8336" s="3">
        <v>100082.76300000001</v>
      </c>
      <c r="H8336" s="4">
        <v>0</v>
      </c>
      <c r="I8336" s="4">
        <v>294.11099999999999</v>
      </c>
      <c r="J8336" s="4">
        <v>100082.785</v>
      </c>
      <c r="K8336" s="3">
        <f t="shared" si="520"/>
        <v>3.1547390917570119</v>
      </c>
      <c r="L8336" s="3">
        <f t="shared" si="521"/>
        <v>9.9523787370598562</v>
      </c>
      <c r="M8336" s="4">
        <f t="shared" si="522"/>
        <v>3.1988011607983466</v>
      </c>
      <c r="N8336" s="4">
        <f t="shared" si="523"/>
        <v>10.232328866324849</v>
      </c>
    </row>
    <row r="8337" spans="1:14" x14ac:dyDescent="0.3">
      <c r="A8337" s="1">
        <v>38167.940972222219</v>
      </c>
      <c r="B8337">
        <v>24.094000000000001</v>
      </c>
      <c r="C8337">
        <v>19.988</v>
      </c>
      <c r="D8337">
        <v>99576.930999999997</v>
      </c>
      <c r="E8337" s="3">
        <v>0</v>
      </c>
      <c r="F8337" s="3">
        <v>294.12299999999999</v>
      </c>
      <c r="G8337" s="3">
        <v>100082.80100000001</v>
      </c>
      <c r="H8337" s="4">
        <v>0</v>
      </c>
      <c r="I8337" s="4">
        <v>294.07900000000001</v>
      </c>
      <c r="J8337" s="4">
        <v>100082.822</v>
      </c>
      <c r="K8337" s="3">
        <f t="shared" si="520"/>
        <v>3.0905826975490527</v>
      </c>
      <c r="L8337" s="3">
        <f t="shared" si="521"/>
        <v>9.5517014103895796</v>
      </c>
      <c r="M8337" s="4">
        <f t="shared" si="522"/>
        <v>3.1346452533086371</v>
      </c>
      <c r="N8337" s="4">
        <f t="shared" si="523"/>
        <v>9.8260008640903695</v>
      </c>
    </row>
    <row r="8338" spans="1:14" x14ac:dyDescent="0.3">
      <c r="A8338" s="1">
        <v>38167.944444444445</v>
      </c>
      <c r="B8338">
        <v>23.911999999999999</v>
      </c>
      <c r="C8338">
        <v>20.079999999999998</v>
      </c>
      <c r="D8338">
        <v>99573.611000000004</v>
      </c>
      <c r="E8338" s="3">
        <v>0</v>
      </c>
      <c r="F8338" s="3">
        <v>294.09500000000003</v>
      </c>
      <c r="G8338" s="3">
        <v>100082.83500000001</v>
      </c>
      <c r="H8338" s="4">
        <v>0</v>
      </c>
      <c r="I8338" s="4">
        <v>294.05099999999999</v>
      </c>
      <c r="J8338" s="4">
        <v>100082.857</v>
      </c>
      <c r="K8338" s="3">
        <f t="shared" si="520"/>
        <v>2.9364212523141831</v>
      </c>
      <c r="L8338" s="3">
        <f t="shared" si="521"/>
        <v>8.6225697710423947</v>
      </c>
      <c r="M8338" s="4">
        <f t="shared" si="522"/>
        <v>2.9804841743929131</v>
      </c>
      <c r="N8338" s="4">
        <f t="shared" si="523"/>
        <v>8.8832859138066045</v>
      </c>
    </row>
    <row r="8339" spans="1:14" x14ac:dyDescent="0.3">
      <c r="A8339" s="1">
        <v>38167.947916666664</v>
      </c>
      <c r="B8339">
        <v>23.885999999999999</v>
      </c>
      <c r="C8339">
        <v>20.198</v>
      </c>
      <c r="D8339">
        <v>99570.292000000001</v>
      </c>
      <c r="E8339" s="3">
        <v>0</v>
      </c>
      <c r="F8339" s="3">
        <v>294.06599999999997</v>
      </c>
      <c r="G8339" s="3">
        <v>100082.86900000001</v>
      </c>
      <c r="H8339" s="4">
        <v>0</v>
      </c>
      <c r="I8339" s="4">
        <v>294.02199999999999</v>
      </c>
      <c r="J8339" s="4">
        <v>100082.891</v>
      </c>
      <c r="K8339" s="3">
        <f t="shared" si="520"/>
        <v>2.9392618684692522</v>
      </c>
      <c r="L8339" s="3">
        <f t="shared" si="521"/>
        <v>8.6392603314373595</v>
      </c>
      <c r="M8339" s="4">
        <f t="shared" si="522"/>
        <v>2.9833252167156843</v>
      </c>
      <c r="N8339" s="4">
        <f t="shared" si="523"/>
        <v>8.9002293486916848</v>
      </c>
    </row>
    <row r="8340" spans="1:14" x14ac:dyDescent="0.3">
      <c r="A8340" s="1">
        <v>38167.951388888891</v>
      </c>
      <c r="B8340">
        <v>23.84</v>
      </c>
      <c r="C8340">
        <v>19.821999999999999</v>
      </c>
      <c r="D8340">
        <v>99566.971999999994</v>
      </c>
      <c r="E8340" s="3">
        <v>0</v>
      </c>
      <c r="F8340" s="3">
        <v>294.04199999999997</v>
      </c>
      <c r="G8340" s="3">
        <v>100082.899</v>
      </c>
      <c r="H8340" s="4">
        <v>0</v>
      </c>
      <c r="I8340" s="4">
        <v>293.99700000000001</v>
      </c>
      <c r="J8340" s="4">
        <v>100082.921</v>
      </c>
      <c r="K8340" s="3">
        <f t="shared" si="520"/>
        <v>2.917095818254861</v>
      </c>
      <c r="L8340" s="3">
        <f t="shared" si="521"/>
        <v>8.5094480128799965</v>
      </c>
      <c r="M8340" s="4">
        <f t="shared" si="522"/>
        <v>2.9621610712933553</v>
      </c>
      <c r="N8340" s="4">
        <f t="shared" si="523"/>
        <v>8.7743982122857975</v>
      </c>
    </row>
    <row r="8341" spans="1:14" x14ac:dyDescent="0.3">
      <c r="A8341" s="1">
        <v>38167.954861111109</v>
      </c>
      <c r="B8341">
        <v>23.838000000000001</v>
      </c>
      <c r="C8341">
        <v>19.751999999999999</v>
      </c>
      <c r="D8341">
        <v>99563.653000000006</v>
      </c>
      <c r="E8341" s="3">
        <v>0</v>
      </c>
      <c r="F8341" s="3">
        <v>294.017</v>
      </c>
      <c r="G8341" s="3">
        <v>100082.928</v>
      </c>
      <c r="H8341" s="4">
        <v>0</v>
      </c>
      <c r="I8341" s="4">
        <v>293.97199999999998</v>
      </c>
      <c r="J8341" s="4">
        <v>100082.951</v>
      </c>
      <c r="K8341" s="3">
        <f t="shared" si="520"/>
        <v>2.9399318306217666</v>
      </c>
      <c r="L8341" s="3">
        <f t="shared" si="521"/>
        <v>8.6431991687030507</v>
      </c>
      <c r="M8341" s="4">
        <f t="shared" si="522"/>
        <v>2.9849974590235782</v>
      </c>
      <c r="N8341" s="4">
        <f t="shared" si="523"/>
        <v>8.9102098303772177</v>
      </c>
    </row>
    <row r="8342" spans="1:14" x14ac:dyDescent="0.3">
      <c r="A8342" s="1">
        <v>38167.958333333336</v>
      </c>
      <c r="B8342">
        <v>23.388000000000002</v>
      </c>
      <c r="C8342">
        <v>19.675999999999998</v>
      </c>
      <c r="D8342">
        <v>99560.332999999999</v>
      </c>
      <c r="E8342" s="3">
        <v>0</v>
      </c>
      <c r="F8342" s="3">
        <v>293.99599999999998</v>
      </c>
      <c r="G8342" s="3">
        <v>100082.954</v>
      </c>
      <c r="H8342" s="4">
        <v>0</v>
      </c>
      <c r="I8342" s="4">
        <v>293.95100000000002</v>
      </c>
      <c r="J8342" s="4">
        <v>100082.976</v>
      </c>
      <c r="K8342" s="3">
        <f t="shared" si="520"/>
        <v>2.5107624409870475</v>
      </c>
      <c r="L8342" s="3">
        <f t="shared" si="521"/>
        <v>6.3039280350712374</v>
      </c>
      <c r="M8342" s="4">
        <f t="shared" si="522"/>
        <v>2.5558285634421232</v>
      </c>
      <c r="N8342" s="4">
        <f t="shared" si="523"/>
        <v>6.5322596457066266</v>
      </c>
    </row>
    <row r="8343" spans="1:14" x14ac:dyDescent="0.3">
      <c r="A8343" s="1">
        <v>38167.961805555555</v>
      </c>
      <c r="B8343">
        <v>23.49</v>
      </c>
      <c r="C8343">
        <v>19.844000000000001</v>
      </c>
      <c r="D8343">
        <v>99556.221999999994</v>
      </c>
      <c r="E8343" s="3">
        <v>0</v>
      </c>
      <c r="F8343" s="3">
        <v>293.94099999999997</v>
      </c>
      <c r="G8343" s="3">
        <v>100083.05100000001</v>
      </c>
      <c r="H8343" s="4">
        <v>0</v>
      </c>
      <c r="I8343" s="4">
        <v>293.89699999999999</v>
      </c>
      <c r="J8343" s="4">
        <v>100083.072</v>
      </c>
      <c r="K8343" s="3">
        <f t="shared" si="520"/>
        <v>2.6675931829606014</v>
      </c>
      <c r="L8343" s="3">
        <f t="shared" si="521"/>
        <v>7.1160533897778731</v>
      </c>
      <c r="M8343" s="4">
        <f t="shared" si="522"/>
        <v>2.7116584023061492</v>
      </c>
      <c r="N8343" s="4">
        <f t="shared" si="523"/>
        <v>7.3530912907975372</v>
      </c>
    </row>
    <row r="8344" spans="1:14" x14ac:dyDescent="0.3">
      <c r="A8344" s="1">
        <v>38167.965277777781</v>
      </c>
      <c r="B8344">
        <v>23.602</v>
      </c>
      <c r="C8344">
        <v>20.007999999999999</v>
      </c>
      <c r="D8344">
        <v>99552.111000000004</v>
      </c>
      <c r="E8344" s="3">
        <v>0</v>
      </c>
      <c r="F8344" s="3">
        <v>293.86</v>
      </c>
      <c r="G8344" s="3">
        <v>100083.173</v>
      </c>
      <c r="H8344" s="4">
        <v>0</v>
      </c>
      <c r="I8344" s="4">
        <v>293.81599999999997</v>
      </c>
      <c r="J8344" s="4">
        <v>100083.194</v>
      </c>
      <c r="K8344" s="3">
        <f t="shared" si="520"/>
        <v>2.860463351802661</v>
      </c>
      <c r="L8344" s="3">
        <f t="shared" si="521"/>
        <v>8.1822505870061146</v>
      </c>
      <c r="M8344" s="4">
        <f t="shared" si="522"/>
        <v>2.904529111798972</v>
      </c>
      <c r="N8344" s="4">
        <f t="shared" si="523"/>
        <v>8.4362893612877254</v>
      </c>
    </row>
    <row r="8345" spans="1:14" x14ac:dyDescent="0.3">
      <c r="A8345" s="1">
        <v>38167.96875</v>
      </c>
      <c r="B8345">
        <v>23.568000000000001</v>
      </c>
      <c r="C8345">
        <v>20.186</v>
      </c>
      <c r="D8345">
        <v>99548</v>
      </c>
      <c r="E8345" s="3">
        <v>0</v>
      </c>
      <c r="F8345" s="3">
        <v>293.75900000000001</v>
      </c>
      <c r="G8345" s="3">
        <v>100083.308</v>
      </c>
      <c r="H8345" s="4">
        <v>0</v>
      </c>
      <c r="I8345" s="4">
        <v>293.71699999999998</v>
      </c>
      <c r="J8345" s="4">
        <v>100083.329</v>
      </c>
      <c r="K8345" s="3">
        <f t="shared" si="520"/>
        <v>2.92736541248183</v>
      </c>
      <c r="L8345" s="3">
        <f t="shared" si="521"/>
        <v>8.5694682581949149</v>
      </c>
      <c r="M8345" s="4">
        <f t="shared" si="522"/>
        <v>2.9694286458980237</v>
      </c>
      <c r="N8345" s="4">
        <f t="shared" si="523"/>
        <v>8.8175064830797698</v>
      </c>
    </row>
    <row r="8346" spans="1:14" x14ac:dyDescent="0.3">
      <c r="A8346" s="1">
        <v>38167.972222222219</v>
      </c>
      <c r="B8346">
        <v>23.584</v>
      </c>
      <c r="C8346">
        <v>20.11</v>
      </c>
      <c r="D8346">
        <v>99543.888999999996</v>
      </c>
      <c r="E8346" s="3">
        <v>0</v>
      </c>
      <c r="F8346" s="3">
        <v>293.654</v>
      </c>
      <c r="G8346" s="3">
        <v>100083.446</v>
      </c>
      <c r="H8346" s="4">
        <v>0</v>
      </c>
      <c r="I8346" s="4">
        <v>293.61099999999999</v>
      </c>
      <c r="J8346" s="4">
        <v>100083.466</v>
      </c>
      <c r="K8346" s="3">
        <f t="shared" si="520"/>
        <v>3.048275940302517</v>
      </c>
      <c r="L8346" s="3">
        <f t="shared" si="521"/>
        <v>9.2919862082271951</v>
      </c>
      <c r="M8346" s="4">
        <f t="shared" si="522"/>
        <v>3.0913412992680342</v>
      </c>
      <c r="N8346" s="4">
        <f t="shared" si="523"/>
        <v>9.5563910285601779</v>
      </c>
    </row>
    <row r="8347" spans="1:14" x14ac:dyDescent="0.3">
      <c r="A8347" s="1">
        <v>38167.975694444445</v>
      </c>
      <c r="B8347">
        <v>23.55</v>
      </c>
      <c r="C8347">
        <v>20.216000000000001</v>
      </c>
      <c r="D8347">
        <v>99539.778000000006</v>
      </c>
      <c r="E8347" s="3">
        <v>0</v>
      </c>
      <c r="F8347" s="3">
        <v>293.54500000000002</v>
      </c>
      <c r="G8347" s="3">
        <v>100083.58500000001</v>
      </c>
      <c r="H8347" s="4">
        <v>0</v>
      </c>
      <c r="I8347" s="4">
        <v>293.50299999999999</v>
      </c>
      <c r="J8347" s="4">
        <v>100083.605</v>
      </c>
      <c r="K8347" s="3">
        <f t="shared" si="520"/>
        <v>3.1231952015977704</v>
      </c>
      <c r="L8347" s="3">
        <f t="shared" si="521"/>
        <v>9.754348267283337</v>
      </c>
      <c r="M8347" s="4">
        <f t="shared" si="522"/>
        <v>3.1652595330849564</v>
      </c>
      <c r="N8347" s="4">
        <f t="shared" si="523"/>
        <v>10.018867911785197</v>
      </c>
    </row>
    <row r="8348" spans="1:14" x14ac:dyDescent="0.3">
      <c r="A8348" s="1">
        <v>38167.979166666664</v>
      </c>
      <c r="B8348">
        <v>23.46</v>
      </c>
      <c r="C8348">
        <v>20.13</v>
      </c>
      <c r="D8348">
        <v>99535.667000000001</v>
      </c>
      <c r="E8348" s="3">
        <v>0</v>
      </c>
      <c r="F8348" s="3">
        <v>293.43799999999999</v>
      </c>
      <c r="G8348" s="3">
        <v>100083.724</v>
      </c>
      <c r="H8348" s="4">
        <v>0</v>
      </c>
      <c r="I8348" s="4">
        <v>293.39600000000002</v>
      </c>
      <c r="J8348" s="4">
        <v>100083.743</v>
      </c>
      <c r="K8348" s="3">
        <f t="shared" si="520"/>
        <v>3.1401139722748184</v>
      </c>
      <c r="L8348" s="3">
        <f t="shared" si="521"/>
        <v>9.8603157588755384</v>
      </c>
      <c r="M8348" s="4">
        <f t="shared" si="522"/>
        <v>3.1821788814125114</v>
      </c>
      <c r="N8348" s="4">
        <f t="shared" si="523"/>
        <v>10.126262433307781</v>
      </c>
    </row>
    <row r="8349" spans="1:14" x14ac:dyDescent="0.3">
      <c r="A8349" s="1">
        <v>38167.982638888891</v>
      </c>
      <c r="B8349">
        <v>23.1</v>
      </c>
      <c r="C8349">
        <v>19.808</v>
      </c>
      <c r="D8349">
        <v>99531.555999999997</v>
      </c>
      <c r="E8349" s="3">
        <v>0</v>
      </c>
      <c r="F8349" s="3">
        <v>293.32799999999997</v>
      </c>
      <c r="G8349" s="3">
        <v>100083.863</v>
      </c>
      <c r="H8349" s="4">
        <v>0</v>
      </c>
      <c r="I8349" s="4">
        <v>293.28699999999998</v>
      </c>
      <c r="J8349" s="4">
        <v>100083.882</v>
      </c>
      <c r="K8349" s="3">
        <f t="shared" si="520"/>
        <v>2.8900400986585169</v>
      </c>
      <c r="L8349" s="3">
        <f t="shared" si="521"/>
        <v>8.3523317718541303</v>
      </c>
      <c r="M8349" s="4">
        <f t="shared" si="522"/>
        <v>2.9311039434324151</v>
      </c>
      <c r="N8349" s="4">
        <f t="shared" si="523"/>
        <v>8.5913703272050537</v>
      </c>
    </row>
    <row r="8350" spans="1:14" x14ac:dyDescent="0.3">
      <c r="A8350" s="1">
        <v>38167.986111111109</v>
      </c>
      <c r="B8350">
        <v>22.866</v>
      </c>
      <c r="C8350">
        <v>19.065999999999999</v>
      </c>
      <c r="D8350">
        <v>99527.444000000003</v>
      </c>
      <c r="E8350" s="3">
        <v>0</v>
      </c>
      <c r="F8350" s="3">
        <v>293.221</v>
      </c>
      <c r="G8350" s="3">
        <v>100084.00199999999</v>
      </c>
      <c r="H8350" s="4">
        <v>0</v>
      </c>
      <c r="I8350" s="4">
        <v>293.17899999999997</v>
      </c>
      <c r="J8350" s="4">
        <v>100084.02099999999</v>
      </c>
      <c r="K8350" s="3">
        <f t="shared" si="520"/>
        <v>2.7629640564833089</v>
      </c>
      <c r="L8350" s="3">
        <f t="shared" si="521"/>
        <v>7.6339703774187013</v>
      </c>
      <c r="M8350" s="4">
        <f t="shared" si="522"/>
        <v>2.8050300047835748</v>
      </c>
      <c r="N8350" s="4">
        <f t="shared" si="523"/>
        <v>7.868193327736142</v>
      </c>
    </row>
    <row r="8351" spans="1:14" x14ac:dyDescent="0.3">
      <c r="A8351" s="1">
        <v>38167.989583333336</v>
      </c>
      <c r="B8351">
        <v>22.59</v>
      </c>
      <c r="C8351">
        <v>19.302</v>
      </c>
      <c r="D8351">
        <v>99523.332999999999</v>
      </c>
      <c r="E8351" s="3">
        <v>0</v>
      </c>
      <c r="F8351" s="3">
        <v>293.11</v>
      </c>
      <c r="G8351" s="3">
        <v>100084.141</v>
      </c>
      <c r="H8351" s="4">
        <v>0</v>
      </c>
      <c r="I8351" s="4">
        <v>293.06900000000002</v>
      </c>
      <c r="J8351" s="4">
        <v>100084.16099999999</v>
      </c>
      <c r="K8351" s="3">
        <f t="shared" si="520"/>
        <v>2.5978971102457997</v>
      </c>
      <c r="L8351" s="3">
        <f t="shared" si="521"/>
        <v>6.7490693954234766</v>
      </c>
      <c r="M8351" s="4">
        <f t="shared" si="522"/>
        <v>2.638961912815585</v>
      </c>
      <c r="N8351" s="4">
        <f t="shared" si="523"/>
        <v>6.9641199772912916</v>
      </c>
    </row>
    <row r="8352" spans="1:14" x14ac:dyDescent="0.3">
      <c r="A8352" s="1">
        <v>38167.993055555555</v>
      </c>
      <c r="B8352">
        <v>22.352</v>
      </c>
      <c r="C8352">
        <v>19.57</v>
      </c>
      <c r="D8352">
        <v>99519.221999999994</v>
      </c>
      <c r="E8352" s="3">
        <v>0</v>
      </c>
      <c r="F8352" s="3">
        <v>293.00099999999998</v>
      </c>
      <c r="G8352" s="3">
        <v>100084.281</v>
      </c>
      <c r="H8352" s="4">
        <v>0</v>
      </c>
      <c r="I8352" s="4">
        <v>292.96100000000001</v>
      </c>
      <c r="J8352" s="4">
        <v>100084.3</v>
      </c>
      <c r="K8352" s="3">
        <f t="shared" si="520"/>
        <v>2.4688295684773074</v>
      </c>
      <c r="L8352" s="3">
        <f t="shared" si="521"/>
        <v>6.0951194381878482</v>
      </c>
      <c r="M8352" s="4">
        <f t="shared" si="522"/>
        <v>2.5088933149113579</v>
      </c>
      <c r="N8352" s="4">
        <f t="shared" si="523"/>
        <v>6.2945456656069023</v>
      </c>
    </row>
    <row r="8353" spans="1:14" x14ac:dyDescent="0.3">
      <c r="A8353" s="1">
        <v>38167.996527777781</v>
      </c>
      <c r="B8353">
        <v>21.777999999999999</v>
      </c>
      <c r="C8353">
        <v>19.506</v>
      </c>
      <c r="D8353">
        <v>99515.111000000004</v>
      </c>
      <c r="E8353" s="3">
        <v>0</v>
      </c>
      <c r="F8353" s="3">
        <v>292.89</v>
      </c>
      <c r="G8353" s="3">
        <v>100084.421</v>
      </c>
      <c r="H8353" s="4">
        <v>0</v>
      </c>
      <c r="I8353" s="4">
        <v>292.85000000000002</v>
      </c>
      <c r="J8353" s="4">
        <v>100084.44</v>
      </c>
      <c r="K8353" s="3">
        <f t="shared" si="520"/>
        <v>2.0057679467464844</v>
      </c>
      <c r="L8353" s="3">
        <f t="shared" si="521"/>
        <v>4.0231050561956074</v>
      </c>
      <c r="M8353" s="4">
        <f t="shared" si="522"/>
        <v>2.0458321885828319</v>
      </c>
      <c r="N8353" s="4">
        <f t="shared" si="523"/>
        <v>4.1854293438416201</v>
      </c>
    </row>
    <row r="8354" spans="1:14" x14ac:dyDescent="0.3">
      <c r="A8354" s="1">
        <v>38168</v>
      </c>
      <c r="B8354">
        <v>21.62</v>
      </c>
      <c r="C8354">
        <v>19.236000000000001</v>
      </c>
      <c r="D8354">
        <v>99511</v>
      </c>
      <c r="E8354" s="3">
        <v>0</v>
      </c>
      <c r="F8354" s="3">
        <v>292.78100000000001</v>
      </c>
      <c r="G8354" s="3">
        <v>100084.561</v>
      </c>
      <c r="H8354" s="4">
        <v>0</v>
      </c>
      <c r="I8354" s="4">
        <v>292.74099999999999</v>
      </c>
      <c r="J8354" s="4">
        <v>100084.58</v>
      </c>
      <c r="K8354" s="3">
        <f t="shared" si="520"/>
        <v>1.9567057384130706</v>
      </c>
      <c r="L8354" s="3">
        <f t="shared" si="521"/>
        <v>3.82869734673864</v>
      </c>
      <c r="M8354" s="4">
        <f t="shared" si="522"/>
        <v>1.9967704755686526</v>
      </c>
      <c r="N8354" s="4">
        <f t="shared" si="523"/>
        <v>3.9870923321026632</v>
      </c>
    </row>
    <row r="8355" spans="1:14" x14ac:dyDescent="0.3">
      <c r="A8355" s="1">
        <v>38168.003472222219</v>
      </c>
      <c r="B8355">
        <v>21.372</v>
      </c>
      <c r="C8355">
        <v>19.015999999999998</v>
      </c>
      <c r="D8355">
        <v>99508.721999999994</v>
      </c>
      <c r="E8355" s="3">
        <v>0</v>
      </c>
      <c r="F8355" s="3">
        <v>292.65100000000001</v>
      </c>
      <c r="G8355" s="3">
        <v>100084.74</v>
      </c>
      <c r="H8355" s="4">
        <v>0</v>
      </c>
      <c r="I8355" s="4">
        <v>292.61099999999999</v>
      </c>
      <c r="J8355" s="4">
        <v>100084.75900000001</v>
      </c>
      <c r="K8355" s="3">
        <f t="shared" si="520"/>
        <v>1.8387817186039079</v>
      </c>
      <c r="L8355" s="3">
        <f t="shared" si="521"/>
        <v>3.3811182086719413</v>
      </c>
      <c r="M8355" s="4">
        <f t="shared" si="522"/>
        <v>1.87884674563632</v>
      </c>
      <c r="N8355" s="4">
        <f t="shared" si="523"/>
        <v>3.5300650935881905</v>
      </c>
    </row>
    <row r="8356" spans="1:14" x14ac:dyDescent="0.3">
      <c r="A8356" s="1">
        <v>38168.006944444445</v>
      </c>
      <c r="B8356">
        <v>20.975999999999999</v>
      </c>
      <c r="C8356">
        <v>18.661999999999999</v>
      </c>
      <c r="D8356">
        <v>99506.444000000003</v>
      </c>
      <c r="E8356" s="3">
        <v>0</v>
      </c>
      <c r="F8356" s="3">
        <v>292.50700000000001</v>
      </c>
      <c r="G8356" s="3">
        <v>100084.933</v>
      </c>
      <c r="H8356" s="4">
        <v>0</v>
      </c>
      <c r="I8356" s="4">
        <v>292.46800000000002</v>
      </c>
      <c r="J8356" s="4">
        <v>100084.951</v>
      </c>
      <c r="K8356" s="3">
        <f t="shared" si="520"/>
        <v>1.5868819864125925</v>
      </c>
      <c r="L8356" s="3">
        <f t="shared" si="521"/>
        <v>2.5181944388007755</v>
      </c>
      <c r="M8356" s="4">
        <f t="shared" si="522"/>
        <v>1.6259457016885968</v>
      </c>
      <c r="N8356" s="4">
        <f t="shared" si="523"/>
        <v>2.6436994248396233</v>
      </c>
    </row>
    <row r="8357" spans="1:14" x14ac:dyDescent="0.3">
      <c r="A8357" s="1">
        <v>38168.010416666664</v>
      </c>
      <c r="B8357">
        <v>20.664000000000001</v>
      </c>
      <c r="C8357">
        <v>18.172000000000001</v>
      </c>
      <c r="D8357">
        <v>99504.167000000001</v>
      </c>
      <c r="E8357" s="3">
        <v>0</v>
      </c>
      <c r="F8357" s="3">
        <v>292.35199999999998</v>
      </c>
      <c r="G8357" s="3">
        <v>100085.13</v>
      </c>
      <c r="H8357" s="4">
        <v>0</v>
      </c>
      <c r="I8357" s="4">
        <v>292.31400000000002</v>
      </c>
      <c r="J8357" s="4">
        <v>100085.148</v>
      </c>
      <c r="K8357" s="3">
        <f t="shared" si="520"/>
        <v>1.4300024635878366</v>
      </c>
      <c r="L8357" s="3">
        <f t="shared" si="521"/>
        <v>2.0449070458672818</v>
      </c>
      <c r="M8357" s="4">
        <f t="shared" si="522"/>
        <v>1.4680647980831623</v>
      </c>
      <c r="N8357" s="4">
        <f t="shared" si="523"/>
        <v>2.155214251370956</v>
      </c>
    </row>
    <row r="8358" spans="1:14" x14ac:dyDescent="0.3">
      <c r="A8358" s="1">
        <v>38168.013888888891</v>
      </c>
      <c r="B8358">
        <v>20.448</v>
      </c>
      <c r="C8358">
        <v>18.718</v>
      </c>
      <c r="D8358">
        <v>99501.888999999996</v>
      </c>
      <c r="E8358" s="3">
        <v>0</v>
      </c>
      <c r="F8358" s="3">
        <v>292.19900000000001</v>
      </c>
      <c r="G8358" s="3">
        <v>100085.326</v>
      </c>
      <c r="H8358" s="4">
        <v>0</v>
      </c>
      <c r="I8358" s="4">
        <v>292.16000000000003</v>
      </c>
      <c r="J8358" s="4">
        <v>100085.344</v>
      </c>
      <c r="K8358" s="3">
        <f t="shared" si="520"/>
        <v>1.3671217966748479</v>
      </c>
      <c r="L8358" s="3">
        <f t="shared" si="521"/>
        <v>1.8690220069434642</v>
      </c>
      <c r="M8358" s="4">
        <f t="shared" si="522"/>
        <v>1.4061860831276149</v>
      </c>
      <c r="N8358" s="4">
        <f t="shared" si="523"/>
        <v>1.9773593003817835</v>
      </c>
    </row>
    <row r="8359" spans="1:14" x14ac:dyDescent="0.3">
      <c r="A8359" s="1">
        <v>38168.017361111109</v>
      </c>
      <c r="B8359">
        <v>20.308</v>
      </c>
      <c r="C8359">
        <v>18.818000000000001</v>
      </c>
      <c r="D8359">
        <v>99499.611000000004</v>
      </c>
      <c r="E8359" s="3">
        <v>0</v>
      </c>
      <c r="F8359" s="3">
        <v>292.04399999999998</v>
      </c>
      <c r="G8359" s="3">
        <v>100085.52099999999</v>
      </c>
      <c r="H8359" s="4">
        <v>0</v>
      </c>
      <c r="I8359" s="4">
        <v>292.00599999999997</v>
      </c>
      <c r="J8359" s="4">
        <v>100085.539</v>
      </c>
      <c r="K8359" s="3">
        <f t="shared" si="520"/>
        <v>1.3822467198677586</v>
      </c>
      <c r="L8359" s="3">
        <f t="shared" si="521"/>
        <v>1.9106059945851779</v>
      </c>
      <c r="M8359" s="4">
        <f t="shared" si="522"/>
        <v>1.4203096112081575</v>
      </c>
      <c r="N8359" s="4">
        <f t="shared" si="523"/>
        <v>2.0172793916902676</v>
      </c>
    </row>
    <row r="8360" spans="1:14" x14ac:dyDescent="0.3">
      <c r="A8360" s="1">
        <v>38168.020833333336</v>
      </c>
      <c r="B8360">
        <v>20.187999999999999</v>
      </c>
      <c r="C8360">
        <v>18.565999999999999</v>
      </c>
      <c r="D8360">
        <v>99497.332999999999</v>
      </c>
      <c r="E8360" s="3">
        <v>0</v>
      </c>
      <c r="F8360" s="3">
        <v>291.89400000000001</v>
      </c>
      <c r="G8360" s="3">
        <v>100085.713</v>
      </c>
      <c r="H8360" s="4">
        <v>0</v>
      </c>
      <c r="I8360" s="4">
        <v>291.85599999999999</v>
      </c>
      <c r="J8360" s="4">
        <v>100085.732</v>
      </c>
      <c r="K8360" s="3">
        <f t="shared" si="520"/>
        <v>1.4123655679265212</v>
      </c>
      <c r="L8360" s="3">
        <f t="shared" si="521"/>
        <v>1.9947764974644049</v>
      </c>
      <c r="M8360" s="4">
        <f t="shared" si="522"/>
        <v>1.4504286835705678</v>
      </c>
      <c r="N8360" s="4">
        <f t="shared" si="523"/>
        <v>2.1037433661242502</v>
      </c>
    </row>
    <row r="8361" spans="1:14" x14ac:dyDescent="0.3">
      <c r="A8361" s="1">
        <v>38168.024305555555</v>
      </c>
      <c r="B8361">
        <v>20.257999999999999</v>
      </c>
      <c r="C8361">
        <v>18.536000000000001</v>
      </c>
      <c r="D8361">
        <v>99495.055999999997</v>
      </c>
      <c r="E8361" s="3">
        <v>0</v>
      </c>
      <c r="F8361" s="3">
        <v>291.74099999999999</v>
      </c>
      <c r="G8361" s="3">
        <v>100085.906</v>
      </c>
      <c r="H8361" s="4">
        <v>0</v>
      </c>
      <c r="I8361" s="4">
        <v>291.70400000000001</v>
      </c>
      <c r="J8361" s="4">
        <v>100085.923</v>
      </c>
      <c r="K8361" s="3">
        <f t="shared" si="520"/>
        <v>1.635491629602658</v>
      </c>
      <c r="L8361" s="3">
        <f t="shared" si="521"/>
        <v>2.6748328705003579</v>
      </c>
      <c r="M8361" s="4">
        <f t="shared" si="522"/>
        <v>1.6725534350377522</v>
      </c>
      <c r="N8361" s="4">
        <f t="shared" si="523"/>
        <v>2.7974349930565845</v>
      </c>
    </row>
    <row r="8362" spans="1:14" x14ac:dyDescent="0.3">
      <c r="A8362" s="1">
        <v>38168.027777777781</v>
      </c>
      <c r="B8362">
        <v>20.138000000000002</v>
      </c>
      <c r="C8362">
        <v>17.62</v>
      </c>
      <c r="D8362">
        <v>99492.778000000006</v>
      </c>
      <c r="E8362" s="3">
        <v>0</v>
      </c>
      <c r="F8362" s="3">
        <v>291.36799999999999</v>
      </c>
      <c r="G8362" s="3">
        <v>100086.21799999999</v>
      </c>
      <c r="H8362" s="4">
        <v>0</v>
      </c>
      <c r="I8362" s="4">
        <v>291.55399999999997</v>
      </c>
      <c r="J8362" s="4">
        <v>100086.114</v>
      </c>
      <c r="K8362" s="3">
        <f t="shared" si="520"/>
        <v>1.8889880289106529</v>
      </c>
      <c r="L8362" s="3">
        <f t="shared" si="521"/>
        <v>3.5682757733677537</v>
      </c>
      <c r="M8362" s="4">
        <f t="shared" si="522"/>
        <v>1.7026768852075342</v>
      </c>
      <c r="N8362" s="4">
        <f t="shared" si="523"/>
        <v>2.8991085754200308</v>
      </c>
    </row>
    <row r="8363" spans="1:14" x14ac:dyDescent="0.3">
      <c r="A8363" s="1">
        <v>38168.03125</v>
      </c>
      <c r="B8363">
        <v>19.911999999999999</v>
      </c>
      <c r="C8363">
        <v>17.457999999999998</v>
      </c>
      <c r="D8363">
        <v>99490.5</v>
      </c>
      <c r="E8363" s="3">
        <v>0</v>
      </c>
      <c r="F8363" s="3">
        <v>291.02499999999998</v>
      </c>
      <c r="G8363" s="3">
        <v>100086.514</v>
      </c>
      <c r="H8363" s="4">
        <v>0</v>
      </c>
      <c r="I8363" s="4">
        <v>291.185</v>
      </c>
      <c r="J8363" s="4">
        <v>100086.424</v>
      </c>
      <c r="K8363" s="3">
        <f t="shared" si="520"/>
        <v>2.0064395110409841</v>
      </c>
      <c r="L8363" s="3">
        <f t="shared" si="521"/>
        <v>4.0257995114663832</v>
      </c>
      <c r="M8363" s="4">
        <f t="shared" si="522"/>
        <v>1.8461706087359424</v>
      </c>
      <c r="N8363" s="4">
        <f t="shared" si="523"/>
        <v>3.4083459165604402</v>
      </c>
    </row>
    <row r="8364" spans="1:14" x14ac:dyDescent="0.3">
      <c r="A8364" s="1">
        <v>38168.034722222219</v>
      </c>
      <c r="B8364">
        <v>19.818000000000001</v>
      </c>
      <c r="C8364">
        <v>17.414000000000001</v>
      </c>
      <c r="D8364">
        <v>99488.221999999994</v>
      </c>
      <c r="E8364" s="3">
        <v>0</v>
      </c>
      <c r="F8364" s="3">
        <v>290.84300000000002</v>
      </c>
      <c r="G8364" s="3">
        <v>100086.727</v>
      </c>
      <c r="H8364" s="4">
        <v>0</v>
      </c>
      <c r="I8364" s="4">
        <v>290.85199999999998</v>
      </c>
      <c r="J8364" s="4">
        <v>100086.716</v>
      </c>
      <c r="K8364" s="3">
        <f t="shared" si="520"/>
        <v>2.0946238235839552</v>
      </c>
      <c r="L8364" s="3">
        <f t="shared" si="521"/>
        <v>4.3874489623254682</v>
      </c>
      <c r="M8364" s="4">
        <f t="shared" si="522"/>
        <v>2.0856089293374218</v>
      </c>
      <c r="N8364" s="4">
        <f t="shared" si="523"/>
        <v>4.3497646061319868</v>
      </c>
    </row>
    <row r="8365" spans="1:14" x14ac:dyDescent="0.3">
      <c r="A8365" s="1">
        <v>38168.038194444445</v>
      </c>
      <c r="B8365">
        <v>19.690000000000001</v>
      </c>
      <c r="C8365">
        <v>17.352</v>
      </c>
      <c r="D8365">
        <v>99485.944000000003</v>
      </c>
      <c r="E8365" s="3">
        <v>0</v>
      </c>
      <c r="F8365" s="3">
        <v>290.7</v>
      </c>
      <c r="G8365" s="3">
        <v>100086.91499999999</v>
      </c>
      <c r="H8365" s="4">
        <v>0</v>
      </c>
      <c r="I8365" s="4">
        <v>290.66699999999997</v>
      </c>
      <c r="J8365" s="4">
        <v>100086.93</v>
      </c>
      <c r="K8365" s="3">
        <f t="shared" si="520"/>
        <v>2.1097447615374634</v>
      </c>
      <c r="L8365" s="3">
        <f t="shared" si="521"/>
        <v>4.4510229588347681</v>
      </c>
      <c r="M8365" s="4">
        <f t="shared" si="522"/>
        <v>2.142800899608396</v>
      </c>
      <c r="N8365" s="4">
        <f t="shared" si="523"/>
        <v>4.5915956953625514</v>
      </c>
    </row>
    <row r="8366" spans="1:14" x14ac:dyDescent="0.3">
      <c r="A8366" s="1">
        <v>38168.041666666664</v>
      </c>
      <c r="B8366">
        <v>19.707999999999998</v>
      </c>
      <c r="C8366">
        <v>17.088000000000001</v>
      </c>
      <c r="D8366">
        <v>99483.667000000001</v>
      </c>
      <c r="E8366" s="3">
        <v>0</v>
      </c>
      <c r="F8366" s="3">
        <v>290.56299999999999</v>
      </c>
      <c r="G8366" s="3">
        <v>100087.099</v>
      </c>
      <c r="H8366" s="4">
        <v>0</v>
      </c>
      <c r="I8366" s="4">
        <v>290.52999999999997</v>
      </c>
      <c r="J8366" s="4">
        <v>100087.11500000001</v>
      </c>
      <c r="K8366" s="3">
        <f t="shared" si="520"/>
        <v>2.2648575893285781</v>
      </c>
      <c r="L8366" s="3">
        <f t="shared" si="521"/>
        <v>5.1295798999392579</v>
      </c>
      <c r="M8366" s="4">
        <f t="shared" si="522"/>
        <v>2.2979139172985441</v>
      </c>
      <c r="N8366" s="4">
        <f t="shared" si="523"/>
        <v>5.2804083713143406</v>
      </c>
    </row>
    <row r="8367" spans="1:14" x14ac:dyDescent="0.3">
      <c r="A8367" s="1">
        <v>38168.045138888891</v>
      </c>
      <c r="B8367">
        <v>19.73</v>
      </c>
      <c r="C8367">
        <v>17.329999999999998</v>
      </c>
      <c r="D8367">
        <v>99480.582999999999</v>
      </c>
      <c r="E8367" s="3">
        <v>0</v>
      </c>
      <c r="F8367" s="3">
        <v>290.47899999999998</v>
      </c>
      <c r="G8367" s="3">
        <v>100087.19500000001</v>
      </c>
      <c r="H8367" s="4">
        <v>0</v>
      </c>
      <c r="I8367" s="4">
        <v>290.45400000000001</v>
      </c>
      <c r="J8367" s="4">
        <v>100087.20699999999</v>
      </c>
      <c r="K8367" s="3">
        <f t="shared" si="520"/>
        <v>2.3708443255475196</v>
      </c>
      <c r="L8367" s="3">
        <f t="shared" si="521"/>
        <v>5.6209028159808732</v>
      </c>
      <c r="M8367" s="4">
        <f t="shared" si="522"/>
        <v>2.3958872357964616</v>
      </c>
      <c r="N8367" s="4">
        <f t="shared" si="523"/>
        <v>5.7402756466524094</v>
      </c>
    </row>
    <row r="8368" spans="1:14" x14ac:dyDescent="0.3">
      <c r="A8368" s="1">
        <v>38168.048611111109</v>
      </c>
      <c r="B8368">
        <v>19.751999999999999</v>
      </c>
      <c r="C8368">
        <v>17.536000000000001</v>
      </c>
      <c r="D8368">
        <v>99477.5</v>
      </c>
      <c r="E8368" s="3">
        <v>0</v>
      </c>
      <c r="F8368" s="3">
        <v>290.41199999999998</v>
      </c>
      <c r="G8368" s="3">
        <v>100087.27800000001</v>
      </c>
      <c r="H8368" s="4">
        <v>0</v>
      </c>
      <c r="I8368" s="4">
        <v>290.39800000000002</v>
      </c>
      <c r="J8368" s="4">
        <v>100087.285</v>
      </c>
      <c r="K8368" s="3">
        <f t="shared" si="520"/>
        <v>2.4598035471059632</v>
      </c>
      <c r="L8368" s="3">
        <f t="shared" si="521"/>
        <v>6.0506334903550787</v>
      </c>
      <c r="M8368" s="4">
        <f t="shared" si="522"/>
        <v>2.4738276917279975</v>
      </c>
      <c r="N8368" s="4">
        <f t="shared" si="523"/>
        <v>6.1198234483602727</v>
      </c>
    </row>
    <row r="8369" spans="1:14" x14ac:dyDescent="0.3">
      <c r="A8369" s="1">
        <v>38168.052083333336</v>
      </c>
      <c r="B8369">
        <v>19.71</v>
      </c>
      <c r="C8369">
        <v>16.867999999999999</v>
      </c>
      <c r="D8369">
        <v>99474.417000000001</v>
      </c>
      <c r="E8369" s="3">
        <v>0</v>
      </c>
      <c r="F8369" s="3">
        <v>290.34699999999998</v>
      </c>
      <c r="G8369" s="3">
        <v>100087.359</v>
      </c>
      <c r="H8369" s="4">
        <v>0</v>
      </c>
      <c r="I8369" s="4">
        <v>290.33100000000002</v>
      </c>
      <c r="J8369" s="4">
        <v>100087.367</v>
      </c>
      <c r="K8369" s="3">
        <f t="shared" si="520"/>
        <v>2.4827605657503327</v>
      </c>
      <c r="L8369" s="3">
        <f t="shared" si="521"/>
        <v>6.1641000268449115</v>
      </c>
      <c r="M8369" s="4">
        <f t="shared" si="522"/>
        <v>2.4987883069149817</v>
      </c>
      <c r="N8369" s="4">
        <f t="shared" si="523"/>
        <v>6.2439430027750404</v>
      </c>
    </row>
    <row r="8370" spans="1:14" x14ac:dyDescent="0.3">
      <c r="A8370" s="1">
        <v>38168.055555555555</v>
      </c>
      <c r="B8370">
        <v>19.628</v>
      </c>
      <c r="C8370">
        <v>16.367999999999999</v>
      </c>
      <c r="D8370">
        <v>99471.332999999999</v>
      </c>
      <c r="E8370" s="3">
        <v>0</v>
      </c>
      <c r="F8370" s="3">
        <v>290.279</v>
      </c>
      <c r="G8370" s="3">
        <v>100087.44100000001</v>
      </c>
      <c r="H8370" s="4">
        <v>0</v>
      </c>
      <c r="I8370" s="4">
        <v>290.26799999999997</v>
      </c>
      <c r="J8370" s="4">
        <v>100087.447</v>
      </c>
      <c r="K8370" s="3">
        <f t="shared" si="520"/>
        <v>2.468723966930348</v>
      </c>
      <c r="L8370" s="3">
        <f t="shared" si="521"/>
        <v>6.0945980248963139</v>
      </c>
      <c r="M8370" s="4">
        <f t="shared" si="522"/>
        <v>2.4797431157608898</v>
      </c>
      <c r="N8370" s="4">
        <f t="shared" si="523"/>
        <v>6.1491259201635255</v>
      </c>
    </row>
    <row r="8371" spans="1:14" x14ac:dyDescent="0.3">
      <c r="A8371" s="1">
        <v>38168.059027777781</v>
      </c>
      <c r="B8371">
        <v>19.594000000000001</v>
      </c>
      <c r="C8371">
        <v>16.193999999999999</v>
      </c>
      <c r="D8371">
        <v>99468.25</v>
      </c>
      <c r="E8371" s="3">
        <v>0</v>
      </c>
      <c r="F8371" s="3">
        <v>290.21300000000002</v>
      </c>
      <c r="G8371" s="3">
        <v>100087.522</v>
      </c>
      <c r="H8371" s="4">
        <v>0</v>
      </c>
      <c r="I8371" s="4">
        <v>290.19600000000003</v>
      </c>
      <c r="J8371" s="4">
        <v>100087.53</v>
      </c>
      <c r="K8371" s="3">
        <f t="shared" si="520"/>
        <v>2.5006851466531685</v>
      </c>
      <c r="L8371" s="3">
        <f t="shared" si="521"/>
        <v>6.2534262026917791</v>
      </c>
      <c r="M8371" s="4">
        <f t="shared" si="522"/>
        <v>2.5177149592142989</v>
      </c>
      <c r="N8371" s="4">
        <f t="shared" si="523"/>
        <v>6.3388886158514586</v>
      </c>
    </row>
    <row r="8372" spans="1:14" x14ac:dyDescent="0.3">
      <c r="A8372" s="1">
        <v>38168.0625</v>
      </c>
      <c r="B8372">
        <v>19.510000000000002</v>
      </c>
      <c r="C8372">
        <v>16.256</v>
      </c>
      <c r="D8372">
        <v>99465.167000000001</v>
      </c>
      <c r="E8372" s="3">
        <v>0</v>
      </c>
      <c r="F8372" s="3">
        <v>290.14800000000002</v>
      </c>
      <c r="G8372" s="3">
        <v>100087.602</v>
      </c>
      <c r="H8372" s="4">
        <v>0</v>
      </c>
      <c r="I8372" s="4">
        <v>290.13499999999999</v>
      </c>
      <c r="J8372" s="4">
        <v>100087.60799999999</v>
      </c>
      <c r="K8372" s="3">
        <f t="shared" si="520"/>
        <v>2.4816457859738179</v>
      </c>
      <c r="L8372" s="3">
        <f t="shared" si="521"/>
        <v>6.1585658070416081</v>
      </c>
      <c r="M8372" s="4">
        <f t="shared" si="522"/>
        <v>2.4946687090235073</v>
      </c>
      <c r="N8372" s="4">
        <f t="shared" si="523"/>
        <v>6.2233719677810129</v>
      </c>
    </row>
    <row r="8373" spans="1:14" x14ac:dyDescent="0.3">
      <c r="A8373" s="1">
        <v>38168.065972222219</v>
      </c>
      <c r="B8373">
        <v>19.506</v>
      </c>
      <c r="C8373">
        <v>16.308</v>
      </c>
      <c r="D8373">
        <v>99462.082999999999</v>
      </c>
      <c r="E8373" s="3">
        <v>0</v>
      </c>
      <c r="F8373" s="3">
        <v>290.08499999999998</v>
      </c>
      <c r="G8373" s="3">
        <v>100087.67999999999</v>
      </c>
      <c r="H8373" s="4">
        <v>0</v>
      </c>
      <c r="I8373" s="4">
        <v>290.06799999999998</v>
      </c>
      <c r="J8373" s="4">
        <v>100087.68799999999</v>
      </c>
      <c r="K8373" s="3">
        <f t="shared" si="520"/>
        <v>2.5406040619123793</v>
      </c>
      <c r="L8373" s="3">
        <f t="shared" si="521"/>
        <v>6.4546689994056807</v>
      </c>
      <c r="M8373" s="4">
        <f t="shared" si="522"/>
        <v>2.5576341870774151</v>
      </c>
      <c r="N8373" s="4">
        <f t="shared" si="523"/>
        <v>6.5414926349071498</v>
      </c>
    </row>
    <row r="8374" spans="1:14" x14ac:dyDescent="0.3">
      <c r="A8374" s="1">
        <v>38168.069444444445</v>
      </c>
      <c r="B8374">
        <v>19.372</v>
      </c>
      <c r="C8374">
        <v>16.146000000000001</v>
      </c>
      <c r="D8374">
        <v>99459</v>
      </c>
      <c r="E8374" s="3">
        <v>0</v>
      </c>
      <c r="F8374" s="3">
        <v>290.024</v>
      </c>
      <c r="G8374" s="3">
        <v>100087.755</v>
      </c>
      <c r="H8374" s="4">
        <v>0</v>
      </c>
      <c r="I8374" s="4">
        <v>290.01100000000002</v>
      </c>
      <c r="J8374" s="4">
        <v>100087.762</v>
      </c>
      <c r="K8374" s="3">
        <f t="shared" si="520"/>
        <v>2.4675600648767606</v>
      </c>
      <c r="L8374" s="3">
        <f t="shared" si="521"/>
        <v>6.0888526737746034</v>
      </c>
      <c r="M8374" s="4">
        <f t="shared" si="522"/>
        <v>2.4805831784208934</v>
      </c>
      <c r="N8374" s="4">
        <f t="shared" si="523"/>
        <v>6.1532929050647018</v>
      </c>
    </row>
    <row r="8375" spans="1:14" x14ac:dyDescent="0.3">
      <c r="A8375" s="1">
        <v>38168.072916666664</v>
      </c>
      <c r="B8375">
        <v>19.314</v>
      </c>
      <c r="C8375">
        <v>16.053999999999998</v>
      </c>
      <c r="D8375">
        <v>99455.917000000001</v>
      </c>
      <c r="E8375" s="3">
        <v>0</v>
      </c>
      <c r="F8375" s="3">
        <v>289.964</v>
      </c>
      <c r="G8375" s="3">
        <v>100087.829</v>
      </c>
      <c r="H8375" s="4">
        <v>0</v>
      </c>
      <c r="I8375" s="4">
        <v>289.947</v>
      </c>
      <c r="J8375" s="4">
        <v>100087.837</v>
      </c>
      <c r="K8375" s="3">
        <f t="shared" si="520"/>
        <v>2.4695154066026745</v>
      </c>
      <c r="L8375" s="3">
        <f t="shared" si="521"/>
        <v>6.0985063434479727</v>
      </c>
      <c r="M8375" s="4">
        <f t="shared" si="522"/>
        <v>2.4865458437487646</v>
      </c>
      <c r="N8375" s="4">
        <f t="shared" si="523"/>
        <v>6.1829102330642556</v>
      </c>
    </row>
    <row r="8376" spans="1:14" x14ac:dyDescent="0.3">
      <c r="A8376" s="1">
        <v>38168.076388888891</v>
      </c>
      <c r="B8376">
        <v>19.122</v>
      </c>
      <c r="C8376">
        <v>16.053999999999998</v>
      </c>
      <c r="D8376">
        <v>99452.832999999999</v>
      </c>
      <c r="E8376" s="3">
        <v>0</v>
      </c>
      <c r="F8376" s="3">
        <v>289.90699999999998</v>
      </c>
      <c r="G8376" s="3">
        <v>100087.9</v>
      </c>
      <c r="H8376" s="4">
        <v>0</v>
      </c>
      <c r="I8376" s="4">
        <v>289.89400000000001</v>
      </c>
      <c r="J8376" s="4">
        <v>100087.90700000001</v>
      </c>
      <c r="K8376" s="3">
        <f t="shared" si="520"/>
        <v>2.3344664627456027</v>
      </c>
      <c r="L8376" s="3">
        <f t="shared" si="521"/>
        <v>5.4497336656839659</v>
      </c>
      <c r="M8376" s="4">
        <f t="shared" si="522"/>
        <v>2.3474898149861687</v>
      </c>
      <c r="N8376" s="4">
        <f t="shared" si="523"/>
        <v>5.5107084314637964</v>
      </c>
    </row>
    <row r="8377" spans="1:14" x14ac:dyDescent="0.3">
      <c r="A8377" s="1">
        <v>38168.079861111109</v>
      </c>
      <c r="B8377">
        <v>18.968</v>
      </c>
      <c r="C8377">
        <v>15.948</v>
      </c>
      <c r="D8377">
        <v>99449.75</v>
      </c>
      <c r="E8377" s="3">
        <v>0</v>
      </c>
      <c r="F8377" s="3">
        <v>289.851</v>
      </c>
      <c r="G8377" s="3">
        <v>100087.969</v>
      </c>
      <c r="H8377" s="4">
        <v>0</v>
      </c>
      <c r="I8377" s="4">
        <v>289.83499999999998</v>
      </c>
      <c r="J8377" s="4">
        <v>100087.977</v>
      </c>
      <c r="K8377" s="3">
        <f t="shared" si="520"/>
        <v>2.2364168614578794</v>
      </c>
      <c r="L8377" s="3">
        <f t="shared" si="521"/>
        <v>5.0015603782131119</v>
      </c>
      <c r="M8377" s="4">
        <f t="shared" si="522"/>
        <v>2.2524457787983003</v>
      </c>
      <c r="N8377" s="4">
        <f t="shared" si="523"/>
        <v>5.0735119864262819</v>
      </c>
    </row>
    <row r="8378" spans="1:14" x14ac:dyDescent="0.3">
      <c r="A8378" s="1">
        <v>38168.083333333336</v>
      </c>
      <c r="B8378">
        <v>18.96</v>
      </c>
      <c r="C8378">
        <v>15.773999999999999</v>
      </c>
      <c r="D8378">
        <v>99446.667000000001</v>
      </c>
      <c r="E8378" s="3">
        <v>0</v>
      </c>
      <c r="F8378" s="3">
        <v>289.79899999999998</v>
      </c>
      <c r="G8378" s="3">
        <v>100088.035</v>
      </c>
      <c r="H8378" s="4">
        <v>0</v>
      </c>
      <c r="I8378" s="4">
        <v>289.78500000000003</v>
      </c>
      <c r="J8378" s="4">
        <v>100088.042</v>
      </c>
      <c r="K8378" s="3">
        <f t="shared" si="520"/>
        <v>2.2803610529523581</v>
      </c>
      <c r="L8378" s="3">
        <f t="shared" si="521"/>
        <v>5.2000465318219877</v>
      </c>
      <c r="M8378" s="4">
        <f t="shared" si="522"/>
        <v>2.2943864836255941</v>
      </c>
      <c r="N8378" s="4">
        <f t="shared" si="523"/>
        <v>5.2642093362438187</v>
      </c>
    </row>
    <row r="8379" spans="1:14" x14ac:dyDescent="0.3">
      <c r="A8379" s="1">
        <v>38168.086805555555</v>
      </c>
      <c r="B8379">
        <v>18.872</v>
      </c>
      <c r="C8379">
        <v>15.782</v>
      </c>
      <c r="D8379">
        <v>99445.153000000006</v>
      </c>
      <c r="E8379" s="3">
        <v>0</v>
      </c>
      <c r="F8379" s="3">
        <v>289.67899999999997</v>
      </c>
      <c r="G8379" s="3">
        <v>100088.19899999999</v>
      </c>
      <c r="H8379" s="4">
        <v>0</v>
      </c>
      <c r="I8379" s="4">
        <v>289.66300000000001</v>
      </c>
      <c r="J8379" s="4">
        <v>100088.20699999999</v>
      </c>
      <c r="K8379" s="3">
        <f t="shared" si="520"/>
        <v>2.312502024616375</v>
      </c>
      <c r="L8379" s="3">
        <f t="shared" si="521"/>
        <v>5.3476656138548337</v>
      </c>
      <c r="M8379" s="4">
        <f t="shared" si="522"/>
        <v>2.3285311683426642</v>
      </c>
      <c r="N8379" s="4">
        <f t="shared" si="523"/>
        <v>5.4220574019432526</v>
      </c>
    </row>
    <row r="8380" spans="1:14" x14ac:dyDescent="0.3">
      <c r="A8380" s="1">
        <v>38168.090277777781</v>
      </c>
      <c r="B8380">
        <v>19.004000000000001</v>
      </c>
      <c r="C8380">
        <v>15.696</v>
      </c>
      <c r="D8380">
        <v>99443.638999999996</v>
      </c>
      <c r="E8380" s="3">
        <v>0</v>
      </c>
      <c r="F8380" s="3">
        <v>289.53199999999998</v>
      </c>
      <c r="G8380" s="3">
        <v>100088.38099999999</v>
      </c>
      <c r="H8380" s="4">
        <v>0</v>
      </c>
      <c r="I8380" s="4">
        <v>289.52</v>
      </c>
      <c r="J8380" s="4">
        <v>100088.387</v>
      </c>
      <c r="K8380" s="3">
        <f t="shared" si="520"/>
        <v>2.5916932589409143</v>
      </c>
      <c r="L8380" s="3">
        <f t="shared" si="521"/>
        <v>6.716873948439777</v>
      </c>
      <c r="M8380" s="4">
        <f t="shared" si="522"/>
        <v>2.6037151777906189</v>
      </c>
      <c r="N8380" s="4">
        <f t="shared" si="523"/>
        <v>6.7793327270572341</v>
      </c>
    </row>
    <row r="8381" spans="1:14" x14ac:dyDescent="0.3">
      <c r="A8381" s="1">
        <v>38168.09375</v>
      </c>
      <c r="B8381">
        <v>19.085999999999999</v>
      </c>
      <c r="C8381">
        <v>15.396000000000001</v>
      </c>
      <c r="D8381">
        <v>99442.125</v>
      </c>
      <c r="E8381" s="3">
        <v>0</v>
      </c>
      <c r="F8381" s="3">
        <v>289.38099999999997</v>
      </c>
      <c r="G8381" s="3">
        <v>100088.564</v>
      </c>
      <c r="H8381" s="4">
        <v>0</v>
      </c>
      <c r="I8381" s="4">
        <v>289.36599999999999</v>
      </c>
      <c r="J8381" s="4">
        <v>100088.571</v>
      </c>
      <c r="K8381" s="3">
        <f t="shared" si="520"/>
        <v>2.8248933005839341</v>
      </c>
      <c r="L8381" s="3">
        <f t="shared" si="521"/>
        <v>7.9800221596839931</v>
      </c>
      <c r="M8381" s="4">
        <f t="shared" si="522"/>
        <v>2.8399207989565838</v>
      </c>
      <c r="N8381" s="4">
        <f t="shared" si="523"/>
        <v>8.0651501443462017</v>
      </c>
    </row>
    <row r="8382" spans="1:14" x14ac:dyDescent="0.3">
      <c r="A8382" s="1">
        <v>38168.097222222219</v>
      </c>
      <c r="B8382">
        <v>19.033999999999999</v>
      </c>
      <c r="C8382">
        <v>15.478</v>
      </c>
      <c r="D8382">
        <v>99440.611000000004</v>
      </c>
      <c r="E8382" s="3">
        <v>0</v>
      </c>
      <c r="F8382" s="3">
        <v>289.23899999999998</v>
      </c>
      <c r="G8382" s="3">
        <v>100088.74</v>
      </c>
      <c r="H8382" s="4">
        <v>0</v>
      </c>
      <c r="I8382" s="4">
        <v>289.22699999999998</v>
      </c>
      <c r="J8382" s="4">
        <v>100088.746</v>
      </c>
      <c r="K8382" s="3">
        <f t="shared" si="520"/>
        <v>2.9150784008776753</v>
      </c>
      <c r="L8382" s="3">
        <f t="shared" si="521"/>
        <v>8.4976820832635447</v>
      </c>
      <c r="M8382" s="4">
        <f t="shared" si="522"/>
        <v>2.9271004417890403</v>
      </c>
      <c r="N8382" s="4">
        <f t="shared" si="523"/>
        <v>8.5679169963215944</v>
      </c>
    </row>
    <row r="8383" spans="1:14" x14ac:dyDescent="0.3">
      <c r="A8383" s="1">
        <v>38168.100694444445</v>
      </c>
      <c r="B8383">
        <v>19.024000000000001</v>
      </c>
      <c r="C8383">
        <v>15.992000000000001</v>
      </c>
      <c r="D8383">
        <v>99439.096999999994</v>
      </c>
      <c r="E8383" s="3">
        <v>0</v>
      </c>
      <c r="F8383" s="3">
        <v>289.10000000000002</v>
      </c>
      <c r="G8383" s="3">
        <v>100088.913</v>
      </c>
      <c r="H8383" s="4">
        <v>0</v>
      </c>
      <c r="I8383" s="4">
        <v>289.08499999999998</v>
      </c>
      <c r="J8383" s="4">
        <v>100088.92</v>
      </c>
      <c r="K8383" s="3">
        <f t="shared" si="520"/>
        <v>3.0442594248987618</v>
      </c>
      <c r="L8383" s="3">
        <f t="shared" si="521"/>
        <v>9.2675154460849392</v>
      </c>
      <c r="M8383" s="4">
        <f t="shared" si="522"/>
        <v>3.0592870747620768</v>
      </c>
      <c r="N8383" s="4">
        <f t="shared" si="523"/>
        <v>9.3592374058063044</v>
      </c>
    </row>
    <row r="8384" spans="1:14" x14ac:dyDescent="0.3">
      <c r="A8384" s="1">
        <v>38168.104166666664</v>
      </c>
      <c r="B8384">
        <v>18.878</v>
      </c>
      <c r="C8384">
        <v>16.172000000000001</v>
      </c>
      <c r="D8384">
        <v>99437.582999999999</v>
      </c>
      <c r="E8384" s="3">
        <v>0</v>
      </c>
      <c r="F8384" s="3">
        <v>288.96600000000001</v>
      </c>
      <c r="G8384" s="3">
        <v>100089.083</v>
      </c>
      <c r="H8384" s="4">
        <v>0</v>
      </c>
      <c r="I8384" s="4">
        <v>288.95299999999997</v>
      </c>
      <c r="J8384" s="4">
        <v>100089.08900000001</v>
      </c>
      <c r="K8384" s="3">
        <f t="shared" si="520"/>
        <v>3.0324325864598123</v>
      </c>
      <c r="L8384" s="3">
        <f t="shared" si="521"/>
        <v>9.1956473914233463</v>
      </c>
      <c r="M8384" s="4">
        <f t="shared" si="522"/>
        <v>3.0454566180233176</v>
      </c>
      <c r="N8384" s="4">
        <f t="shared" si="523"/>
        <v>9.2748060122620224</v>
      </c>
    </row>
    <row r="8385" spans="1:14" x14ac:dyDescent="0.3">
      <c r="A8385" s="1">
        <v>38168.107638888891</v>
      </c>
      <c r="B8385">
        <v>18.835999999999999</v>
      </c>
      <c r="C8385">
        <v>15.792</v>
      </c>
      <c r="D8385">
        <v>99436.069000000003</v>
      </c>
      <c r="E8385" s="3">
        <v>0</v>
      </c>
      <c r="F8385" s="3">
        <v>288.82900000000001</v>
      </c>
      <c r="G8385" s="3">
        <v>100089.25199999999</v>
      </c>
      <c r="H8385" s="4">
        <v>0</v>
      </c>
      <c r="I8385" s="4">
        <v>288.815</v>
      </c>
      <c r="J8385" s="4">
        <v>100089.26</v>
      </c>
      <c r="K8385" s="3">
        <f t="shared" si="520"/>
        <v>3.1276127140575944</v>
      </c>
      <c r="L8385" s="3">
        <f t="shared" si="521"/>
        <v>9.7819612891347116</v>
      </c>
      <c r="M8385" s="4">
        <f t="shared" si="522"/>
        <v>3.1416385956124948</v>
      </c>
      <c r="N8385" s="4">
        <f t="shared" si="523"/>
        <v>9.8698930654420494</v>
      </c>
    </row>
    <row r="8386" spans="1:14" x14ac:dyDescent="0.3">
      <c r="A8386" s="1">
        <v>38168.111111111109</v>
      </c>
      <c r="B8386">
        <v>18.86</v>
      </c>
      <c r="C8386">
        <v>15.462</v>
      </c>
      <c r="D8386">
        <v>99434.555999999997</v>
      </c>
      <c r="E8386" s="3">
        <v>0</v>
      </c>
      <c r="F8386" s="3">
        <v>288.697</v>
      </c>
      <c r="G8386" s="3">
        <v>100089.41899999999</v>
      </c>
      <c r="H8386" s="4">
        <v>0</v>
      </c>
      <c r="I8386" s="4">
        <v>288.685</v>
      </c>
      <c r="J8386" s="4">
        <v>100089.42600000001</v>
      </c>
      <c r="K8386" s="3">
        <f t="shared" si="520"/>
        <v>3.2837849062611824</v>
      </c>
      <c r="L8386" s="3">
        <f t="shared" si="521"/>
        <v>10.783243310588762</v>
      </c>
      <c r="M8386" s="4">
        <f t="shared" si="522"/>
        <v>3.2958071447048294</v>
      </c>
      <c r="N8386" s="4">
        <f t="shared" si="523"/>
        <v>10.862344735087401</v>
      </c>
    </row>
    <row r="8387" spans="1:14" x14ac:dyDescent="0.3">
      <c r="A8387" s="1">
        <v>38168.114583333336</v>
      </c>
      <c r="B8387">
        <v>18.821999999999999</v>
      </c>
      <c r="C8387">
        <v>15.176</v>
      </c>
      <c r="D8387">
        <v>99433.042000000001</v>
      </c>
      <c r="E8387" s="3">
        <v>0</v>
      </c>
      <c r="F8387" s="3">
        <v>288.56299999999999</v>
      </c>
      <c r="G8387" s="3">
        <v>100089.587</v>
      </c>
      <c r="H8387" s="4">
        <v>0</v>
      </c>
      <c r="I8387" s="4">
        <v>288.548</v>
      </c>
      <c r="J8387" s="4">
        <v>100089.594</v>
      </c>
      <c r="K8387" s="3">
        <f t="shared" ref="K8387:K8450" si="524">$B8387-(F8387-273.15)*(G8387/$D8387)^0.286</f>
        <v>3.3799620537578079</v>
      </c>
      <c r="L8387" s="3">
        <f t="shared" ref="L8387:L8450" si="525">K8387^2</f>
        <v>11.424143484842698</v>
      </c>
      <c r="M8387" s="4">
        <f t="shared" ref="M8387:M8450" si="526">B8387-(I8387-273.15)*(J8387/D8387)^0.286</f>
        <v>3.3949900050436579</v>
      </c>
      <c r="N8387" s="4">
        <f t="shared" ref="N8387:N8450" si="527">M8387^2</f>
        <v>11.525957134346337</v>
      </c>
    </row>
    <row r="8388" spans="1:14" x14ac:dyDescent="0.3">
      <c r="A8388" s="1">
        <v>38168.118055555555</v>
      </c>
      <c r="B8388">
        <v>18.748000000000001</v>
      </c>
      <c r="C8388">
        <v>14.974</v>
      </c>
      <c r="D8388">
        <v>99431.528000000006</v>
      </c>
      <c r="E8388" s="3">
        <v>0</v>
      </c>
      <c r="F8388" s="3">
        <v>288.43299999999999</v>
      </c>
      <c r="G8388" s="3">
        <v>100089.751</v>
      </c>
      <c r="H8388" s="4">
        <v>0</v>
      </c>
      <c r="I8388" s="4">
        <v>288.42099999999999</v>
      </c>
      <c r="J8388" s="4">
        <v>100089.757</v>
      </c>
      <c r="K8388" s="3">
        <f t="shared" si="524"/>
        <v>3.4361331177167838</v>
      </c>
      <c r="L8388" s="3">
        <f t="shared" si="525"/>
        <v>11.807010802670064</v>
      </c>
      <c r="M8388" s="4">
        <f t="shared" si="526"/>
        <v>3.44815552128318</v>
      </c>
      <c r="N8388" s="4">
        <f t="shared" si="527"/>
        <v>11.88977649895568</v>
      </c>
    </row>
    <row r="8389" spans="1:14" x14ac:dyDescent="0.3">
      <c r="A8389" s="1">
        <v>38168.121527777781</v>
      </c>
      <c r="B8389">
        <v>18.718</v>
      </c>
      <c r="C8389">
        <v>14.837999999999999</v>
      </c>
      <c r="D8389">
        <v>99430.013999999996</v>
      </c>
      <c r="E8389" s="3">
        <v>0</v>
      </c>
      <c r="F8389" s="3">
        <v>288.30099999999999</v>
      </c>
      <c r="G8389" s="3">
        <v>100089.916</v>
      </c>
      <c r="H8389" s="4">
        <v>0</v>
      </c>
      <c r="I8389" s="4">
        <v>288.286</v>
      </c>
      <c r="J8389" s="4">
        <v>100089.924</v>
      </c>
      <c r="K8389" s="3">
        <f t="shared" si="524"/>
        <v>3.5383091807089535</v>
      </c>
      <c r="L8389" s="3">
        <f t="shared" si="525"/>
        <v>12.519631858289266</v>
      </c>
      <c r="M8389" s="4">
        <f t="shared" si="526"/>
        <v>3.5533372389300357</v>
      </c>
      <c r="N8389" s="4">
        <f t="shared" si="527"/>
        <v>12.62620553356693</v>
      </c>
    </row>
    <row r="8390" spans="1:14" x14ac:dyDescent="0.3">
      <c r="A8390" s="1">
        <v>38168.125</v>
      </c>
      <c r="B8390">
        <v>18.725999999999999</v>
      </c>
      <c r="C8390">
        <v>14.731999999999999</v>
      </c>
      <c r="D8390">
        <v>99428.5</v>
      </c>
      <c r="E8390" s="3">
        <v>0</v>
      </c>
      <c r="F8390" s="3">
        <v>288.17200000000003</v>
      </c>
      <c r="G8390" s="3">
        <v>100090.079</v>
      </c>
      <c r="H8390" s="4">
        <v>0</v>
      </c>
      <c r="I8390" s="4">
        <v>288.16000000000003</v>
      </c>
      <c r="J8390" s="4">
        <v>100090.08500000001</v>
      </c>
      <c r="K8390" s="3">
        <f t="shared" si="524"/>
        <v>3.6754809094483587</v>
      </c>
      <c r="L8390" s="3">
        <f t="shared" si="525"/>
        <v>13.509159915719334</v>
      </c>
      <c r="M8390" s="4">
        <f t="shared" si="526"/>
        <v>3.6875034334790655</v>
      </c>
      <c r="N8390" s="4">
        <f t="shared" si="527"/>
        <v>13.597681571919896</v>
      </c>
    </row>
    <row r="8391" spans="1:14" x14ac:dyDescent="0.3">
      <c r="A8391" s="1">
        <v>38168.128472222219</v>
      </c>
      <c r="B8391">
        <v>18.384</v>
      </c>
      <c r="C8391">
        <v>14.6</v>
      </c>
      <c r="D8391">
        <v>99428.805999999997</v>
      </c>
      <c r="E8391" s="3">
        <v>0</v>
      </c>
      <c r="F8391" s="3">
        <v>288.13299999999998</v>
      </c>
      <c r="G8391" s="3">
        <v>100090.10799999999</v>
      </c>
      <c r="H8391" s="4">
        <v>0</v>
      </c>
      <c r="I8391" s="4">
        <v>288.11799999999999</v>
      </c>
      <c r="J8391" s="4">
        <v>100090.11599999999</v>
      </c>
      <c r="K8391" s="3">
        <f t="shared" si="524"/>
        <v>3.372566919464786</v>
      </c>
      <c r="L8391" s="3">
        <f t="shared" si="525"/>
        <v>11.374207626268197</v>
      </c>
      <c r="M8391" s="4">
        <f t="shared" si="526"/>
        <v>3.3875950419971979</v>
      </c>
      <c r="N8391" s="4">
        <f t="shared" si="527"/>
        <v>11.475800168563996</v>
      </c>
    </row>
    <row r="8392" spans="1:14" x14ac:dyDescent="0.3">
      <c r="A8392" s="1">
        <v>38168.131944444445</v>
      </c>
      <c r="B8392">
        <v>18.309999999999999</v>
      </c>
      <c r="C8392">
        <v>14.055999999999999</v>
      </c>
      <c r="D8392">
        <v>99429.111000000004</v>
      </c>
      <c r="E8392" s="3">
        <v>0</v>
      </c>
      <c r="F8392" s="3">
        <v>288.13099999999997</v>
      </c>
      <c r="G8392" s="3">
        <v>100090.11199999999</v>
      </c>
      <c r="H8392" s="4">
        <v>0</v>
      </c>
      <c r="I8392" s="4">
        <v>288.11900000000003</v>
      </c>
      <c r="J8392" s="4">
        <v>100090.118</v>
      </c>
      <c r="K8392" s="3">
        <f t="shared" si="524"/>
        <v>3.3005837112041689</v>
      </c>
      <c r="L8392" s="3">
        <f t="shared" si="525"/>
        <v>10.893852834666285</v>
      </c>
      <c r="M8392" s="4">
        <f t="shared" si="526"/>
        <v>3.312606215943271</v>
      </c>
      <c r="N8392" s="4">
        <f t="shared" si="527"/>
        <v>10.973359941905997</v>
      </c>
    </row>
    <row r="8393" spans="1:14" x14ac:dyDescent="0.3">
      <c r="A8393" s="1">
        <v>38168.135416666664</v>
      </c>
      <c r="B8393">
        <v>18.314</v>
      </c>
      <c r="C8393">
        <v>14.066000000000001</v>
      </c>
      <c r="D8393">
        <v>99429.417000000001</v>
      </c>
      <c r="E8393" s="3">
        <v>0</v>
      </c>
      <c r="F8393" s="3">
        <v>288.13099999999997</v>
      </c>
      <c r="G8393" s="3">
        <v>100090.113</v>
      </c>
      <c r="H8393" s="4">
        <v>0</v>
      </c>
      <c r="I8393" s="4">
        <v>288.11500000000001</v>
      </c>
      <c r="J8393" s="4">
        <v>100090.121</v>
      </c>
      <c r="K8393" s="3">
        <f t="shared" si="524"/>
        <v>3.3045968793510365</v>
      </c>
      <c r="L8393" s="3">
        <f t="shared" si="525"/>
        <v>10.920360535016609</v>
      </c>
      <c r="M8393" s="4">
        <f t="shared" si="526"/>
        <v>3.320626871697959</v>
      </c>
      <c r="N8393" s="4">
        <f t="shared" si="527"/>
        <v>11.026562821042573</v>
      </c>
    </row>
    <row r="8394" spans="1:14" x14ac:dyDescent="0.3">
      <c r="A8394" s="1">
        <v>38168.138888888891</v>
      </c>
      <c r="B8394">
        <v>18.341999999999999</v>
      </c>
      <c r="C8394">
        <v>13.986000000000001</v>
      </c>
      <c r="D8394">
        <v>99429.721999999994</v>
      </c>
      <c r="E8394" s="3">
        <v>0</v>
      </c>
      <c r="F8394" s="3">
        <v>288.13</v>
      </c>
      <c r="G8394" s="3">
        <v>100090.11500000001</v>
      </c>
      <c r="H8394" s="4">
        <v>0</v>
      </c>
      <c r="I8394" s="4">
        <v>288.11799999999999</v>
      </c>
      <c r="J8394" s="4">
        <v>100090.121</v>
      </c>
      <c r="K8394" s="3">
        <f t="shared" si="524"/>
        <v>3.3336118564540609</v>
      </c>
      <c r="L8394" s="3">
        <f t="shared" si="525"/>
        <v>11.112968009491091</v>
      </c>
      <c r="M8394" s="4">
        <f t="shared" si="526"/>
        <v>3.3456343401840787</v>
      </c>
      <c r="N8394" s="4">
        <f t="shared" si="527"/>
        <v>11.193269138218955</v>
      </c>
    </row>
    <row r="8395" spans="1:14" x14ac:dyDescent="0.3">
      <c r="A8395" s="1">
        <v>38168.142361111109</v>
      </c>
      <c r="B8395">
        <v>18.408000000000001</v>
      </c>
      <c r="C8395">
        <v>13.864000000000001</v>
      </c>
      <c r="D8395">
        <v>99430.028000000006</v>
      </c>
      <c r="E8395" s="3">
        <v>0</v>
      </c>
      <c r="F8395" s="3">
        <v>288.125</v>
      </c>
      <c r="G8395" s="3">
        <v>100090.118</v>
      </c>
      <c r="H8395" s="4">
        <v>0</v>
      </c>
      <c r="I8395" s="4">
        <v>288.10899999999998</v>
      </c>
      <c r="J8395" s="4">
        <v>100090.126</v>
      </c>
      <c r="K8395" s="3">
        <f t="shared" si="524"/>
        <v>3.4046344088291498</v>
      </c>
      <c r="L8395" s="3">
        <f t="shared" si="525"/>
        <v>11.591535457783415</v>
      </c>
      <c r="M8395" s="4">
        <f t="shared" si="526"/>
        <v>3.4206643733701778</v>
      </c>
      <c r="N8395" s="4">
        <f t="shared" si="527"/>
        <v>11.700944755243992</v>
      </c>
    </row>
    <row r="8396" spans="1:14" x14ac:dyDescent="0.3">
      <c r="A8396" s="1">
        <v>38168.145833333336</v>
      </c>
      <c r="B8396">
        <v>18.437999999999999</v>
      </c>
      <c r="C8396">
        <v>13.944000000000001</v>
      </c>
      <c r="D8396">
        <v>99430.332999999999</v>
      </c>
      <c r="E8396" s="3">
        <v>0</v>
      </c>
      <c r="F8396" s="3">
        <v>288.12400000000002</v>
      </c>
      <c r="G8396" s="3">
        <v>100090.118</v>
      </c>
      <c r="H8396" s="4">
        <v>0</v>
      </c>
      <c r="I8396" s="4">
        <v>288.11200000000002</v>
      </c>
      <c r="J8396" s="4">
        <v>100090.124</v>
      </c>
      <c r="K8396" s="3">
        <f t="shared" si="524"/>
        <v>3.4356494645787361</v>
      </c>
      <c r="L8396" s="3">
        <f t="shared" si="525"/>
        <v>11.803687243460155</v>
      </c>
      <c r="M8396" s="4">
        <f t="shared" si="526"/>
        <v>3.4476719273856613</v>
      </c>
      <c r="N8396" s="4">
        <f t="shared" si="527"/>
        <v>11.886441718883161</v>
      </c>
    </row>
    <row r="8397" spans="1:14" x14ac:dyDescent="0.3">
      <c r="A8397" s="1">
        <v>38168.149305555555</v>
      </c>
      <c r="B8397">
        <v>18.504000000000001</v>
      </c>
      <c r="C8397">
        <v>14.07</v>
      </c>
      <c r="D8397">
        <v>99430.638999999996</v>
      </c>
      <c r="E8397" s="3">
        <v>0</v>
      </c>
      <c r="F8397" s="3">
        <v>288.12299999999999</v>
      </c>
      <c r="G8397" s="3">
        <v>100090.117</v>
      </c>
      <c r="H8397" s="4">
        <v>0</v>
      </c>
      <c r="I8397" s="4">
        <v>288.10700000000003</v>
      </c>
      <c r="J8397" s="4">
        <v>100090.125</v>
      </c>
      <c r="K8397" s="3">
        <f t="shared" si="524"/>
        <v>3.5026646045332352</v>
      </c>
      <c r="L8397" s="3">
        <f t="shared" si="525"/>
        <v>12.268659331849966</v>
      </c>
      <c r="M8397" s="4">
        <f t="shared" si="526"/>
        <v>3.5186945409020236</v>
      </c>
      <c r="N8397" s="4">
        <f t="shared" si="527"/>
        <v>12.381211272173703</v>
      </c>
    </row>
    <row r="8398" spans="1:14" x14ac:dyDescent="0.3">
      <c r="A8398" s="1">
        <v>38168.152777777781</v>
      </c>
      <c r="B8398">
        <v>18.475999999999999</v>
      </c>
      <c r="C8398">
        <v>14.18</v>
      </c>
      <c r="D8398">
        <v>99430.944000000003</v>
      </c>
      <c r="E8398" s="3">
        <v>0</v>
      </c>
      <c r="F8398" s="3">
        <v>288.12700000000001</v>
      </c>
      <c r="G8398" s="3">
        <v>100090.113</v>
      </c>
      <c r="H8398" s="4">
        <v>0</v>
      </c>
      <c r="I8398" s="4">
        <v>288.11399999999998</v>
      </c>
      <c r="J8398" s="4">
        <v>100090.11900000001</v>
      </c>
      <c r="K8398" s="3">
        <f t="shared" si="524"/>
        <v>3.4706703703946857</v>
      </c>
      <c r="L8398" s="3">
        <f t="shared" si="525"/>
        <v>12.045552819935585</v>
      </c>
      <c r="M8398" s="4">
        <f t="shared" si="526"/>
        <v>3.4836947034087924</v>
      </c>
      <c r="N8398" s="4">
        <f t="shared" si="527"/>
        <v>12.136128786558475</v>
      </c>
    </row>
    <row r="8399" spans="1:14" x14ac:dyDescent="0.3">
      <c r="A8399" s="1">
        <v>38168.15625</v>
      </c>
      <c r="B8399">
        <v>18.228000000000002</v>
      </c>
      <c r="C8399">
        <v>14.234</v>
      </c>
      <c r="D8399">
        <v>99431.25</v>
      </c>
      <c r="E8399" s="3">
        <v>0</v>
      </c>
      <c r="F8399" s="3">
        <v>288.12900000000002</v>
      </c>
      <c r="G8399" s="3">
        <v>100090.107</v>
      </c>
      <c r="H8399" s="4">
        <v>0</v>
      </c>
      <c r="I8399" s="4">
        <v>288.11399999999998</v>
      </c>
      <c r="J8399" s="4">
        <v>100090.11500000001</v>
      </c>
      <c r="K8399" s="3">
        <f t="shared" si="524"/>
        <v>3.2206800535620541</v>
      </c>
      <c r="L8399" s="3">
        <f t="shared" si="525"/>
        <v>10.372780007412477</v>
      </c>
      <c r="M8399" s="4">
        <f t="shared" si="526"/>
        <v>3.2357080704972354</v>
      </c>
      <c r="N8399" s="4">
        <f t="shared" si="527"/>
        <v>10.469806717480942</v>
      </c>
    </row>
    <row r="8400" spans="1:14" x14ac:dyDescent="0.3">
      <c r="A8400" s="1">
        <v>38168.159722222219</v>
      </c>
      <c r="B8400">
        <v>17.940000000000001</v>
      </c>
      <c r="C8400">
        <v>13.65</v>
      </c>
      <c r="D8400">
        <v>99431.555999999997</v>
      </c>
      <c r="E8400" s="3">
        <v>0</v>
      </c>
      <c r="F8400" s="3">
        <v>288.137</v>
      </c>
      <c r="G8400" s="3">
        <v>100090.09699999999</v>
      </c>
      <c r="H8400" s="4">
        <v>0</v>
      </c>
      <c r="I8400" s="4">
        <v>288.125</v>
      </c>
      <c r="J8400" s="4">
        <v>100090.10400000001</v>
      </c>
      <c r="K8400" s="3">
        <f t="shared" si="524"/>
        <v>2.9246785734274603</v>
      </c>
      <c r="L8400" s="3">
        <f t="shared" si="525"/>
        <v>8.5537447578656849</v>
      </c>
      <c r="M8400" s="4">
        <f t="shared" si="526"/>
        <v>2.9367009501262835</v>
      </c>
      <c r="N8400" s="4">
        <f t="shared" si="527"/>
        <v>8.6242124704726155</v>
      </c>
    </row>
    <row r="8401" spans="1:14" x14ac:dyDescent="0.3">
      <c r="A8401" s="1">
        <v>38168.163194444445</v>
      </c>
      <c r="B8401">
        <v>17.957999999999998</v>
      </c>
      <c r="C8401">
        <v>13.89</v>
      </c>
      <c r="D8401">
        <v>99431.861000000004</v>
      </c>
      <c r="E8401" s="3">
        <v>0</v>
      </c>
      <c r="F8401" s="3">
        <v>288.14400000000001</v>
      </c>
      <c r="G8401" s="3">
        <v>100090.086</v>
      </c>
      <c r="H8401" s="4">
        <v>0</v>
      </c>
      <c r="I8401" s="4">
        <v>288.12900000000002</v>
      </c>
      <c r="J8401" s="4">
        <v>100090.094</v>
      </c>
      <c r="K8401" s="3">
        <f t="shared" si="524"/>
        <v>2.9356789963453505</v>
      </c>
      <c r="L8401" s="3">
        <f t="shared" si="525"/>
        <v>8.618211169583244</v>
      </c>
      <c r="M8401" s="4">
        <f t="shared" si="526"/>
        <v>2.9507069856241301</v>
      </c>
      <c r="N8401" s="4">
        <f t="shared" si="527"/>
        <v>8.7066717150110406</v>
      </c>
    </row>
    <row r="8402" spans="1:14" x14ac:dyDescent="0.3">
      <c r="A8402" s="1">
        <v>38168.166666666664</v>
      </c>
      <c r="B8402">
        <v>18.07</v>
      </c>
      <c r="C8402">
        <v>14.651999999999999</v>
      </c>
      <c r="D8402">
        <v>99432.167000000001</v>
      </c>
      <c r="E8402" s="3">
        <v>0</v>
      </c>
      <c r="F8402" s="3">
        <v>288.15800000000002</v>
      </c>
      <c r="G8402" s="3">
        <v>100090.07</v>
      </c>
      <c r="H8402" s="4">
        <v>0</v>
      </c>
      <c r="I8402" s="4">
        <v>288.14600000000002</v>
      </c>
      <c r="J8402" s="4">
        <v>100090.076</v>
      </c>
      <c r="K8402" s="3">
        <f t="shared" si="524"/>
        <v>3.033666474648026</v>
      </c>
      <c r="L8402" s="3">
        <f t="shared" si="525"/>
        <v>9.2031322794033823</v>
      </c>
      <c r="M8402" s="4">
        <f t="shared" si="526"/>
        <v>3.0456888718006176</v>
      </c>
      <c r="N8402" s="4">
        <f t="shared" si="527"/>
        <v>9.2762207038101199</v>
      </c>
    </row>
    <row r="8403" spans="1:14" x14ac:dyDescent="0.3">
      <c r="A8403" s="1">
        <v>38168.170138888891</v>
      </c>
      <c r="B8403">
        <v>18.257999999999999</v>
      </c>
      <c r="C8403">
        <v>14.641999999999999</v>
      </c>
      <c r="D8403">
        <v>99432.125</v>
      </c>
      <c r="E8403" s="3">
        <v>0</v>
      </c>
      <c r="F8403" s="3">
        <v>288.31599999999997</v>
      </c>
      <c r="G8403" s="3">
        <v>100089.834</v>
      </c>
      <c r="H8403" s="4">
        <v>0</v>
      </c>
      <c r="I8403" s="4">
        <v>288.29899999999998</v>
      </c>
      <c r="J8403" s="4">
        <v>100089.842</v>
      </c>
      <c r="K8403" s="3">
        <f t="shared" si="524"/>
        <v>3.063376598214294</v>
      </c>
      <c r="L8403" s="3">
        <f t="shared" si="525"/>
        <v>9.38427618248698</v>
      </c>
      <c r="M8403" s="4">
        <f t="shared" si="526"/>
        <v>3.0804083360464407</v>
      </c>
      <c r="N8403" s="4">
        <f t="shared" si="527"/>
        <v>9.4889155167844024</v>
      </c>
    </row>
    <row r="8404" spans="1:14" x14ac:dyDescent="0.3">
      <c r="A8404" s="1">
        <v>38168.173611111109</v>
      </c>
      <c r="B8404">
        <v>18.234000000000002</v>
      </c>
      <c r="C8404">
        <v>14.12</v>
      </c>
      <c r="D8404">
        <v>99432.082999999999</v>
      </c>
      <c r="E8404" s="3">
        <v>0</v>
      </c>
      <c r="F8404" s="3">
        <v>288.54000000000002</v>
      </c>
      <c r="G8404" s="3">
        <v>100089.553</v>
      </c>
      <c r="H8404" s="4">
        <v>0</v>
      </c>
      <c r="I8404" s="4">
        <v>288.52600000000001</v>
      </c>
      <c r="J8404" s="4">
        <v>100089.56</v>
      </c>
      <c r="K8404" s="3">
        <f t="shared" si="524"/>
        <v>2.8149643518532219</v>
      </c>
      <c r="L8404" s="3">
        <f t="shared" si="525"/>
        <v>7.9240243022044297</v>
      </c>
      <c r="M8404" s="4">
        <f t="shared" si="526"/>
        <v>2.8289904569160882</v>
      </c>
      <c r="N8404" s="4">
        <f t="shared" si="527"/>
        <v>8.0031870053222978</v>
      </c>
    </row>
    <row r="8405" spans="1:14" x14ac:dyDescent="0.3">
      <c r="A8405" s="1">
        <v>38168.177083333336</v>
      </c>
      <c r="B8405">
        <v>18.096</v>
      </c>
      <c r="C8405">
        <v>13.598000000000001</v>
      </c>
      <c r="D8405">
        <v>99432.042000000001</v>
      </c>
      <c r="E8405" s="3">
        <v>0</v>
      </c>
      <c r="F8405" s="3">
        <v>288.77100000000002</v>
      </c>
      <c r="G8405" s="3">
        <v>100089.268</v>
      </c>
      <c r="H8405" s="4">
        <v>0</v>
      </c>
      <c r="I8405" s="4">
        <v>288.75299999999999</v>
      </c>
      <c r="J8405" s="4">
        <v>100089.277</v>
      </c>
      <c r="K8405" s="3">
        <f t="shared" si="524"/>
        <v>2.4455394337759007</v>
      </c>
      <c r="L8405" s="3">
        <f t="shared" si="525"/>
        <v>5.9806631221529525</v>
      </c>
      <c r="M8405" s="4">
        <f t="shared" si="526"/>
        <v>2.4635729790189451</v>
      </c>
      <c r="N8405" s="4">
        <f t="shared" si="527"/>
        <v>6.0691918229522797</v>
      </c>
    </row>
    <row r="8406" spans="1:14" x14ac:dyDescent="0.3">
      <c r="A8406" s="1">
        <v>38168.180555555555</v>
      </c>
      <c r="B8406">
        <v>17.984000000000002</v>
      </c>
      <c r="C8406">
        <v>13.288</v>
      </c>
      <c r="D8406">
        <v>99432</v>
      </c>
      <c r="E8406" s="3">
        <v>0</v>
      </c>
      <c r="F8406" s="3">
        <v>288.99900000000002</v>
      </c>
      <c r="G8406" s="3">
        <v>100088.984</v>
      </c>
      <c r="H8406" s="4">
        <v>0</v>
      </c>
      <c r="I8406" s="4">
        <v>288.98399999999998</v>
      </c>
      <c r="J8406" s="4">
        <v>100088.992</v>
      </c>
      <c r="K8406" s="3">
        <f t="shared" si="524"/>
        <v>2.1051204028277244</v>
      </c>
      <c r="L8406" s="3">
        <f t="shared" si="525"/>
        <v>4.4315319104015609</v>
      </c>
      <c r="M8406" s="4">
        <f t="shared" si="526"/>
        <v>2.1201483191910153</v>
      </c>
      <c r="N8406" s="4">
        <f t="shared" si="527"/>
        <v>4.4950288953684874</v>
      </c>
    </row>
    <row r="8407" spans="1:14" x14ac:dyDescent="0.3">
      <c r="A8407" s="1">
        <v>38168.184027777781</v>
      </c>
      <c r="B8407">
        <v>17.8</v>
      </c>
      <c r="C8407">
        <v>13.01</v>
      </c>
      <c r="D8407">
        <v>99431.957999999999</v>
      </c>
      <c r="E8407" s="3">
        <v>0</v>
      </c>
      <c r="F8407" s="3">
        <v>289.21499999999997</v>
      </c>
      <c r="G8407" s="3">
        <v>100088.70699999999</v>
      </c>
      <c r="H8407" s="4">
        <v>0</v>
      </c>
      <c r="I8407" s="4">
        <v>289.19499999999999</v>
      </c>
      <c r="J8407" s="4">
        <v>100088.717</v>
      </c>
      <c r="K8407" s="3">
        <f t="shared" si="524"/>
        <v>1.7047239804244541</v>
      </c>
      <c r="L8407" s="3">
        <f t="shared" si="525"/>
        <v>2.9060838494341943</v>
      </c>
      <c r="M8407" s="4">
        <f t="shared" si="526"/>
        <v>1.7247612129812246</v>
      </c>
      <c r="N8407" s="4">
        <f t="shared" si="527"/>
        <v>2.9748012418044651</v>
      </c>
    </row>
    <row r="8408" spans="1:14" x14ac:dyDescent="0.3">
      <c r="A8408" s="1">
        <v>38168.1875</v>
      </c>
      <c r="B8408">
        <v>17.809999999999999</v>
      </c>
      <c r="C8408">
        <v>13.086</v>
      </c>
      <c r="D8408">
        <v>99431.917000000001</v>
      </c>
      <c r="E8408" s="3">
        <v>0</v>
      </c>
      <c r="F8408" s="3">
        <v>289.43200000000002</v>
      </c>
      <c r="G8408" s="3">
        <v>100088.429</v>
      </c>
      <c r="H8408" s="4">
        <v>0</v>
      </c>
      <c r="I8408" s="4">
        <v>289.416</v>
      </c>
      <c r="J8408" s="4">
        <v>100088.43799999999</v>
      </c>
      <c r="K8408" s="3">
        <f t="shared" si="524"/>
        <v>1.4973260579525132</v>
      </c>
      <c r="L8408" s="3">
        <f t="shared" si="525"/>
        <v>2.2419853238236129</v>
      </c>
      <c r="M8408" s="4">
        <f t="shared" si="526"/>
        <v>1.5133557815249041</v>
      </c>
      <c r="N8408" s="4">
        <f t="shared" si="527"/>
        <v>2.2902457214748533</v>
      </c>
    </row>
    <row r="8409" spans="1:14" x14ac:dyDescent="0.3">
      <c r="A8409" s="1">
        <v>38168.190972222219</v>
      </c>
      <c r="B8409">
        <v>17.834</v>
      </c>
      <c r="C8409">
        <v>13.316000000000001</v>
      </c>
      <c r="D8409">
        <v>99431.875</v>
      </c>
      <c r="E8409" s="3">
        <v>0</v>
      </c>
      <c r="F8409" s="3">
        <v>289.64499999999998</v>
      </c>
      <c r="G8409" s="3">
        <v>100088.15399999999</v>
      </c>
      <c r="H8409" s="4">
        <v>0</v>
      </c>
      <c r="I8409" s="4">
        <v>289.62599999999998</v>
      </c>
      <c r="J8409" s="4">
        <v>100088.16499999999</v>
      </c>
      <c r="K8409" s="3">
        <f t="shared" si="524"/>
        <v>1.3079357733948278</v>
      </c>
      <c r="L8409" s="3">
        <f t="shared" si="525"/>
        <v>1.7106959873259264</v>
      </c>
      <c r="M8409" s="4">
        <f t="shared" si="526"/>
        <v>1.3269710363116971</v>
      </c>
      <c r="N8409" s="4">
        <f t="shared" si="527"/>
        <v>1.7608521312101393</v>
      </c>
    </row>
    <row r="8410" spans="1:14" x14ac:dyDescent="0.3">
      <c r="A8410" s="1">
        <v>38168.194444444445</v>
      </c>
      <c r="B8410">
        <v>18.015999999999998</v>
      </c>
      <c r="C8410">
        <v>13.382</v>
      </c>
      <c r="D8410">
        <v>99431.832999999999</v>
      </c>
      <c r="E8410" s="3">
        <v>0</v>
      </c>
      <c r="F8410" s="3">
        <v>289.86500000000001</v>
      </c>
      <c r="G8410" s="3">
        <v>100087.87699999999</v>
      </c>
      <c r="H8410" s="4">
        <v>0</v>
      </c>
      <c r="I8410" s="4">
        <v>289.84800000000001</v>
      </c>
      <c r="J8410" s="4">
        <v>100087.886</v>
      </c>
      <c r="K8410" s="3">
        <f t="shared" si="524"/>
        <v>1.2695326903004123</v>
      </c>
      <c r="L8410" s="3">
        <f t="shared" si="525"/>
        <v>1.6117132517414026</v>
      </c>
      <c r="M8410" s="4">
        <f t="shared" si="526"/>
        <v>1.2865642639075787</v>
      </c>
      <c r="N8410" s="4">
        <f t="shared" si="527"/>
        <v>1.6552476051640499</v>
      </c>
    </row>
    <row r="8411" spans="1:14" x14ac:dyDescent="0.3">
      <c r="A8411" s="1">
        <v>38168.197916666664</v>
      </c>
      <c r="B8411">
        <v>18.05</v>
      </c>
      <c r="C8411">
        <v>14.076000000000001</v>
      </c>
      <c r="D8411">
        <v>99431.792000000001</v>
      </c>
      <c r="E8411" s="3">
        <v>0</v>
      </c>
      <c r="F8411" s="3">
        <v>290.08</v>
      </c>
      <c r="G8411" s="3">
        <v>100087.601</v>
      </c>
      <c r="H8411" s="4">
        <v>0</v>
      </c>
      <c r="I8411" s="4">
        <v>290.06</v>
      </c>
      <c r="J8411" s="4">
        <v>100087.61199999999</v>
      </c>
      <c r="K8411" s="3">
        <f t="shared" si="524"/>
        <v>1.0881393127611467</v>
      </c>
      <c r="L8411" s="3">
        <f t="shared" si="525"/>
        <v>1.1840471639763006</v>
      </c>
      <c r="M8411" s="4">
        <f t="shared" si="526"/>
        <v>1.1081764183799372</v>
      </c>
      <c r="N8411" s="4">
        <f t="shared" si="527"/>
        <v>1.2280549742533855</v>
      </c>
    </row>
    <row r="8412" spans="1:14" x14ac:dyDescent="0.3">
      <c r="A8412" s="1">
        <v>38168.201388888891</v>
      </c>
      <c r="B8412">
        <v>17.93</v>
      </c>
      <c r="C8412">
        <v>14.662000000000001</v>
      </c>
      <c r="D8412">
        <v>99431.75</v>
      </c>
      <c r="E8412" s="3">
        <v>0</v>
      </c>
      <c r="F8412" s="3">
        <v>290.30099999999999</v>
      </c>
      <c r="G8412" s="3">
        <v>100087.32399999999</v>
      </c>
      <c r="H8412" s="4">
        <v>0</v>
      </c>
      <c r="I8412" s="4">
        <v>290.28300000000002</v>
      </c>
      <c r="J8412" s="4">
        <v>100087.333</v>
      </c>
      <c r="K8412" s="3">
        <f t="shared" si="524"/>
        <v>0.74673493647651057</v>
      </c>
      <c r="L8412" s="3">
        <f t="shared" si="525"/>
        <v>0.55761306535457833</v>
      </c>
      <c r="M8412" s="4">
        <f t="shared" si="526"/>
        <v>0.76476835726107595</v>
      </c>
      <c r="N8412" s="4">
        <f t="shared" si="527"/>
        <v>0.58487064026780466</v>
      </c>
    </row>
    <row r="8413" spans="1:14" x14ac:dyDescent="0.3">
      <c r="A8413" s="1">
        <v>38168.204861111109</v>
      </c>
      <c r="B8413">
        <v>17.628</v>
      </c>
      <c r="C8413">
        <v>14.762</v>
      </c>
      <c r="D8413">
        <v>99431.707999999999</v>
      </c>
      <c r="E8413" s="3">
        <v>0</v>
      </c>
      <c r="F8413" s="3">
        <v>290.517</v>
      </c>
      <c r="G8413" s="3">
        <v>100087.048</v>
      </c>
      <c r="H8413" s="4">
        <v>0</v>
      </c>
      <c r="I8413" s="4">
        <v>290.495</v>
      </c>
      <c r="J8413" s="4">
        <v>100087.06</v>
      </c>
      <c r="K8413" s="3">
        <f t="shared" si="524"/>
        <v>0.22834021033380481</v>
      </c>
      <c r="L8413" s="3">
        <f t="shared" si="525"/>
        <v>5.2139251655286219E-2</v>
      </c>
      <c r="M8413" s="4">
        <f t="shared" si="526"/>
        <v>0.2503809869045881</v>
      </c>
      <c r="N8413" s="4">
        <f t="shared" si="527"/>
        <v>6.2690638603315516E-2</v>
      </c>
    </row>
    <row r="8414" spans="1:14" x14ac:dyDescent="0.3">
      <c r="A8414" s="1">
        <v>38168.208333333336</v>
      </c>
      <c r="B8414">
        <v>17.544</v>
      </c>
      <c r="C8414">
        <v>14.98</v>
      </c>
      <c r="D8414">
        <v>99431.667000000001</v>
      </c>
      <c r="E8414" s="3">
        <v>248.53399999999999</v>
      </c>
      <c r="F8414" s="3">
        <v>290.73700000000002</v>
      </c>
      <c r="G8414" s="3">
        <v>100086.772</v>
      </c>
      <c r="H8414" s="4">
        <v>68.319000000000003</v>
      </c>
      <c r="I8414" s="4">
        <v>290.71699999999998</v>
      </c>
      <c r="J8414" s="4">
        <v>100086.78200000001</v>
      </c>
      <c r="K8414" s="3">
        <f t="shared" si="524"/>
        <v>-7.6061695624712655E-2</v>
      </c>
      <c r="L8414" s="3">
        <f t="shared" si="525"/>
        <v>5.785381541306432E-3</v>
      </c>
      <c r="M8414" s="4">
        <f t="shared" si="526"/>
        <v>-5.6024600669122293E-2</v>
      </c>
      <c r="N8414" s="4">
        <f t="shared" si="527"/>
        <v>3.138755880134618E-3</v>
      </c>
    </row>
    <row r="8415" spans="1:14" x14ac:dyDescent="0.3">
      <c r="A8415" s="1">
        <v>38168.211805555555</v>
      </c>
      <c r="B8415">
        <v>17.681999999999999</v>
      </c>
      <c r="C8415">
        <v>15.448</v>
      </c>
      <c r="D8415">
        <v>99432.319000000003</v>
      </c>
      <c r="E8415" s="3">
        <v>207.71299999999999</v>
      </c>
      <c r="F8415" s="3">
        <v>291.87099999999998</v>
      </c>
      <c r="G8415" s="3">
        <v>100086.022</v>
      </c>
      <c r="H8415" s="4">
        <v>71.801000000000002</v>
      </c>
      <c r="I8415" s="4">
        <v>291.19900000000001</v>
      </c>
      <c r="J8415" s="4">
        <v>100086.356</v>
      </c>
      <c r="K8415" s="3">
        <f t="shared" si="524"/>
        <v>-1.0741181234117292</v>
      </c>
      <c r="L8415" s="3">
        <f t="shared" si="525"/>
        <v>1.1537297430415347</v>
      </c>
      <c r="M8415" s="4">
        <f t="shared" si="526"/>
        <v>-0.40087479876866183</v>
      </c>
      <c r="N8415" s="4">
        <f t="shared" si="527"/>
        <v>0.16070060428781513</v>
      </c>
    </row>
    <row r="8416" spans="1:14" x14ac:dyDescent="0.3">
      <c r="A8416" s="1">
        <v>38168.215277777781</v>
      </c>
      <c r="B8416">
        <v>17.788</v>
      </c>
      <c r="C8416">
        <v>15.648</v>
      </c>
      <c r="D8416">
        <v>99432.971999999994</v>
      </c>
      <c r="E8416" s="3">
        <v>228.184</v>
      </c>
      <c r="F8416" s="3">
        <v>292.90800000000002</v>
      </c>
      <c r="G8416" s="3">
        <v>100085.355</v>
      </c>
      <c r="H8416" s="4">
        <v>74.641000000000005</v>
      </c>
      <c r="I8416" s="4">
        <v>291.55</v>
      </c>
      <c r="J8416" s="4">
        <v>100085.977</v>
      </c>
      <c r="K8416" s="3">
        <f t="shared" si="524"/>
        <v>-2.0069884896559316</v>
      </c>
      <c r="L8416" s="3">
        <f t="shared" si="525"/>
        <v>4.0280027976113972</v>
      </c>
      <c r="M8416" s="4">
        <f t="shared" si="526"/>
        <v>-0.64647897498526774</v>
      </c>
      <c r="N8416" s="4">
        <f t="shared" si="527"/>
        <v>0.41793506509800243</v>
      </c>
    </row>
    <row r="8417" spans="1:14" x14ac:dyDescent="0.3">
      <c r="A8417" s="1">
        <v>38168.21875</v>
      </c>
      <c r="B8417">
        <v>17.748000000000001</v>
      </c>
      <c r="C8417">
        <v>16.428000000000001</v>
      </c>
      <c r="D8417">
        <v>99433.625</v>
      </c>
      <c r="E8417" s="3">
        <v>120.943</v>
      </c>
      <c r="F8417" s="3">
        <v>293.65100000000001</v>
      </c>
      <c r="G8417" s="3">
        <v>100084.822</v>
      </c>
      <c r="H8417" s="4">
        <v>40.286000000000001</v>
      </c>
      <c r="I8417" s="4">
        <v>291.98500000000001</v>
      </c>
      <c r="J8417" s="4">
        <v>100085.605</v>
      </c>
      <c r="K8417" s="3">
        <f t="shared" si="524"/>
        <v>-2.7913095819411318</v>
      </c>
      <c r="L8417" s="3">
        <f t="shared" si="525"/>
        <v>7.791409182236376</v>
      </c>
      <c r="M8417" s="4">
        <f t="shared" si="526"/>
        <v>-1.1222386010960506</v>
      </c>
      <c r="N8417" s="4">
        <f t="shared" si="527"/>
        <v>1.2594194777900205</v>
      </c>
    </row>
    <row r="8418" spans="1:14" x14ac:dyDescent="0.3">
      <c r="A8418" s="1">
        <v>38168.222222222219</v>
      </c>
      <c r="B8418">
        <v>17.821999999999999</v>
      </c>
      <c r="C8418">
        <v>16.751999999999999</v>
      </c>
      <c r="D8418">
        <v>99434.278000000006</v>
      </c>
      <c r="E8418" s="3">
        <v>119.09699999999999</v>
      </c>
      <c r="F8418" s="3">
        <v>293.23399999999998</v>
      </c>
      <c r="G8418" s="3">
        <v>100084.742</v>
      </c>
      <c r="H8418" s="4">
        <v>41.905000000000001</v>
      </c>
      <c r="I8418" s="4">
        <v>292.14400000000001</v>
      </c>
      <c r="J8418" s="4">
        <v>100085.342</v>
      </c>
      <c r="K8418" s="3">
        <f t="shared" si="524"/>
        <v>-2.2994879546400036</v>
      </c>
      <c r="L8418" s="3">
        <f t="shared" si="525"/>
        <v>5.2876448535344673</v>
      </c>
      <c r="M8418" s="4">
        <f t="shared" si="526"/>
        <v>-1.2074860330390713</v>
      </c>
      <c r="N8418" s="4">
        <f t="shared" si="527"/>
        <v>1.4580225199844332</v>
      </c>
    </row>
    <row r="8419" spans="1:14" x14ac:dyDescent="0.3">
      <c r="A8419" s="1">
        <v>38168.225694444445</v>
      </c>
      <c r="B8419">
        <v>17.815999999999999</v>
      </c>
      <c r="C8419">
        <v>17.442</v>
      </c>
      <c r="D8419">
        <v>99434.930999999997</v>
      </c>
      <c r="E8419" s="3">
        <v>117.631</v>
      </c>
      <c r="F8419" s="3">
        <v>293.07799999999997</v>
      </c>
      <c r="G8419" s="3">
        <v>100084.63</v>
      </c>
      <c r="H8419" s="4">
        <v>42.537999999999997</v>
      </c>
      <c r="I8419" s="4">
        <v>292.32</v>
      </c>
      <c r="J8419" s="4">
        <v>100085.06200000001</v>
      </c>
      <c r="K8419" s="3">
        <f t="shared" si="524"/>
        <v>-2.1491528831527553</v>
      </c>
      <c r="L8419" s="3">
        <f t="shared" si="525"/>
        <v>4.6188581151638006</v>
      </c>
      <c r="M8419" s="4">
        <f t="shared" si="526"/>
        <v>-1.3897634104011196</v>
      </c>
      <c r="N8419" s="4">
        <f t="shared" si="527"/>
        <v>1.9314423368897509</v>
      </c>
    </row>
    <row r="8420" spans="1:14" x14ac:dyDescent="0.3">
      <c r="A8420" s="1">
        <v>38168.229166666664</v>
      </c>
      <c r="B8420">
        <v>17.986000000000001</v>
      </c>
      <c r="C8420">
        <v>17.55</v>
      </c>
      <c r="D8420">
        <v>99435.582999999999</v>
      </c>
      <c r="E8420" s="3">
        <v>118.60599999999999</v>
      </c>
      <c r="F8420" s="3">
        <v>293.20400000000001</v>
      </c>
      <c r="G8420" s="3">
        <v>100084.398</v>
      </c>
      <c r="H8420" s="4">
        <v>43.085999999999999</v>
      </c>
      <c r="I8420" s="4">
        <v>292.524</v>
      </c>
      <c r="J8420" s="4">
        <v>100084.77</v>
      </c>
      <c r="K8420" s="3">
        <f t="shared" si="524"/>
        <v>-2.1053367946784149</v>
      </c>
      <c r="L8420" s="3">
        <f t="shared" si="525"/>
        <v>4.4324430190267821</v>
      </c>
      <c r="M8420" s="4">
        <f t="shared" si="526"/>
        <v>-1.4240913952686896</v>
      </c>
      <c r="N8420" s="4">
        <f t="shared" si="527"/>
        <v>2.028036302078323</v>
      </c>
    </row>
    <row r="8421" spans="1:14" x14ac:dyDescent="0.3">
      <c r="A8421" s="1">
        <v>38168.232638888891</v>
      </c>
      <c r="B8421">
        <v>18.128</v>
      </c>
      <c r="C8421">
        <v>17.666</v>
      </c>
      <c r="D8421">
        <v>99436.236000000004</v>
      </c>
      <c r="E8421" s="3">
        <v>120.01600000000001</v>
      </c>
      <c r="F8421" s="3">
        <v>293.48</v>
      </c>
      <c r="G8421" s="3">
        <v>100084.077</v>
      </c>
      <c r="H8421" s="4">
        <v>43.502000000000002</v>
      </c>
      <c r="I8421" s="4">
        <v>292.745</v>
      </c>
      <c r="J8421" s="4">
        <v>100084.47</v>
      </c>
      <c r="K8421" s="3">
        <f t="shared" si="524"/>
        <v>-2.2397937175510592</v>
      </c>
      <c r="L8421" s="3">
        <f t="shared" si="525"/>
        <v>5.0166758971811936</v>
      </c>
      <c r="M8421" s="4">
        <f t="shared" si="526"/>
        <v>-1.5034493903657342</v>
      </c>
      <c r="N8421" s="4">
        <f t="shared" si="527"/>
        <v>2.2603600693910977</v>
      </c>
    </row>
    <row r="8422" spans="1:14" x14ac:dyDescent="0.3">
      <c r="A8422" s="1">
        <v>38168.236111111109</v>
      </c>
      <c r="B8422">
        <v>18.271999999999998</v>
      </c>
      <c r="C8422">
        <v>17.806000000000001</v>
      </c>
      <c r="D8422">
        <v>99436.888999999996</v>
      </c>
      <c r="E8422" s="3">
        <v>122.102</v>
      </c>
      <c r="F8422" s="3">
        <v>293.78199999999998</v>
      </c>
      <c r="G8422" s="3">
        <v>100083.726</v>
      </c>
      <c r="H8422" s="4">
        <v>44.11</v>
      </c>
      <c r="I8422" s="4">
        <v>292.98</v>
      </c>
      <c r="J8422" s="4">
        <v>100084.16</v>
      </c>
      <c r="K8422" s="3">
        <f t="shared" si="524"/>
        <v>-2.3982955842853961</v>
      </c>
      <c r="L8422" s="3">
        <f t="shared" si="525"/>
        <v>5.7518217096028295</v>
      </c>
      <c r="M8422" s="4">
        <f t="shared" si="526"/>
        <v>-1.5948316103272298</v>
      </c>
      <c r="N8422" s="4">
        <f t="shared" si="527"/>
        <v>2.5434878652989448</v>
      </c>
    </row>
    <row r="8423" spans="1:14" x14ac:dyDescent="0.3">
      <c r="A8423" s="1">
        <v>38168.239583333336</v>
      </c>
      <c r="B8423">
        <v>18.448</v>
      </c>
      <c r="C8423">
        <v>17.372</v>
      </c>
      <c r="D8423">
        <v>99437.542000000001</v>
      </c>
      <c r="E8423" s="3">
        <v>123.627</v>
      </c>
      <c r="F8423" s="3">
        <v>294.08300000000003</v>
      </c>
      <c r="G8423" s="3">
        <v>100083.36900000001</v>
      </c>
      <c r="H8423" s="4">
        <v>44.582000000000001</v>
      </c>
      <c r="I8423" s="4">
        <v>293.22000000000003</v>
      </c>
      <c r="J8423" s="4">
        <v>100083.845</v>
      </c>
      <c r="K8423" s="3">
        <f t="shared" si="524"/>
        <v>-2.5237934950977312</v>
      </c>
      <c r="L8423" s="3">
        <f t="shared" si="525"/>
        <v>6.3695336058976215</v>
      </c>
      <c r="M8423" s="4">
        <f t="shared" si="526"/>
        <v>-1.6592215148358385</v>
      </c>
      <c r="N8423" s="4">
        <f t="shared" si="527"/>
        <v>2.7530160352941344</v>
      </c>
    </row>
    <row r="8424" spans="1:14" x14ac:dyDescent="0.3">
      <c r="A8424" s="1">
        <v>38168.243055555555</v>
      </c>
      <c r="B8424">
        <v>18.923999999999999</v>
      </c>
      <c r="C8424">
        <v>17.260000000000002</v>
      </c>
      <c r="D8424">
        <v>99438.194000000003</v>
      </c>
      <c r="E8424" s="3">
        <v>125.402</v>
      </c>
      <c r="F8424" s="3">
        <v>294.36700000000002</v>
      </c>
      <c r="G8424" s="3">
        <v>100083.023</v>
      </c>
      <c r="H8424" s="4">
        <v>45.22</v>
      </c>
      <c r="I8424" s="4">
        <v>293.47300000000001</v>
      </c>
      <c r="J8424" s="4">
        <v>100083.522</v>
      </c>
      <c r="K8424" s="3">
        <f t="shared" si="524"/>
        <v>-2.3322589321433576</v>
      </c>
      <c r="L8424" s="3">
        <f t="shared" si="525"/>
        <v>5.4394317265624741</v>
      </c>
      <c r="M8424" s="4">
        <f t="shared" si="526"/>
        <v>-1.4366337501529856</v>
      </c>
      <c r="N8424" s="4">
        <f t="shared" si="527"/>
        <v>2.0639165320786308</v>
      </c>
    </row>
    <row r="8425" spans="1:14" x14ac:dyDescent="0.3">
      <c r="A8425" s="1">
        <v>38168.246527777781</v>
      </c>
      <c r="B8425">
        <v>19.356000000000002</v>
      </c>
      <c r="C8425">
        <v>17.533999999999999</v>
      </c>
      <c r="D8425">
        <v>99438.846999999994</v>
      </c>
      <c r="E8425" s="3">
        <v>126.84099999999999</v>
      </c>
      <c r="F8425" s="3">
        <v>294.65100000000001</v>
      </c>
      <c r="G8425" s="3">
        <v>100082.679</v>
      </c>
      <c r="H8425" s="4">
        <v>45.725000000000001</v>
      </c>
      <c r="I8425" s="4">
        <v>293.733</v>
      </c>
      <c r="J8425" s="4">
        <v>100083.19500000001</v>
      </c>
      <c r="K8425" s="3">
        <f t="shared" si="524"/>
        <v>-2.1847228009501762</v>
      </c>
      <c r="L8425" s="3">
        <f t="shared" si="525"/>
        <v>4.7730137169915832</v>
      </c>
      <c r="M8425" s="4">
        <f t="shared" si="526"/>
        <v>-1.2650572151023027</v>
      </c>
      <c r="N8425" s="4">
        <f t="shared" si="527"/>
        <v>1.6003697574823939</v>
      </c>
    </row>
    <row r="8426" spans="1:14" x14ac:dyDescent="0.3">
      <c r="A8426" s="1">
        <v>38168.25</v>
      </c>
      <c r="B8426">
        <v>19.256</v>
      </c>
      <c r="C8426">
        <v>18.244</v>
      </c>
      <c r="D8426">
        <v>99439.5</v>
      </c>
      <c r="E8426" s="3">
        <v>256.96300000000002</v>
      </c>
      <c r="F8426" s="3">
        <v>294.93400000000003</v>
      </c>
      <c r="G8426" s="3">
        <v>100082.336</v>
      </c>
      <c r="H8426" s="4">
        <v>92.756</v>
      </c>
      <c r="I8426" s="4">
        <v>294.00099999999998</v>
      </c>
      <c r="J8426" s="4">
        <v>100082.863</v>
      </c>
      <c r="K8426" s="3">
        <f t="shared" si="524"/>
        <v>-2.5681832597387313</v>
      </c>
      <c r="L8426" s="3">
        <f t="shared" si="525"/>
        <v>6.5955652556022555</v>
      </c>
      <c r="M8426" s="4">
        <f t="shared" si="526"/>
        <v>-1.6334936858631295</v>
      </c>
      <c r="N8426" s="4">
        <f t="shared" si="527"/>
        <v>2.6683016217547122</v>
      </c>
    </row>
    <row r="8427" spans="1:14" x14ac:dyDescent="0.3">
      <c r="A8427" s="1">
        <v>38168.253472222219</v>
      </c>
      <c r="B8427">
        <v>19.489999999999998</v>
      </c>
      <c r="C8427">
        <v>18.948</v>
      </c>
      <c r="D8427">
        <v>99439.361000000004</v>
      </c>
      <c r="E8427" s="3">
        <v>134.75700000000001</v>
      </c>
      <c r="F8427" s="3">
        <v>295.92700000000002</v>
      </c>
      <c r="G8427" s="3">
        <v>100081.777</v>
      </c>
      <c r="H8427" s="4">
        <v>95.388000000000005</v>
      </c>
      <c r="I8427" s="4">
        <v>294.55399999999997</v>
      </c>
      <c r="J8427" s="4">
        <v>100082.463</v>
      </c>
      <c r="K8427" s="3">
        <f t="shared" si="524"/>
        <v>-3.3289876408922296</v>
      </c>
      <c r="L8427" s="3">
        <f t="shared" si="525"/>
        <v>11.082158713213213</v>
      </c>
      <c r="M8427" s="4">
        <f t="shared" si="526"/>
        <v>-1.953498658126076</v>
      </c>
      <c r="N8427" s="4">
        <f t="shared" si="527"/>
        <v>3.8161570073003799</v>
      </c>
    </row>
    <row r="8428" spans="1:14" x14ac:dyDescent="0.3">
      <c r="A8428" s="1">
        <v>38168.256944444445</v>
      </c>
      <c r="B8428">
        <v>19.388000000000002</v>
      </c>
      <c r="C8428">
        <v>19.594000000000001</v>
      </c>
      <c r="D8428">
        <v>99439.221999999994</v>
      </c>
      <c r="E8428" s="3">
        <v>133.28800000000001</v>
      </c>
      <c r="F8428" s="3">
        <v>295.66899999999998</v>
      </c>
      <c r="G8428" s="3">
        <v>100081.727</v>
      </c>
      <c r="H8428" s="4">
        <v>48.634</v>
      </c>
      <c r="I8428" s="4">
        <v>294.911</v>
      </c>
      <c r="J8428" s="4">
        <v>100082.145</v>
      </c>
      <c r="K8428" s="3">
        <f t="shared" si="524"/>
        <v>-3.1725178335729431</v>
      </c>
      <c r="L8428" s="3">
        <f t="shared" si="525"/>
        <v>10.06486940433836</v>
      </c>
      <c r="M8428" s="4">
        <f t="shared" si="526"/>
        <v>-2.4131463654915422</v>
      </c>
      <c r="N8428" s="4">
        <f t="shared" si="527"/>
        <v>5.8232753812850397</v>
      </c>
    </row>
    <row r="8429" spans="1:14" x14ac:dyDescent="0.3">
      <c r="A8429" s="1">
        <v>38168.260416666664</v>
      </c>
      <c r="B8429">
        <v>19.498000000000001</v>
      </c>
      <c r="C8429">
        <v>20.079999999999998</v>
      </c>
      <c r="D8429">
        <v>99439.082999999999</v>
      </c>
      <c r="E8429" s="3">
        <v>132.43</v>
      </c>
      <c r="F8429" s="3">
        <v>295.50200000000001</v>
      </c>
      <c r="G8429" s="3">
        <v>100081.715</v>
      </c>
      <c r="H8429" s="4">
        <v>48.225000000000001</v>
      </c>
      <c r="I8429" s="4">
        <v>294.767</v>
      </c>
      <c r="J8429" s="4">
        <v>100082.076</v>
      </c>
      <c r="K8429" s="3">
        <f t="shared" si="524"/>
        <v>-2.8952181234859786</v>
      </c>
      <c r="L8429" s="3">
        <f t="shared" si="525"/>
        <v>8.382287982561671</v>
      </c>
      <c r="M8429" s="4">
        <f t="shared" si="526"/>
        <v>-2.1588850909954331</v>
      </c>
      <c r="N8429" s="4">
        <f t="shared" si="527"/>
        <v>4.6607848361223594</v>
      </c>
    </row>
    <row r="8430" spans="1:14" x14ac:dyDescent="0.3">
      <c r="A8430" s="1">
        <v>38168.263888888891</v>
      </c>
      <c r="B8430">
        <v>19.562000000000001</v>
      </c>
      <c r="C8430">
        <v>20.238</v>
      </c>
      <c r="D8430">
        <v>99438.944000000003</v>
      </c>
      <c r="E8430" s="3">
        <v>132.57599999999999</v>
      </c>
      <c r="F8430" s="3">
        <v>295.57299999999998</v>
      </c>
      <c r="G8430" s="3">
        <v>100081.594</v>
      </c>
      <c r="H8430" s="4">
        <v>48.347999999999999</v>
      </c>
      <c r="I8430" s="4">
        <v>294.86799999999999</v>
      </c>
      <c r="J8430" s="4">
        <v>100081.93799999999</v>
      </c>
      <c r="K8430" s="3">
        <f t="shared" si="524"/>
        <v>-2.9023502639638927</v>
      </c>
      <c r="L8430" s="3">
        <f t="shared" si="525"/>
        <v>8.4236370547312784</v>
      </c>
      <c r="M8430" s="4">
        <f t="shared" si="526"/>
        <v>-2.196071562121773</v>
      </c>
      <c r="N8430" s="4">
        <f t="shared" si="527"/>
        <v>4.822730305959964</v>
      </c>
    </row>
    <row r="8431" spans="1:14" x14ac:dyDescent="0.3">
      <c r="A8431" s="1">
        <v>38168.267361111109</v>
      </c>
      <c r="B8431">
        <v>19.838000000000001</v>
      </c>
      <c r="C8431">
        <v>20.591999999999999</v>
      </c>
      <c r="D8431">
        <v>99438.805999999997</v>
      </c>
      <c r="E8431" s="3">
        <v>133.22300000000001</v>
      </c>
      <c r="F8431" s="3">
        <v>295.72000000000003</v>
      </c>
      <c r="G8431" s="3">
        <v>100081.41099999999</v>
      </c>
      <c r="H8431" s="4">
        <v>47.386000000000003</v>
      </c>
      <c r="I8431" s="4">
        <v>294.86799999999999</v>
      </c>
      <c r="J8431" s="4">
        <v>100081.819</v>
      </c>
      <c r="K8431" s="3">
        <f t="shared" si="524"/>
        <v>-2.7736184966087087</v>
      </c>
      <c r="L8431" s="3">
        <f t="shared" si="525"/>
        <v>7.6929595647299536</v>
      </c>
      <c r="M8431" s="4">
        <f t="shared" si="526"/>
        <v>-1.9200727989720647</v>
      </c>
      <c r="N8431" s="4">
        <f t="shared" si="527"/>
        <v>3.6866795533524188</v>
      </c>
    </row>
    <row r="8432" spans="1:14" x14ac:dyDescent="0.3">
      <c r="A8432" s="1">
        <v>38168.270833333336</v>
      </c>
      <c r="B8432">
        <v>20.032</v>
      </c>
      <c r="C8432">
        <v>20.984000000000002</v>
      </c>
      <c r="D8432">
        <v>99438.667000000001</v>
      </c>
      <c r="E8432" s="3">
        <v>128.202</v>
      </c>
      <c r="F8432" s="3">
        <v>295.416</v>
      </c>
      <c r="G8432" s="3">
        <v>100081.42200000001</v>
      </c>
      <c r="H8432" s="4">
        <v>46.356999999999999</v>
      </c>
      <c r="I8432" s="4">
        <v>294.92</v>
      </c>
      <c r="J8432" s="4">
        <v>100081.686</v>
      </c>
      <c r="K8432" s="3">
        <f t="shared" si="524"/>
        <v>-2.2750675476790079</v>
      </c>
      <c r="L8432" s="3">
        <f t="shared" si="525"/>
        <v>5.1759323465021749</v>
      </c>
      <c r="M8432" s="4">
        <f t="shared" si="526"/>
        <v>-1.7781691763459087</v>
      </c>
      <c r="N8432" s="4">
        <f t="shared" si="527"/>
        <v>3.1618856197066871</v>
      </c>
    </row>
    <row r="8433" spans="1:14" x14ac:dyDescent="0.3">
      <c r="A8433" s="1">
        <v>38168.274305555555</v>
      </c>
      <c r="B8433">
        <v>20.49</v>
      </c>
      <c r="C8433">
        <v>21.244</v>
      </c>
      <c r="D8433">
        <v>99438.528000000006</v>
      </c>
      <c r="E8433" s="3">
        <v>123.934</v>
      </c>
      <c r="F8433" s="3">
        <v>295.26</v>
      </c>
      <c r="G8433" s="3">
        <v>100081.401</v>
      </c>
      <c r="H8433" s="4">
        <v>46.622999999999998</v>
      </c>
      <c r="I8433" s="4">
        <v>295.06900000000002</v>
      </c>
      <c r="J8433" s="4">
        <v>100081.505</v>
      </c>
      <c r="K8433" s="3">
        <f t="shared" si="524"/>
        <v>-1.660787346561051</v>
      </c>
      <c r="L8433" s="3">
        <f t="shared" si="525"/>
        <v>2.7582146104972964</v>
      </c>
      <c r="M8433" s="4">
        <f t="shared" si="526"/>
        <v>-1.4694415262665395</v>
      </c>
      <c r="N8433" s="4">
        <f t="shared" si="527"/>
        <v>2.1592583991165371</v>
      </c>
    </row>
    <row r="8434" spans="1:14" x14ac:dyDescent="0.3">
      <c r="A8434" s="1">
        <v>38168.277777777781</v>
      </c>
      <c r="B8434">
        <v>20.096</v>
      </c>
      <c r="C8434">
        <v>21.722000000000001</v>
      </c>
      <c r="D8434">
        <v>99438.388999999996</v>
      </c>
      <c r="E8434" s="3">
        <v>125.267</v>
      </c>
      <c r="F8434" s="3">
        <v>295.39699999999999</v>
      </c>
      <c r="G8434" s="3">
        <v>100081.22900000001</v>
      </c>
      <c r="H8434" s="4">
        <v>47.417000000000002</v>
      </c>
      <c r="I8434" s="4">
        <v>295.25400000000002</v>
      </c>
      <c r="J8434" s="4">
        <v>100081.303</v>
      </c>
      <c r="K8434" s="3">
        <f t="shared" si="524"/>
        <v>-2.1920380322391857</v>
      </c>
      <c r="L8434" s="3">
        <f t="shared" si="525"/>
        <v>4.805030734783041</v>
      </c>
      <c r="M8434" s="4">
        <f t="shared" si="526"/>
        <v>-2.0487789295376153</v>
      </c>
      <c r="N8434" s="4">
        <f t="shared" si="527"/>
        <v>4.1974951021172968</v>
      </c>
    </row>
    <row r="8435" spans="1:14" x14ac:dyDescent="0.3">
      <c r="A8435" s="1">
        <v>38168.28125</v>
      </c>
      <c r="B8435">
        <v>20.3</v>
      </c>
      <c r="C8435">
        <v>22.324000000000002</v>
      </c>
      <c r="D8435">
        <v>99438.25</v>
      </c>
      <c r="E8435" s="3">
        <v>127.569</v>
      </c>
      <c r="F8435" s="3">
        <v>295.62599999999998</v>
      </c>
      <c r="G8435" s="3">
        <v>100081.00599999999</v>
      </c>
      <c r="H8435" s="4">
        <v>48.073999999999998</v>
      </c>
      <c r="I8435" s="4">
        <v>295.44299999999998</v>
      </c>
      <c r="J8435" s="4">
        <v>100081.09699999999</v>
      </c>
      <c r="K8435" s="3">
        <f t="shared" si="524"/>
        <v>-2.2174551107657692</v>
      </c>
      <c r="L8435" s="3">
        <f t="shared" si="525"/>
        <v>4.9171071682612295</v>
      </c>
      <c r="M8435" s="4">
        <f t="shared" si="526"/>
        <v>-2.0341233904721534</v>
      </c>
      <c r="N8435" s="4">
        <f t="shared" si="527"/>
        <v>4.1376579676659286</v>
      </c>
    </row>
    <row r="8436" spans="1:14" x14ac:dyDescent="0.3">
      <c r="A8436" s="1">
        <v>38168.284722222219</v>
      </c>
      <c r="B8436">
        <v>20.5</v>
      </c>
      <c r="C8436">
        <v>22.378</v>
      </c>
      <c r="D8436">
        <v>99438.111000000004</v>
      </c>
      <c r="E8436" s="3">
        <v>129.00200000000001</v>
      </c>
      <c r="F8436" s="3">
        <v>295.84100000000001</v>
      </c>
      <c r="G8436" s="3">
        <v>100080.784</v>
      </c>
      <c r="H8436" s="4">
        <v>48.53</v>
      </c>
      <c r="I8436" s="4">
        <v>295.61700000000002</v>
      </c>
      <c r="J8436" s="4">
        <v>100080.894</v>
      </c>
      <c r="K8436" s="3">
        <f t="shared" si="524"/>
        <v>-2.2328463267686196</v>
      </c>
      <c r="L8436" s="3">
        <f t="shared" si="525"/>
        <v>4.9856027189641168</v>
      </c>
      <c r="M8436" s="4">
        <f t="shared" si="526"/>
        <v>-2.0084403055041626</v>
      </c>
      <c r="N8436" s="4">
        <f t="shared" si="527"/>
        <v>4.0338324607736542</v>
      </c>
    </row>
    <row r="8437" spans="1:14" x14ac:dyDescent="0.3">
      <c r="A8437" s="1">
        <v>38168.288194444445</v>
      </c>
      <c r="B8437">
        <v>20.59</v>
      </c>
      <c r="C8437">
        <v>21.942</v>
      </c>
      <c r="D8437">
        <v>99437.971999999994</v>
      </c>
      <c r="E8437" s="3">
        <v>130.12200000000001</v>
      </c>
      <c r="F8437" s="3">
        <v>296.01299999999998</v>
      </c>
      <c r="G8437" s="3">
        <v>100080.58</v>
      </c>
      <c r="H8437" s="4">
        <v>48.881</v>
      </c>
      <c r="I8437" s="4">
        <v>295.78100000000001</v>
      </c>
      <c r="J8437" s="4">
        <v>100080.696</v>
      </c>
      <c r="K8437" s="3">
        <f t="shared" si="524"/>
        <v>-2.3151593301830822</v>
      </c>
      <c r="L8437" s="3">
        <f t="shared" si="525"/>
        <v>5.3599627241337773</v>
      </c>
      <c r="M8437" s="4">
        <f t="shared" si="526"/>
        <v>-2.0827390384534716</v>
      </c>
      <c r="N8437" s="4">
        <f t="shared" si="527"/>
        <v>4.337801902298092</v>
      </c>
    </row>
    <row r="8438" spans="1:14" x14ac:dyDescent="0.3">
      <c r="A8438" s="1">
        <v>38168.291666666664</v>
      </c>
      <c r="B8438">
        <v>20.87</v>
      </c>
      <c r="C8438">
        <v>22.032</v>
      </c>
      <c r="D8438">
        <v>99437.832999999999</v>
      </c>
      <c r="E8438" s="3">
        <v>271.358</v>
      </c>
      <c r="F8438" s="3">
        <v>296.161</v>
      </c>
      <c r="G8438" s="3">
        <v>100080.38800000001</v>
      </c>
      <c r="H8438" s="4">
        <v>98.974000000000004</v>
      </c>
      <c r="I8438" s="4">
        <v>295.94799999999998</v>
      </c>
      <c r="J8438" s="4">
        <v>100080.495</v>
      </c>
      <c r="K8438" s="3">
        <f t="shared" si="524"/>
        <v>-2.1834288094592935</v>
      </c>
      <c r="L8438" s="3">
        <f t="shared" si="525"/>
        <v>4.7673613659768277</v>
      </c>
      <c r="M8438" s="4">
        <f t="shared" si="526"/>
        <v>-1.9700430535121178</v>
      </c>
      <c r="N8438" s="4">
        <f t="shared" si="527"/>
        <v>3.8810696326913492</v>
      </c>
    </row>
    <row r="8439" spans="1:14" x14ac:dyDescent="0.3">
      <c r="A8439" s="1">
        <v>38168.295138888891</v>
      </c>
      <c r="B8439">
        <v>20.63</v>
      </c>
      <c r="C8439">
        <v>22.123999999999999</v>
      </c>
      <c r="D8439">
        <v>99438.680999999997</v>
      </c>
      <c r="E8439" s="3">
        <v>299.16399999999999</v>
      </c>
      <c r="F8439" s="3">
        <v>296.60500000000002</v>
      </c>
      <c r="G8439" s="3">
        <v>100080.087</v>
      </c>
      <c r="H8439" s="4">
        <v>100.194</v>
      </c>
      <c r="I8439" s="4">
        <v>296.209</v>
      </c>
      <c r="J8439" s="4">
        <v>100080.281</v>
      </c>
      <c r="K8439" s="3">
        <f t="shared" si="524"/>
        <v>-2.8681699542876551</v>
      </c>
      <c r="L8439" s="3">
        <f t="shared" si="525"/>
        <v>8.2263988866784494</v>
      </c>
      <c r="M8439" s="4">
        <f t="shared" si="526"/>
        <v>-2.4714539062896783</v>
      </c>
      <c r="N8439" s="4">
        <f t="shared" si="527"/>
        <v>6.1080844109145103</v>
      </c>
    </row>
    <row r="8440" spans="1:14" x14ac:dyDescent="0.3">
      <c r="A8440" s="1">
        <v>38168.298611111109</v>
      </c>
      <c r="B8440">
        <v>20.861999999999998</v>
      </c>
      <c r="C8440">
        <v>22.143999999999998</v>
      </c>
      <c r="D8440">
        <v>99439.528000000006</v>
      </c>
      <c r="E8440" s="3">
        <v>152.19999999999999</v>
      </c>
      <c r="F8440" s="3">
        <v>296.78500000000003</v>
      </c>
      <c r="G8440" s="3">
        <v>100079.906</v>
      </c>
      <c r="H8440" s="4">
        <v>100.747</v>
      </c>
      <c r="I8440" s="4">
        <v>296.37200000000001</v>
      </c>
      <c r="J8440" s="4">
        <v>100080.11199999999</v>
      </c>
      <c r="K8440" s="3">
        <f t="shared" si="524"/>
        <v>-2.816431321840156</v>
      </c>
      <c r="L8440" s="3">
        <f t="shared" si="525"/>
        <v>7.9322853906422885</v>
      </c>
      <c r="M8440" s="4">
        <f t="shared" si="526"/>
        <v>-2.4026860948894324</v>
      </c>
      <c r="N8440" s="4">
        <f t="shared" si="527"/>
        <v>5.7729004705750304</v>
      </c>
    </row>
    <row r="8441" spans="1:14" x14ac:dyDescent="0.3">
      <c r="A8441" s="1">
        <v>38168.302083333336</v>
      </c>
      <c r="B8441">
        <v>21.134</v>
      </c>
      <c r="C8441">
        <v>22.452000000000002</v>
      </c>
      <c r="D8441">
        <v>99440.375</v>
      </c>
      <c r="E8441" s="3">
        <v>150.655</v>
      </c>
      <c r="F8441" s="3">
        <v>296.63099999999997</v>
      </c>
      <c r="G8441" s="3">
        <v>100079.893</v>
      </c>
      <c r="H8441" s="4">
        <v>50.655999999999999</v>
      </c>
      <c r="I8441" s="4">
        <v>296.52600000000001</v>
      </c>
      <c r="J8441" s="4">
        <v>100079.95</v>
      </c>
      <c r="K8441" s="3">
        <f t="shared" si="524"/>
        <v>-2.390090153579564</v>
      </c>
      <c r="L8441" s="3">
        <f t="shared" si="525"/>
        <v>5.7125309422379837</v>
      </c>
      <c r="M8441" s="4">
        <f t="shared" si="526"/>
        <v>-2.2849012820174721</v>
      </c>
      <c r="N8441" s="4">
        <f t="shared" si="527"/>
        <v>5.2207738685650877</v>
      </c>
    </row>
    <row r="8442" spans="1:14" x14ac:dyDescent="0.3">
      <c r="A8442" s="1">
        <v>38168.305555555555</v>
      </c>
      <c r="B8442">
        <v>21.33</v>
      </c>
      <c r="C8442">
        <v>22.81</v>
      </c>
      <c r="D8442">
        <v>99441.221999999994</v>
      </c>
      <c r="E8442" s="3">
        <v>153.17699999999999</v>
      </c>
      <c r="F8442" s="3">
        <v>296.85199999999998</v>
      </c>
      <c r="G8442" s="3">
        <v>100079.708</v>
      </c>
      <c r="H8442" s="4">
        <v>50.377000000000002</v>
      </c>
      <c r="I8442" s="4">
        <v>296.56700000000001</v>
      </c>
      <c r="J8442" s="4">
        <v>100079.842</v>
      </c>
      <c r="K8442" s="3">
        <f t="shared" si="524"/>
        <v>-2.4154253136305854</v>
      </c>
      <c r="L8442" s="3">
        <f t="shared" si="525"/>
        <v>5.8342794457274119</v>
      </c>
      <c r="M8442" s="4">
        <f t="shared" si="526"/>
        <v>-2.1299121381644106</v>
      </c>
      <c r="N8442" s="4">
        <f t="shared" si="527"/>
        <v>4.5365257163000914</v>
      </c>
    </row>
    <row r="8443" spans="1:14" x14ac:dyDescent="0.3">
      <c r="A8443" s="1">
        <v>38168.309027777781</v>
      </c>
      <c r="B8443">
        <v>21.78</v>
      </c>
      <c r="C8443">
        <v>22.914000000000001</v>
      </c>
      <c r="D8443">
        <v>99442.069000000003</v>
      </c>
      <c r="E8443" s="3">
        <v>155.53</v>
      </c>
      <c r="F8443" s="3">
        <v>297.06099999999998</v>
      </c>
      <c r="G8443" s="3">
        <v>100079.518</v>
      </c>
      <c r="H8443" s="4">
        <v>50.584000000000003</v>
      </c>
      <c r="I8443" s="4">
        <v>296.71899999999999</v>
      </c>
      <c r="J8443" s="4">
        <v>100079.683</v>
      </c>
      <c r="K8443" s="3">
        <f t="shared" si="524"/>
        <v>-2.1747368692726141</v>
      </c>
      <c r="L8443" s="3">
        <f t="shared" si="525"/>
        <v>4.729480450573651</v>
      </c>
      <c r="M8443" s="4">
        <f t="shared" si="526"/>
        <v>-1.8321224327581049</v>
      </c>
      <c r="N8443" s="4">
        <f t="shared" si="527"/>
        <v>3.3566726086154768</v>
      </c>
    </row>
    <row r="8444" spans="1:14" x14ac:dyDescent="0.3">
      <c r="A8444" s="1">
        <v>38168.3125</v>
      </c>
      <c r="B8444">
        <v>22.231999999999999</v>
      </c>
      <c r="C8444">
        <v>23.175999999999998</v>
      </c>
      <c r="D8444">
        <v>99442.917000000001</v>
      </c>
      <c r="E8444" s="3">
        <v>155.74299999999999</v>
      </c>
      <c r="F8444" s="3">
        <v>297.19499999999999</v>
      </c>
      <c r="G8444" s="3">
        <v>100079.36</v>
      </c>
      <c r="H8444" s="4">
        <v>50.63</v>
      </c>
      <c r="I8444" s="4">
        <v>296.87200000000001</v>
      </c>
      <c r="J8444" s="4">
        <v>100079.52099999999</v>
      </c>
      <c r="K8444" s="3">
        <f t="shared" si="524"/>
        <v>-1.856912349079046</v>
      </c>
      <c r="L8444" s="3">
        <f t="shared" si="525"/>
        <v>3.4481234721622607</v>
      </c>
      <c r="M8444" s="4">
        <f t="shared" si="526"/>
        <v>-1.533333402371241</v>
      </c>
      <c r="N8444" s="4">
        <f t="shared" si="527"/>
        <v>2.3511113228273661</v>
      </c>
    </row>
    <row r="8445" spans="1:14" x14ac:dyDescent="0.3">
      <c r="A8445" s="1">
        <v>38168.315972222219</v>
      </c>
      <c r="B8445">
        <v>22.611999999999998</v>
      </c>
      <c r="C8445">
        <v>23.417999999999999</v>
      </c>
      <c r="D8445">
        <v>99443.763999999996</v>
      </c>
      <c r="E8445" s="3">
        <v>156.73599999999999</v>
      </c>
      <c r="F8445" s="3">
        <v>297.33699999999999</v>
      </c>
      <c r="G8445" s="3">
        <v>100079.20299999999</v>
      </c>
      <c r="H8445" s="4">
        <v>50.713999999999999</v>
      </c>
      <c r="I8445" s="4">
        <v>297.017</v>
      </c>
      <c r="J8445" s="4">
        <v>100079.361</v>
      </c>
      <c r="K8445" s="3">
        <f t="shared" si="524"/>
        <v>-1.6191017793571376</v>
      </c>
      <c r="L8445" s="3">
        <f t="shared" si="525"/>
        <v>2.6214905719174491</v>
      </c>
      <c r="M8445" s="4">
        <f t="shared" si="526"/>
        <v>-1.2985290980223461</v>
      </c>
      <c r="N8445" s="4">
        <f t="shared" si="527"/>
        <v>1.6861778184107277</v>
      </c>
    </row>
    <row r="8446" spans="1:14" x14ac:dyDescent="0.3">
      <c r="A8446" s="1">
        <v>38168.319444444445</v>
      </c>
      <c r="B8446">
        <v>22.7</v>
      </c>
      <c r="C8446">
        <v>23.707999999999998</v>
      </c>
      <c r="D8446">
        <v>99444.611000000004</v>
      </c>
      <c r="E8446" s="3">
        <v>158.529</v>
      </c>
      <c r="F8446" s="3">
        <v>297.50400000000002</v>
      </c>
      <c r="G8446" s="3">
        <v>100079.035</v>
      </c>
      <c r="H8446" s="4">
        <v>50.881</v>
      </c>
      <c r="I8446" s="4">
        <v>297.16500000000002</v>
      </c>
      <c r="J8446" s="4">
        <v>100079.201</v>
      </c>
      <c r="K8446" s="3">
        <f t="shared" si="524"/>
        <v>-1.6983351345570128</v>
      </c>
      <c r="L8446" s="3">
        <f t="shared" si="525"/>
        <v>2.8843422292707865</v>
      </c>
      <c r="M8446" s="4">
        <f t="shared" si="526"/>
        <v>-1.358729416554862</v>
      </c>
      <c r="N8446" s="4">
        <f t="shared" si="527"/>
        <v>1.8461456274115158</v>
      </c>
    </row>
    <row r="8447" spans="1:14" x14ac:dyDescent="0.3">
      <c r="A8447" s="1">
        <v>38168.322916666664</v>
      </c>
      <c r="B8447">
        <v>22.79</v>
      </c>
      <c r="C8447">
        <v>24.094000000000001</v>
      </c>
      <c r="D8447">
        <v>99445.457999999999</v>
      </c>
      <c r="E8447" s="3">
        <v>159.97900000000001</v>
      </c>
      <c r="F8447" s="3">
        <v>297.66699999999997</v>
      </c>
      <c r="G8447" s="3">
        <v>100078.867</v>
      </c>
      <c r="H8447" s="4">
        <v>50.911000000000001</v>
      </c>
      <c r="I8447" s="4">
        <v>297.31599999999997</v>
      </c>
      <c r="J8447" s="4">
        <v>100079.039</v>
      </c>
      <c r="K8447" s="3">
        <f t="shared" si="524"/>
        <v>-1.7715602446198169</v>
      </c>
      <c r="L8447" s="3">
        <f t="shared" si="525"/>
        <v>3.1384257003174252</v>
      </c>
      <c r="M8447" s="4">
        <f t="shared" si="526"/>
        <v>-1.4199341935236305</v>
      </c>
      <c r="N8447" s="4">
        <f t="shared" si="527"/>
        <v>2.0162131139376029</v>
      </c>
    </row>
    <row r="8448" spans="1:14" x14ac:dyDescent="0.3">
      <c r="A8448" s="1">
        <v>38168.326388888891</v>
      </c>
      <c r="B8448">
        <v>22.942</v>
      </c>
      <c r="C8448">
        <v>24.472000000000001</v>
      </c>
      <c r="D8448">
        <v>99446.305999999997</v>
      </c>
      <c r="E8448" s="3">
        <v>161.80000000000001</v>
      </c>
      <c r="F8448" s="3">
        <v>297.82600000000002</v>
      </c>
      <c r="G8448" s="3">
        <v>100078.701</v>
      </c>
      <c r="H8448" s="4">
        <v>51.021000000000001</v>
      </c>
      <c r="I8448" s="4">
        <v>297.46899999999999</v>
      </c>
      <c r="J8448" s="4">
        <v>100078.876</v>
      </c>
      <c r="K8448" s="3">
        <f t="shared" si="524"/>
        <v>-1.7787772148123402</v>
      </c>
      <c r="L8448" s="3">
        <f t="shared" si="525"/>
        <v>3.1640483799355463</v>
      </c>
      <c r="M8448" s="4">
        <f t="shared" si="526"/>
        <v>-1.4211415846610613</v>
      </c>
      <c r="N8448" s="4">
        <f t="shared" si="527"/>
        <v>2.0196434036529527</v>
      </c>
    </row>
    <row r="8449" spans="1:14" x14ac:dyDescent="0.3">
      <c r="A8449" s="1">
        <v>38168.329861111109</v>
      </c>
      <c r="B8449">
        <v>23.446000000000002</v>
      </c>
      <c r="C8449">
        <v>24.678000000000001</v>
      </c>
      <c r="D8449">
        <v>99447.153000000006</v>
      </c>
      <c r="E8449" s="3">
        <v>163.37799999999999</v>
      </c>
      <c r="F8449" s="3">
        <v>297.988</v>
      </c>
      <c r="G8449" s="3">
        <v>100078.534</v>
      </c>
      <c r="H8449" s="4">
        <v>51.015000000000001</v>
      </c>
      <c r="I8449" s="4">
        <v>297.62200000000001</v>
      </c>
      <c r="J8449" s="4">
        <v>100078.713</v>
      </c>
      <c r="K8449" s="3">
        <f t="shared" si="524"/>
        <v>-1.4369986931539209</v>
      </c>
      <c r="L8449" s="3">
        <f t="shared" si="525"/>
        <v>2.0649652441260766</v>
      </c>
      <c r="M8449" s="4">
        <f t="shared" si="526"/>
        <v>-1.070348156579108</v>
      </c>
      <c r="N8449" s="4">
        <f t="shared" si="527"/>
        <v>1.1456451762922946</v>
      </c>
    </row>
    <row r="8450" spans="1:14" x14ac:dyDescent="0.3">
      <c r="A8450" s="1">
        <v>38168.333333333336</v>
      </c>
      <c r="B8450">
        <v>23.408000000000001</v>
      </c>
      <c r="C8450">
        <v>24.521999999999998</v>
      </c>
      <c r="D8450">
        <v>99448</v>
      </c>
      <c r="E8450" s="3">
        <v>159.12299999999999</v>
      </c>
      <c r="F8450" s="3">
        <v>298.149</v>
      </c>
      <c r="G8450" s="3">
        <v>100078.367</v>
      </c>
      <c r="H8450" s="4">
        <v>51.087000000000003</v>
      </c>
      <c r="I8450" s="4">
        <v>297.77600000000001</v>
      </c>
      <c r="J8450" s="4">
        <v>100078.549</v>
      </c>
      <c r="K8450" s="3">
        <f t="shared" si="524"/>
        <v>-1.6362174178693323</v>
      </c>
      <c r="L8450" s="3">
        <f t="shared" si="525"/>
        <v>2.6772074385389852</v>
      </c>
      <c r="M8450" s="4">
        <f t="shared" si="526"/>
        <v>-1.262555578454851</v>
      </c>
      <c r="N8450" s="4">
        <f t="shared" si="527"/>
        <v>1.5940465886874635</v>
      </c>
    </row>
    <row r="8451" spans="1:14" x14ac:dyDescent="0.3">
      <c r="A8451" s="1">
        <v>38168.336805555555</v>
      </c>
      <c r="B8451">
        <v>23.792000000000002</v>
      </c>
      <c r="C8451">
        <v>24.6</v>
      </c>
      <c r="D8451">
        <v>99447.694000000003</v>
      </c>
      <c r="E8451" s="3">
        <v>161.48500000000001</v>
      </c>
      <c r="F8451" s="3">
        <v>298.29700000000003</v>
      </c>
      <c r="G8451" s="3">
        <v>100078.202</v>
      </c>
      <c r="H8451" s="4">
        <v>51.104999999999997</v>
      </c>
      <c r="I8451" s="4">
        <v>297.93400000000003</v>
      </c>
      <c r="J8451" s="4">
        <v>100078.379</v>
      </c>
      <c r="K8451" s="3">
        <f t="shared" ref="K8451:K8514" si="528">$B8451-(F8451-273.15)*(G8451/$D8451)^0.286</f>
        <v>-1.4004954065257316</v>
      </c>
      <c r="L8451" s="3">
        <f t="shared" ref="L8451:L8514" si="529">K8451^2</f>
        <v>1.961387383699674</v>
      </c>
      <c r="M8451" s="4">
        <f t="shared" ref="M8451:M8514" si="530">B8451-(I8451-273.15)*(J8451/D8451)^0.286</f>
        <v>-1.0368512338308662</v>
      </c>
      <c r="N8451" s="4">
        <f t="shared" ref="N8451:N8514" si="531">M8451^2</f>
        <v>1.0750604810965896</v>
      </c>
    </row>
    <row r="8452" spans="1:14" x14ac:dyDescent="0.3">
      <c r="A8452" s="1">
        <v>38168.340277777781</v>
      </c>
      <c r="B8452">
        <v>24.091999999999999</v>
      </c>
      <c r="C8452">
        <v>24.821999999999999</v>
      </c>
      <c r="D8452">
        <v>99447.388999999996</v>
      </c>
      <c r="E8452" s="3">
        <v>164.84800000000001</v>
      </c>
      <c r="F8452" s="3">
        <v>298.49400000000003</v>
      </c>
      <c r="G8452" s="3">
        <v>100078.015</v>
      </c>
      <c r="H8452" s="4">
        <v>51.298000000000002</v>
      </c>
      <c r="I8452" s="4">
        <v>298.10899999999998</v>
      </c>
      <c r="J8452" s="4">
        <v>100078.2</v>
      </c>
      <c r="K8452" s="3">
        <f t="shared" si="528"/>
        <v>-1.2978605168519941</v>
      </c>
      <c r="L8452" s="3">
        <f t="shared" si="529"/>
        <v>1.6844419212033253</v>
      </c>
      <c r="M8452" s="4">
        <f t="shared" si="530"/>
        <v>-0.91217707039561446</v>
      </c>
      <c r="N8452" s="4">
        <f t="shared" si="531"/>
        <v>0.83206700775552578</v>
      </c>
    </row>
    <row r="8453" spans="1:14" x14ac:dyDescent="0.3">
      <c r="A8453" s="1">
        <v>38168.34375</v>
      </c>
      <c r="B8453">
        <v>24.638000000000002</v>
      </c>
      <c r="C8453">
        <v>25.091999999999999</v>
      </c>
      <c r="D8453">
        <v>99447.082999999999</v>
      </c>
      <c r="E8453" s="3">
        <v>168.27699999999999</v>
      </c>
      <c r="F8453" s="3">
        <v>298.71300000000002</v>
      </c>
      <c r="G8453" s="3">
        <v>100077.815</v>
      </c>
      <c r="H8453" s="4">
        <v>51.622</v>
      </c>
      <c r="I8453" s="4">
        <v>298.29700000000003</v>
      </c>
      <c r="J8453" s="4">
        <v>100078.015</v>
      </c>
      <c r="K8453" s="3">
        <f t="shared" si="528"/>
        <v>-0.9712647017778373</v>
      </c>
      <c r="L8453" s="3">
        <f t="shared" si="529"/>
        <v>0.94335512091959128</v>
      </c>
      <c r="M8453" s="4">
        <f t="shared" si="530"/>
        <v>-0.55452621111521694</v>
      </c>
      <c r="N8453" s="4">
        <f t="shared" si="531"/>
        <v>0.30749931881379816</v>
      </c>
    </row>
    <row r="8454" spans="1:14" x14ac:dyDescent="0.3">
      <c r="A8454" s="1">
        <v>38168.347222222219</v>
      </c>
      <c r="B8454">
        <v>25.042000000000002</v>
      </c>
      <c r="C8454">
        <v>25.152000000000001</v>
      </c>
      <c r="D8454">
        <v>99446.778000000006</v>
      </c>
      <c r="E8454" s="3">
        <v>171.90700000000001</v>
      </c>
      <c r="F8454" s="3">
        <v>298.92700000000002</v>
      </c>
      <c r="G8454" s="3">
        <v>100077.61599999999</v>
      </c>
      <c r="H8454" s="4">
        <v>51.848999999999997</v>
      </c>
      <c r="I8454" s="4">
        <v>298.48500000000001</v>
      </c>
      <c r="J8454" s="4">
        <v>100077.829</v>
      </c>
      <c r="K8454" s="3">
        <f t="shared" si="528"/>
        <v>-0.78165997093413608</v>
      </c>
      <c r="L8454" s="3">
        <f t="shared" si="529"/>
        <v>0.6109923101607545</v>
      </c>
      <c r="M8454" s="4">
        <f t="shared" si="530"/>
        <v>-0.33887533869785713</v>
      </c>
      <c r="N8454" s="4">
        <f t="shared" si="531"/>
        <v>0.11483649517758739</v>
      </c>
    </row>
    <row r="8455" spans="1:14" x14ac:dyDescent="0.3">
      <c r="A8455" s="1">
        <v>38168.350694444445</v>
      </c>
      <c r="B8455">
        <v>25.1</v>
      </c>
      <c r="C8455">
        <v>25.634</v>
      </c>
      <c r="D8455">
        <v>99446.471999999994</v>
      </c>
      <c r="E8455" s="3">
        <v>175.172</v>
      </c>
      <c r="F8455" s="3">
        <v>299.13900000000001</v>
      </c>
      <c r="G8455" s="3">
        <v>100077.41800000001</v>
      </c>
      <c r="H8455" s="4">
        <v>52.128999999999998</v>
      </c>
      <c r="I8455" s="4">
        <v>298.67</v>
      </c>
      <c r="J8455" s="4">
        <v>100077.643</v>
      </c>
      <c r="K8455" s="3">
        <f t="shared" si="528"/>
        <v>-0.93605190077611056</v>
      </c>
      <c r="L8455" s="3">
        <f t="shared" si="529"/>
        <v>0.87619316094656952</v>
      </c>
      <c r="M8455" s="4">
        <f t="shared" si="530"/>
        <v>-0.46621923674917909</v>
      </c>
      <c r="N8455" s="4">
        <f t="shared" si="531"/>
        <v>0.21736037671498709</v>
      </c>
    </row>
    <row r="8456" spans="1:14" x14ac:dyDescent="0.3">
      <c r="A8456" s="1">
        <v>38168.354166666664</v>
      </c>
      <c r="B8456">
        <v>25.324000000000002</v>
      </c>
      <c r="C8456">
        <v>26.042000000000002</v>
      </c>
      <c r="D8456">
        <v>99446.167000000001</v>
      </c>
      <c r="E8456" s="3">
        <v>178.44200000000001</v>
      </c>
      <c r="F8456" s="3">
        <v>299.346</v>
      </c>
      <c r="G8456" s="3">
        <v>100077.22199999999</v>
      </c>
      <c r="H8456" s="4">
        <v>52.470999999999997</v>
      </c>
      <c r="I8456" s="4">
        <v>298.85300000000001</v>
      </c>
      <c r="J8456" s="4">
        <v>100077.458</v>
      </c>
      <c r="K8456" s="3">
        <f t="shared" si="528"/>
        <v>-0.91943498479578523</v>
      </c>
      <c r="L8456" s="3">
        <f t="shared" si="529"/>
        <v>0.84536069126642577</v>
      </c>
      <c r="M8456" s="4">
        <f t="shared" si="530"/>
        <v>-0.42555964065753926</v>
      </c>
      <c r="N8456" s="4">
        <f t="shared" si="531"/>
        <v>0.18110100775657395</v>
      </c>
    </row>
    <row r="8457" spans="1:14" x14ac:dyDescent="0.3">
      <c r="A8457" s="1">
        <v>38168.357638888891</v>
      </c>
      <c r="B8457">
        <v>25.36</v>
      </c>
      <c r="C8457">
        <v>25.675999999999998</v>
      </c>
      <c r="D8457">
        <v>99445.861000000004</v>
      </c>
      <c r="E8457" s="3">
        <v>180.393</v>
      </c>
      <c r="F8457" s="3">
        <v>299.55099999999999</v>
      </c>
      <c r="G8457" s="3">
        <v>100077.027</v>
      </c>
      <c r="H8457" s="4">
        <v>52.811</v>
      </c>
      <c r="I8457" s="4">
        <v>299.03500000000003</v>
      </c>
      <c r="J8457" s="4">
        <v>100077.274</v>
      </c>
      <c r="K8457" s="3">
        <f t="shared" si="528"/>
        <v>-1.0888147298193864</v>
      </c>
      <c r="L8457" s="3">
        <f t="shared" si="529"/>
        <v>1.1855175158716635</v>
      </c>
      <c r="M8457" s="4">
        <f t="shared" si="530"/>
        <v>-0.57189850927294117</v>
      </c>
      <c r="N8457" s="4">
        <f t="shared" si="531"/>
        <v>0.32706790490861237</v>
      </c>
    </row>
    <row r="8458" spans="1:14" x14ac:dyDescent="0.3">
      <c r="A8458" s="1">
        <v>38168.361111111109</v>
      </c>
      <c r="B8458">
        <v>25.23</v>
      </c>
      <c r="C8458">
        <v>25.584</v>
      </c>
      <c r="D8458">
        <v>99445.555999999997</v>
      </c>
      <c r="E8458" s="3">
        <v>182.55099999999999</v>
      </c>
      <c r="F8458" s="3">
        <v>299.74900000000002</v>
      </c>
      <c r="G8458" s="3">
        <v>100076.83500000001</v>
      </c>
      <c r="H8458" s="4">
        <v>53.402000000000001</v>
      </c>
      <c r="I8458" s="4">
        <v>299.21499999999997</v>
      </c>
      <c r="J8458" s="4">
        <v>100077.09</v>
      </c>
      <c r="K8458" s="3">
        <f t="shared" si="528"/>
        <v>-1.4171820793525143</v>
      </c>
      <c r="L8458" s="3">
        <f t="shared" si="529"/>
        <v>2.0084050460379159</v>
      </c>
      <c r="M8458" s="4">
        <f t="shared" si="530"/>
        <v>-0.8822338076879781</v>
      </c>
      <c r="N8458" s="4">
        <f t="shared" si="531"/>
        <v>0.77833649142762829</v>
      </c>
    </row>
    <row r="8459" spans="1:14" x14ac:dyDescent="0.3">
      <c r="A8459" s="1">
        <v>38168.364583333336</v>
      </c>
      <c r="B8459">
        <v>25.14</v>
      </c>
      <c r="C8459">
        <v>26.138000000000002</v>
      </c>
      <c r="D8459">
        <v>99445.25</v>
      </c>
      <c r="E8459" s="3">
        <v>184.55600000000001</v>
      </c>
      <c r="F8459" s="3">
        <v>299.94499999999999</v>
      </c>
      <c r="G8459" s="3">
        <v>100076.643</v>
      </c>
      <c r="H8459" s="4">
        <v>54.003</v>
      </c>
      <c r="I8459" s="4">
        <v>299.39400000000001</v>
      </c>
      <c r="J8459" s="4">
        <v>100076.906</v>
      </c>
      <c r="K8459" s="3">
        <f t="shared" si="528"/>
        <v>-1.7035460129335931</v>
      </c>
      <c r="L8459" s="3">
        <f t="shared" si="529"/>
        <v>2.9020690181819417</v>
      </c>
      <c r="M8459" s="4">
        <f t="shared" si="530"/>
        <v>-1.1515674959657254</v>
      </c>
      <c r="N8459" s="4">
        <f t="shared" si="531"/>
        <v>1.326107697764771</v>
      </c>
    </row>
    <row r="8460" spans="1:14" x14ac:dyDescent="0.3">
      <c r="A8460" s="1">
        <v>38168.368055555555</v>
      </c>
      <c r="B8460">
        <v>25.466000000000001</v>
      </c>
      <c r="C8460">
        <v>26.062000000000001</v>
      </c>
      <c r="D8460">
        <v>99444.944000000003</v>
      </c>
      <c r="E8460" s="3">
        <v>186.64099999999999</v>
      </c>
      <c r="F8460" s="3">
        <v>300.137</v>
      </c>
      <c r="G8460" s="3">
        <v>100076.45299999999</v>
      </c>
      <c r="H8460" s="4">
        <v>54.731999999999999</v>
      </c>
      <c r="I8460" s="4">
        <v>299.572</v>
      </c>
      <c r="J8460" s="4">
        <v>100076.723</v>
      </c>
      <c r="K8460" s="3">
        <f t="shared" si="528"/>
        <v>-1.5699029828575206</v>
      </c>
      <c r="L8460" s="3">
        <f t="shared" si="529"/>
        <v>2.4645953755849406</v>
      </c>
      <c r="M8460" s="4">
        <f t="shared" si="530"/>
        <v>-1.0038995741099086</v>
      </c>
      <c r="N8460" s="4">
        <f t="shared" si="531"/>
        <v>1.0078143548980558</v>
      </c>
    </row>
    <row r="8461" spans="1:14" x14ac:dyDescent="0.3">
      <c r="A8461" s="1">
        <v>38168.371527777781</v>
      </c>
      <c r="B8461">
        <v>25.626000000000001</v>
      </c>
      <c r="C8461">
        <v>26.161999999999999</v>
      </c>
      <c r="D8461">
        <v>99444.638999999996</v>
      </c>
      <c r="E8461" s="3">
        <v>188.60300000000001</v>
      </c>
      <c r="F8461" s="3">
        <v>300.32799999999997</v>
      </c>
      <c r="G8461" s="3">
        <v>100076.264</v>
      </c>
      <c r="H8461" s="4">
        <v>55.436999999999998</v>
      </c>
      <c r="I8461" s="4">
        <v>299.74900000000002</v>
      </c>
      <c r="J8461" s="4">
        <v>100076.539</v>
      </c>
      <c r="K8461" s="3">
        <f t="shared" si="528"/>
        <v>-1.6012582695693993</v>
      </c>
      <c r="L8461" s="3">
        <f t="shared" si="529"/>
        <v>2.5640280458643869</v>
      </c>
      <c r="M8461" s="4">
        <f t="shared" si="530"/>
        <v>-1.0212298136355145</v>
      </c>
      <c r="N8461" s="4">
        <f t="shared" si="531"/>
        <v>1.0429103322580275</v>
      </c>
    </row>
    <row r="8462" spans="1:14" x14ac:dyDescent="0.3">
      <c r="A8462" s="1">
        <v>38168.375</v>
      </c>
      <c r="B8462">
        <v>26.08</v>
      </c>
      <c r="C8462">
        <v>26.526</v>
      </c>
      <c r="D8462">
        <v>99444.332999999999</v>
      </c>
      <c r="E8462" s="3">
        <v>188.95</v>
      </c>
      <c r="F8462" s="3">
        <v>300.51400000000001</v>
      </c>
      <c r="G8462" s="3">
        <v>100076.077</v>
      </c>
      <c r="H8462" s="4">
        <v>56.161999999999999</v>
      </c>
      <c r="I8462" s="4">
        <v>299.92599999999999</v>
      </c>
      <c r="J8462" s="4">
        <v>100076.356</v>
      </c>
      <c r="K8462" s="3">
        <f t="shared" si="528"/>
        <v>-1.3336048569945298</v>
      </c>
      <c r="L8462" s="3">
        <f t="shared" si="529"/>
        <v>1.7785019145994003</v>
      </c>
      <c r="M8462" s="4">
        <f t="shared" si="530"/>
        <v>-0.74456033161463964</v>
      </c>
      <c r="N8462" s="4">
        <f t="shared" si="531"/>
        <v>0.5543700874141021</v>
      </c>
    </row>
    <row r="8463" spans="1:14" x14ac:dyDescent="0.3">
      <c r="A8463" s="1">
        <v>38168.378472222219</v>
      </c>
      <c r="B8463">
        <v>26.335999999999999</v>
      </c>
      <c r="C8463">
        <v>27.09</v>
      </c>
      <c r="D8463">
        <v>99443.444000000003</v>
      </c>
      <c r="E8463" s="3">
        <v>190.624</v>
      </c>
      <c r="F8463" s="3">
        <v>300.65699999999998</v>
      </c>
      <c r="G8463" s="3">
        <v>100075.94500000001</v>
      </c>
      <c r="H8463" s="4">
        <v>56.784999999999997</v>
      </c>
      <c r="I8463" s="4">
        <v>300.06900000000002</v>
      </c>
      <c r="J8463" s="4">
        <v>100076.224</v>
      </c>
      <c r="K8463" s="3">
        <f t="shared" si="528"/>
        <v>-1.2209241451916988</v>
      </c>
      <c r="L8463" s="3">
        <f t="shared" si="529"/>
        <v>1.4906557683120805</v>
      </c>
      <c r="M8463" s="4">
        <f t="shared" si="530"/>
        <v>-0.6318784502269672</v>
      </c>
      <c r="N8463" s="4">
        <f t="shared" si="531"/>
        <v>0.39927037586123387</v>
      </c>
    </row>
    <row r="8464" spans="1:14" x14ac:dyDescent="0.3">
      <c r="A8464" s="1">
        <v>38168.381944444445</v>
      </c>
      <c r="B8464">
        <v>26.547999999999998</v>
      </c>
      <c r="C8464">
        <v>27.228000000000002</v>
      </c>
      <c r="D8464">
        <v>99442.555999999997</v>
      </c>
      <c r="E8464" s="3">
        <v>192.59100000000001</v>
      </c>
      <c r="F8464" s="3">
        <v>300.78800000000001</v>
      </c>
      <c r="G8464" s="3">
        <v>100075.825</v>
      </c>
      <c r="H8464" s="4">
        <v>57.353999999999999</v>
      </c>
      <c r="I8464" s="4">
        <v>300.19499999999999</v>
      </c>
      <c r="J8464" s="4">
        <v>100076.10400000001</v>
      </c>
      <c r="K8464" s="3">
        <f t="shared" si="528"/>
        <v>-1.1402231227826611</v>
      </c>
      <c r="L8464" s="3">
        <f t="shared" si="529"/>
        <v>1.3001087697282436</v>
      </c>
      <c r="M8464" s="4">
        <f t="shared" si="530"/>
        <v>-0.54616714024697544</v>
      </c>
      <c r="N8464" s="4">
        <f t="shared" si="531"/>
        <v>0.29829854508555931</v>
      </c>
    </row>
    <row r="8465" spans="1:14" x14ac:dyDescent="0.3">
      <c r="A8465" s="1">
        <v>38168.385416666664</v>
      </c>
      <c r="B8465">
        <v>26.872</v>
      </c>
      <c r="C8465">
        <v>27.263999999999999</v>
      </c>
      <c r="D8465">
        <v>99441.667000000001</v>
      </c>
      <c r="E8465" s="3">
        <v>194.48099999999999</v>
      </c>
      <c r="F8465" s="3">
        <v>300.91300000000001</v>
      </c>
      <c r="G8465" s="3">
        <v>100075.70600000001</v>
      </c>
      <c r="H8465" s="4">
        <v>57.881999999999998</v>
      </c>
      <c r="I8465" s="4">
        <v>300.31400000000002</v>
      </c>
      <c r="J8465" s="4">
        <v>100075.988</v>
      </c>
      <c r="K8465" s="3">
        <f t="shared" si="528"/>
        <v>-0.94151192458852506</v>
      </c>
      <c r="L8465" s="3">
        <f t="shared" si="529"/>
        <v>0.88644470414238852</v>
      </c>
      <c r="M8465" s="4">
        <f t="shared" si="530"/>
        <v>-0.34144403720666361</v>
      </c>
      <c r="N8465" s="4">
        <f t="shared" si="531"/>
        <v>0.11658403054398549</v>
      </c>
    </row>
    <row r="8466" spans="1:14" x14ac:dyDescent="0.3">
      <c r="A8466" s="1">
        <v>38168.388888888891</v>
      </c>
      <c r="B8466">
        <v>26.808</v>
      </c>
      <c r="C8466">
        <v>27.314</v>
      </c>
      <c r="D8466">
        <v>99440.778000000006</v>
      </c>
      <c r="E8466" s="3">
        <v>196.346</v>
      </c>
      <c r="F8466" s="3">
        <v>301.03500000000003</v>
      </c>
      <c r="G8466" s="3">
        <v>100075.588</v>
      </c>
      <c r="H8466" s="4">
        <v>58.393000000000001</v>
      </c>
      <c r="I8466" s="4">
        <v>300.43</v>
      </c>
      <c r="J8466" s="4">
        <v>100075.87300000001</v>
      </c>
      <c r="K8466" s="3">
        <f t="shared" si="528"/>
        <v>-1.1277958973291966</v>
      </c>
      <c r="L8466" s="3">
        <f t="shared" si="529"/>
        <v>1.2719235860325677</v>
      </c>
      <c r="M8466" s="4">
        <f t="shared" si="530"/>
        <v>-0.52171607630171835</v>
      </c>
      <c r="N8466" s="4">
        <f t="shared" si="531"/>
        <v>0.27218766427166041</v>
      </c>
    </row>
    <row r="8467" spans="1:14" x14ac:dyDescent="0.3">
      <c r="A8467" s="1">
        <v>38168.392361111109</v>
      </c>
      <c r="B8467">
        <v>26.673999999999999</v>
      </c>
      <c r="C8467">
        <v>27.265999999999998</v>
      </c>
      <c r="D8467">
        <v>99439.888999999996</v>
      </c>
      <c r="E8467" s="3">
        <v>198.346</v>
      </c>
      <c r="F8467" s="3">
        <v>301.15699999999998</v>
      </c>
      <c r="G8467" s="3">
        <v>100075.47</v>
      </c>
      <c r="H8467" s="4">
        <v>58.908000000000001</v>
      </c>
      <c r="I8467" s="4">
        <v>300.54500000000002</v>
      </c>
      <c r="J8467" s="4">
        <v>100075.758</v>
      </c>
      <c r="K8467" s="3">
        <f t="shared" si="528"/>
        <v>-1.3840804134071085</v>
      </c>
      <c r="L8467" s="3">
        <f t="shared" si="529"/>
        <v>1.9156785907771925</v>
      </c>
      <c r="M8467" s="4">
        <f t="shared" si="530"/>
        <v>-0.77098680935944941</v>
      </c>
      <c r="N8467" s="4">
        <f t="shared" si="531"/>
        <v>0.59442066020626394</v>
      </c>
    </row>
    <row r="8468" spans="1:14" x14ac:dyDescent="0.3">
      <c r="A8468" s="1">
        <v>38168.395833333336</v>
      </c>
      <c r="B8468">
        <v>26.841999999999999</v>
      </c>
      <c r="C8468">
        <v>27.303999999999998</v>
      </c>
      <c r="D8468">
        <v>99439</v>
      </c>
      <c r="E8468" s="3">
        <v>200.446</v>
      </c>
      <c r="F8468" s="3">
        <v>301.27999999999997</v>
      </c>
      <c r="G8468" s="3">
        <v>100075.353</v>
      </c>
      <c r="H8468" s="4">
        <v>59.42</v>
      </c>
      <c r="I8468" s="4">
        <v>300.661</v>
      </c>
      <c r="J8468" s="4">
        <v>100075.643</v>
      </c>
      <c r="K8468" s="3">
        <f t="shared" si="528"/>
        <v>-1.3393673794386345</v>
      </c>
      <c r="L8468" s="3">
        <f t="shared" si="529"/>
        <v>1.7939049771043152</v>
      </c>
      <c r="M8468" s="4">
        <f t="shared" si="530"/>
        <v>-0.71925988349524062</v>
      </c>
      <c r="N8468" s="4">
        <f t="shared" si="531"/>
        <v>0.51733478000558708</v>
      </c>
    </row>
    <row r="8469" spans="1:14" x14ac:dyDescent="0.3">
      <c r="A8469" s="1">
        <v>38168.399305555555</v>
      </c>
      <c r="B8469">
        <v>27.384</v>
      </c>
      <c r="C8469">
        <v>27.603999999999999</v>
      </c>
      <c r="D8469">
        <v>99438.111000000004</v>
      </c>
      <c r="E8469" s="3">
        <v>202.49199999999999</v>
      </c>
      <c r="F8469" s="3">
        <v>301.40300000000002</v>
      </c>
      <c r="G8469" s="3">
        <v>100075.234</v>
      </c>
      <c r="H8469" s="4">
        <v>59.927</v>
      </c>
      <c r="I8469" s="4">
        <v>300.77699999999999</v>
      </c>
      <c r="J8469" s="4">
        <v>100075.52800000001</v>
      </c>
      <c r="K8469" s="3">
        <f t="shared" si="528"/>
        <v>-0.92065473219903282</v>
      </c>
      <c r="L8469" s="3">
        <f t="shared" si="529"/>
        <v>0.84760513592047282</v>
      </c>
      <c r="M8469" s="4">
        <f t="shared" si="530"/>
        <v>-0.29353347628190107</v>
      </c>
      <c r="N8469" s="4">
        <f t="shared" si="531"/>
        <v>8.616190169813738E-2</v>
      </c>
    </row>
    <row r="8470" spans="1:14" x14ac:dyDescent="0.3">
      <c r="A8470" s="1">
        <v>38168.402777777781</v>
      </c>
      <c r="B8470">
        <v>27.37</v>
      </c>
      <c r="C8470">
        <v>28.242000000000001</v>
      </c>
      <c r="D8470">
        <v>99437.221999999994</v>
      </c>
      <c r="E8470" s="3">
        <v>204.542</v>
      </c>
      <c r="F8470" s="3">
        <v>301.52699999999999</v>
      </c>
      <c r="G8470" s="3">
        <v>100075.11599999999</v>
      </c>
      <c r="H8470" s="4">
        <v>60.438000000000002</v>
      </c>
      <c r="I8470" s="4">
        <v>300.89299999999997</v>
      </c>
      <c r="J8470" s="4">
        <v>100075.412</v>
      </c>
      <c r="K8470" s="3">
        <f t="shared" si="528"/>
        <v>-1.0589445438280727</v>
      </c>
      <c r="L8470" s="3">
        <f t="shared" si="529"/>
        <v>1.121363546903245</v>
      </c>
      <c r="M8470" s="4">
        <f t="shared" si="530"/>
        <v>-0.42380750829861213</v>
      </c>
      <c r="N8470" s="4">
        <f t="shared" si="531"/>
        <v>0.17961280409027819</v>
      </c>
    </row>
    <row r="8471" spans="1:14" x14ac:dyDescent="0.3">
      <c r="A8471" s="1">
        <v>38168.40625</v>
      </c>
      <c r="B8471">
        <v>27.225999999999999</v>
      </c>
      <c r="C8471">
        <v>28.62</v>
      </c>
      <c r="D8471">
        <v>99436.332999999999</v>
      </c>
      <c r="E8471" s="3">
        <v>206.51</v>
      </c>
      <c r="F8471" s="3">
        <v>301.64999999999998</v>
      </c>
      <c r="G8471" s="3">
        <v>100074.997</v>
      </c>
      <c r="H8471" s="4">
        <v>60.95</v>
      </c>
      <c r="I8471" s="4">
        <v>301.00900000000001</v>
      </c>
      <c r="J8471" s="4">
        <v>100075.29700000001</v>
      </c>
      <c r="K8471" s="3">
        <f t="shared" si="528"/>
        <v>-1.3262329933921677</v>
      </c>
      <c r="L8471" s="3">
        <f t="shared" si="529"/>
        <v>1.7588939527619496</v>
      </c>
      <c r="M8471" s="4">
        <f t="shared" si="530"/>
        <v>-0.68408213808342566</v>
      </c>
      <c r="N8471" s="4">
        <f t="shared" si="531"/>
        <v>0.46796837164479105</v>
      </c>
    </row>
    <row r="8472" spans="1:14" x14ac:dyDescent="0.3">
      <c r="A8472" s="1">
        <v>38168.409722222219</v>
      </c>
      <c r="B8472">
        <v>27.45</v>
      </c>
      <c r="C8472">
        <v>28.713999999999999</v>
      </c>
      <c r="D8472">
        <v>99435.444000000003</v>
      </c>
      <c r="E8472" s="3">
        <v>208.58199999999999</v>
      </c>
      <c r="F8472" s="3">
        <v>301.77300000000002</v>
      </c>
      <c r="G8472" s="3">
        <v>100074.878</v>
      </c>
      <c r="H8472" s="4">
        <v>61.473999999999997</v>
      </c>
      <c r="I8472" s="4">
        <v>301.125</v>
      </c>
      <c r="J8472" s="4">
        <v>100075.181</v>
      </c>
      <c r="K8472" s="3">
        <f t="shared" si="528"/>
        <v>-1.2255219900867544</v>
      </c>
      <c r="L8472" s="3">
        <f t="shared" si="529"/>
        <v>1.501904148186199</v>
      </c>
      <c r="M8472" s="4">
        <f t="shared" si="530"/>
        <v>-0.57635720645262367</v>
      </c>
      <c r="N8472" s="4">
        <f t="shared" si="531"/>
        <v>0.33218762942987229</v>
      </c>
    </row>
    <row r="8473" spans="1:14" x14ac:dyDescent="0.3">
      <c r="A8473" s="1">
        <v>38168.413194444445</v>
      </c>
      <c r="B8473">
        <v>27.474</v>
      </c>
      <c r="C8473">
        <v>28.474</v>
      </c>
      <c r="D8473">
        <v>99434.555999999997</v>
      </c>
      <c r="E8473" s="3">
        <v>210.95500000000001</v>
      </c>
      <c r="F8473" s="3">
        <v>301.89699999999999</v>
      </c>
      <c r="G8473" s="3">
        <v>100074.75900000001</v>
      </c>
      <c r="H8473" s="4">
        <v>61.981000000000002</v>
      </c>
      <c r="I8473" s="4">
        <v>301.24200000000002</v>
      </c>
      <c r="J8473" s="4">
        <v>100075.065</v>
      </c>
      <c r="K8473" s="3">
        <f t="shared" si="528"/>
        <v>-1.3258132882644986</v>
      </c>
      <c r="L8473" s="3">
        <f t="shared" si="529"/>
        <v>1.7577808753387225</v>
      </c>
      <c r="M8473" s="4">
        <f t="shared" si="530"/>
        <v>-0.66963454995240212</v>
      </c>
      <c r="N8473" s="4">
        <f t="shared" si="531"/>
        <v>0.44841043048995616</v>
      </c>
    </row>
    <row r="8474" spans="1:14" x14ac:dyDescent="0.3">
      <c r="A8474" s="1">
        <v>38168.416666666664</v>
      </c>
      <c r="B8474">
        <v>27.591999999999999</v>
      </c>
      <c r="C8474">
        <v>28.54</v>
      </c>
      <c r="D8474">
        <v>99433.667000000001</v>
      </c>
      <c r="E8474" s="3">
        <v>214.733</v>
      </c>
      <c r="F8474" s="3">
        <v>302.02100000000002</v>
      </c>
      <c r="G8474" s="3">
        <v>100074.64</v>
      </c>
      <c r="H8474" s="4">
        <v>62.511000000000003</v>
      </c>
      <c r="I8474" s="4">
        <v>301.358</v>
      </c>
      <c r="J8474" s="4">
        <v>100074.94899999999</v>
      </c>
      <c r="K8474" s="3">
        <f t="shared" si="528"/>
        <v>-1.3321052205126058</v>
      </c>
      <c r="L8474" s="3">
        <f t="shared" si="529"/>
        <v>1.7745043185169382</v>
      </c>
      <c r="M8474" s="4">
        <f t="shared" si="530"/>
        <v>-0.66791065627443658</v>
      </c>
      <c r="N8474" s="4">
        <f t="shared" si="531"/>
        <v>0.44610464476494854</v>
      </c>
    </row>
    <row r="8475" spans="1:14" x14ac:dyDescent="0.3">
      <c r="A8475" s="1">
        <v>38168.420138888891</v>
      </c>
      <c r="B8475">
        <v>27.538</v>
      </c>
      <c r="C8475">
        <v>28.712</v>
      </c>
      <c r="D8475">
        <v>99431.5</v>
      </c>
      <c r="E8475" s="3">
        <v>216.934</v>
      </c>
      <c r="F8475" s="3">
        <v>302.13600000000002</v>
      </c>
      <c r="G8475" s="3">
        <v>100074.541</v>
      </c>
      <c r="H8475" s="4">
        <v>62.984000000000002</v>
      </c>
      <c r="I8475" s="4">
        <v>301.45999999999998</v>
      </c>
      <c r="J8475" s="4">
        <v>100074.855</v>
      </c>
      <c r="K8475" s="3">
        <f t="shared" si="528"/>
        <v>-1.5014895372606993</v>
      </c>
      <c r="L8475" s="3">
        <f t="shared" si="529"/>
        <v>2.2544708305033492</v>
      </c>
      <c r="M8475" s="4">
        <f t="shared" si="530"/>
        <v>-0.82426752690710714</v>
      </c>
      <c r="N8475" s="4">
        <f t="shared" si="531"/>
        <v>0.67941695591355855</v>
      </c>
    </row>
    <row r="8476" spans="1:14" x14ac:dyDescent="0.3">
      <c r="A8476" s="1">
        <v>38168.423611111109</v>
      </c>
      <c r="B8476">
        <v>27.722000000000001</v>
      </c>
      <c r="C8476">
        <v>28.478000000000002</v>
      </c>
      <c r="D8476">
        <v>99429.332999999999</v>
      </c>
      <c r="E8476" s="3">
        <v>218.94200000000001</v>
      </c>
      <c r="F8476" s="3">
        <v>302.24700000000001</v>
      </c>
      <c r="G8476" s="3">
        <v>100074.446</v>
      </c>
      <c r="H8476" s="4">
        <v>63.454000000000001</v>
      </c>
      <c r="I8476" s="4">
        <v>301.56200000000001</v>
      </c>
      <c r="J8476" s="4">
        <v>100074.76300000001</v>
      </c>
      <c r="K8476" s="3">
        <f t="shared" si="528"/>
        <v>-1.4288681579903546</v>
      </c>
      <c r="L8476" s="3">
        <f t="shared" si="529"/>
        <v>2.0416642129187488</v>
      </c>
      <c r="M8476" s="4">
        <f t="shared" si="530"/>
        <v>-0.74262578407775237</v>
      </c>
      <c r="N8476" s="4">
        <f t="shared" si="531"/>
        <v>0.55149305517709646</v>
      </c>
    </row>
    <row r="8477" spans="1:14" x14ac:dyDescent="0.3">
      <c r="A8477" s="1">
        <v>38168.427083333336</v>
      </c>
      <c r="B8477">
        <v>27.73</v>
      </c>
      <c r="C8477">
        <v>28.911999999999999</v>
      </c>
      <c r="D8477">
        <v>99427.167000000001</v>
      </c>
      <c r="E8477" s="3">
        <v>220.85599999999999</v>
      </c>
      <c r="F8477" s="3">
        <v>302.35399999999998</v>
      </c>
      <c r="G8477" s="3">
        <v>100074.351</v>
      </c>
      <c r="H8477" s="4">
        <v>63.904000000000003</v>
      </c>
      <c r="I8477" s="4">
        <v>301.66000000000003</v>
      </c>
      <c r="J8477" s="4">
        <v>100074.673</v>
      </c>
      <c r="K8477" s="3">
        <f t="shared" si="528"/>
        <v>-1.5282405962815275</v>
      </c>
      <c r="L8477" s="3">
        <f t="shared" si="529"/>
        <v>2.335519320122919</v>
      </c>
      <c r="M8477" s="4">
        <f t="shared" si="530"/>
        <v>-0.83297791453361114</v>
      </c>
      <c r="N8477" s="4">
        <f t="shared" si="531"/>
        <v>0.69385220610076404</v>
      </c>
    </row>
    <row r="8478" spans="1:14" x14ac:dyDescent="0.3">
      <c r="A8478" s="1">
        <v>38168.430555555555</v>
      </c>
      <c r="B8478">
        <v>28.256</v>
      </c>
      <c r="C8478">
        <v>29.04</v>
      </c>
      <c r="D8478">
        <v>99425</v>
      </c>
      <c r="E8478" s="3">
        <v>222.684</v>
      </c>
      <c r="F8478" s="3">
        <v>302.45499999999998</v>
      </c>
      <c r="G8478" s="3">
        <v>100074.25900000001</v>
      </c>
      <c r="H8478" s="4">
        <v>64.325000000000003</v>
      </c>
      <c r="I8478" s="4">
        <v>301.75200000000001</v>
      </c>
      <c r="J8478" s="4">
        <v>100074.58500000001</v>
      </c>
      <c r="K8478" s="3">
        <f t="shared" si="528"/>
        <v>-1.1036034737099634</v>
      </c>
      <c r="L8478" s="3">
        <f t="shared" si="529"/>
        <v>1.2179406271846978</v>
      </c>
      <c r="M8478" s="4">
        <f t="shared" si="530"/>
        <v>-0.399320283784526</v>
      </c>
      <c r="N8478" s="4">
        <f t="shared" si="531"/>
        <v>0.15945668904175439</v>
      </c>
    </row>
    <row r="8479" spans="1:14" x14ac:dyDescent="0.3">
      <c r="A8479" s="1">
        <v>38168.434027777781</v>
      </c>
      <c r="B8479">
        <v>28.207999999999998</v>
      </c>
      <c r="C8479">
        <v>29.372</v>
      </c>
      <c r="D8479">
        <v>99422.832999999999</v>
      </c>
      <c r="E8479" s="3">
        <v>224.435</v>
      </c>
      <c r="F8479" s="3">
        <v>302.54899999999998</v>
      </c>
      <c r="G8479" s="3">
        <v>100074.16899999999</v>
      </c>
      <c r="H8479" s="4">
        <v>64.734999999999999</v>
      </c>
      <c r="I8479" s="4">
        <v>301.839</v>
      </c>
      <c r="J8479" s="4">
        <v>100074.499</v>
      </c>
      <c r="K8479" s="3">
        <f t="shared" si="528"/>
        <v>-1.2459546479692918</v>
      </c>
      <c r="L8479" s="3">
        <f t="shared" si="529"/>
        <v>1.5524029847962819</v>
      </c>
      <c r="M8479" s="4">
        <f t="shared" si="530"/>
        <v>-0.53465457392545801</v>
      </c>
      <c r="N8479" s="4">
        <f t="shared" si="531"/>
        <v>0.28585551341941307</v>
      </c>
    </row>
    <row r="8480" spans="1:14" x14ac:dyDescent="0.3">
      <c r="A8480" s="1">
        <v>38168.4375</v>
      </c>
      <c r="B8480">
        <v>28.021999999999998</v>
      </c>
      <c r="C8480">
        <v>28.873999999999999</v>
      </c>
      <c r="D8480">
        <v>99420.667000000001</v>
      </c>
      <c r="E8480" s="3">
        <v>226.03700000000001</v>
      </c>
      <c r="F8480" s="3">
        <v>302.63799999999998</v>
      </c>
      <c r="G8480" s="3">
        <v>100074.08199999999</v>
      </c>
      <c r="H8480" s="4">
        <v>65.114999999999995</v>
      </c>
      <c r="I8480" s="4">
        <v>301.92099999999999</v>
      </c>
      <c r="J8480" s="4">
        <v>100074.414</v>
      </c>
      <c r="K8480" s="3">
        <f t="shared" si="528"/>
        <v>-1.5212977449599734</v>
      </c>
      <c r="L8480" s="3">
        <f t="shared" si="529"/>
        <v>2.3143468288203004</v>
      </c>
      <c r="M8480" s="4">
        <f t="shared" si="530"/>
        <v>-0.80298053121748936</v>
      </c>
      <c r="N8480" s="4">
        <f t="shared" si="531"/>
        <v>0.64477773351432144</v>
      </c>
    </row>
    <row r="8481" spans="1:14" x14ac:dyDescent="0.3">
      <c r="A8481" s="1">
        <v>38168.440972222219</v>
      </c>
      <c r="B8481">
        <v>28.25</v>
      </c>
      <c r="C8481">
        <v>28.972000000000001</v>
      </c>
      <c r="D8481">
        <v>99418.5</v>
      </c>
      <c r="E8481" s="3">
        <v>227.61099999999999</v>
      </c>
      <c r="F8481" s="3">
        <v>302.72199999999998</v>
      </c>
      <c r="G8481" s="3">
        <v>100073.997</v>
      </c>
      <c r="H8481" s="4">
        <v>65.503</v>
      </c>
      <c r="I8481" s="4">
        <v>302.00099999999998</v>
      </c>
      <c r="J8481" s="4">
        <v>100074.33199999999</v>
      </c>
      <c r="K8481" s="3">
        <f t="shared" si="528"/>
        <v>-1.3776327621387594</v>
      </c>
      <c r="L8481" s="3">
        <f t="shared" si="529"/>
        <v>1.8978720273180676</v>
      </c>
      <c r="M8481" s="4">
        <f t="shared" si="530"/>
        <v>-0.65530404386533192</v>
      </c>
      <c r="N8481" s="4">
        <f t="shared" si="531"/>
        <v>0.42942338990625684</v>
      </c>
    </row>
    <row r="8482" spans="1:14" x14ac:dyDescent="0.3">
      <c r="A8482" s="1">
        <v>38168.444444444445</v>
      </c>
      <c r="B8482">
        <v>28.308</v>
      </c>
      <c r="C8482">
        <v>29.07</v>
      </c>
      <c r="D8482">
        <v>99416.332999999999</v>
      </c>
      <c r="E8482" s="3">
        <v>229.226</v>
      </c>
      <c r="F8482" s="3">
        <v>302.80200000000002</v>
      </c>
      <c r="G8482" s="3">
        <v>100073.913</v>
      </c>
      <c r="H8482" s="4">
        <v>65.861000000000004</v>
      </c>
      <c r="I8482" s="4">
        <v>302.07799999999997</v>
      </c>
      <c r="J8482" s="4">
        <v>100074.25</v>
      </c>
      <c r="K8482" s="3">
        <f t="shared" si="528"/>
        <v>-1.3999613286072687</v>
      </c>
      <c r="L8482" s="3">
        <f t="shared" si="529"/>
        <v>1.9598917215958291</v>
      </c>
      <c r="M8482" s="4">
        <f t="shared" si="530"/>
        <v>-0.67462285850169579</v>
      </c>
      <c r="N8482" s="4">
        <f t="shared" si="531"/>
        <v>0.45511600121299906</v>
      </c>
    </row>
    <row r="8483" spans="1:14" x14ac:dyDescent="0.3">
      <c r="A8483" s="1">
        <v>38168.447916666664</v>
      </c>
      <c r="B8483">
        <v>28.462</v>
      </c>
      <c r="C8483">
        <v>29.15</v>
      </c>
      <c r="D8483">
        <v>99414.167000000001</v>
      </c>
      <c r="E8483" s="3">
        <v>230.767</v>
      </c>
      <c r="F8483" s="3">
        <v>302.88</v>
      </c>
      <c r="G8483" s="3">
        <v>100073.83100000001</v>
      </c>
      <c r="H8483" s="4">
        <v>66.218000000000004</v>
      </c>
      <c r="I8483" s="4">
        <v>302.15300000000002</v>
      </c>
      <c r="J8483" s="4">
        <v>100074.17</v>
      </c>
      <c r="K8483" s="3">
        <f t="shared" si="528"/>
        <v>-1.3242871590252534</v>
      </c>
      <c r="L8483" s="3">
        <f t="shared" si="529"/>
        <v>1.7537364795591768</v>
      </c>
      <c r="M8483" s="4">
        <f t="shared" si="530"/>
        <v>-0.59593889780719778</v>
      </c>
      <c r="N8483" s="4">
        <f t="shared" si="531"/>
        <v>0.35514316991965772</v>
      </c>
    </row>
    <row r="8484" spans="1:14" x14ac:dyDescent="0.3">
      <c r="A8484" s="1">
        <v>38168.451388888891</v>
      </c>
      <c r="B8484">
        <v>28.635999999999999</v>
      </c>
      <c r="C8484">
        <v>29.408000000000001</v>
      </c>
      <c r="D8484">
        <v>99412</v>
      </c>
      <c r="E8484" s="3">
        <v>232.251</v>
      </c>
      <c r="F8484" s="3">
        <v>302.95499999999998</v>
      </c>
      <c r="G8484" s="3">
        <v>100073.75</v>
      </c>
      <c r="H8484" s="4">
        <v>66.569999999999993</v>
      </c>
      <c r="I8484" s="4">
        <v>302.226</v>
      </c>
      <c r="J8484" s="4">
        <v>100074.09</v>
      </c>
      <c r="K8484" s="3">
        <f t="shared" si="528"/>
        <v>-1.225608405234162</v>
      </c>
      <c r="L8484" s="3">
        <f t="shared" si="529"/>
        <v>1.502115962980626</v>
      </c>
      <c r="M8484" s="4">
        <f t="shared" si="530"/>
        <v>-0.49525212748249814</v>
      </c>
      <c r="N8484" s="4">
        <f t="shared" si="531"/>
        <v>0.24527466977594059</v>
      </c>
    </row>
    <row r="8485" spans="1:14" x14ac:dyDescent="0.3">
      <c r="A8485" s="1">
        <v>38168.454861111109</v>
      </c>
      <c r="B8485">
        <v>28.454000000000001</v>
      </c>
      <c r="C8485">
        <v>29.9</v>
      </c>
      <c r="D8485">
        <v>99409.832999999999</v>
      </c>
      <c r="E8485" s="3">
        <v>233.69499999999999</v>
      </c>
      <c r="F8485" s="3">
        <v>303.02600000000001</v>
      </c>
      <c r="G8485" s="3">
        <v>100073.671</v>
      </c>
      <c r="H8485" s="4">
        <v>66.921000000000006</v>
      </c>
      <c r="I8485" s="4">
        <v>302.298</v>
      </c>
      <c r="J8485" s="4">
        <v>100074.011</v>
      </c>
      <c r="K8485" s="3">
        <f t="shared" si="528"/>
        <v>-1.4789231085642101</v>
      </c>
      <c r="L8485" s="3">
        <f t="shared" si="529"/>
        <v>2.1872135610452261</v>
      </c>
      <c r="M8485" s="4">
        <f t="shared" si="530"/>
        <v>-0.74956441783018235</v>
      </c>
      <c r="N8485" s="4">
        <f t="shared" si="531"/>
        <v>0.56184681647710022</v>
      </c>
    </row>
    <row r="8486" spans="1:14" x14ac:dyDescent="0.3">
      <c r="A8486" s="1">
        <v>38168.458333333336</v>
      </c>
      <c r="B8486">
        <v>28.468</v>
      </c>
      <c r="C8486">
        <v>29.54</v>
      </c>
      <c r="D8486">
        <v>99407.667000000001</v>
      </c>
      <c r="E8486" s="3">
        <v>224.07</v>
      </c>
      <c r="F8486" s="3">
        <v>303.09500000000003</v>
      </c>
      <c r="G8486" s="3">
        <v>100073.59299999999</v>
      </c>
      <c r="H8486" s="4">
        <v>67.25</v>
      </c>
      <c r="I8486" s="4">
        <v>302.36799999999999</v>
      </c>
      <c r="J8486" s="4">
        <v>100073.933</v>
      </c>
      <c r="K8486" s="3">
        <f t="shared" si="528"/>
        <v>-1.5342348486508328</v>
      </c>
      <c r="L8486" s="3">
        <f t="shared" si="529"/>
        <v>2.3538765708146441</v>
      </c>
      <c r="M8486" s="4">
        <f t="shared" si="530"/>
        <v>-0.80587375491682067</v>
      </c>
      <c r="N8486" s="4">
        <f t="shared" si="531"/>
        <v>0.64943250886373594</v>
      </c>
    </row>
    <row r="8487" spans="1:14" x14ac:dyDescent="0.3">
      <c r="A8487" s="1">
        <v>38168.461805555555</v>
      </c>
      <c r="B8487">
        <v>28.353999999999999</v>
      </c>
      <c r="C8487">
        <v>28.994</v>
      </c>
      <c r="D8487">
        <v>99403.486000000004</v>
      </c>
      <c r="E8487" s="3">
        <v>225.08</v>
      </c>
      <c r="F8487" s="3">
        <v>303.10599999999999</v>
      </c>
      <c r="G8487" s="3">
        <v>100073.556</v>
      </c>
      <c r="H8487" s="4">
        <v>67.543000000000006</v>
      </c>
      <c r="I8487" s="4">
        <v>302.42</v>
      </c>
      <c r="J8487" s="4">
        <v>100073.878</v>
      </c>
      <c r="K8487" s="3">
        <f t="shared" si="528"/>
        <v>-1.6596137361554142</v>
      </c>
      <c r="L8487" s="3">
        <f t="shared" si="529"/>
        <v>2.7543177532357328</v>
      </c>
      <c r="M8487" s="4">
        <f t="shared" si="530"/>
        <v>-0.97232135426977351</v>
      </c>
      <c r="N8487" s="4">
        <f t="shared" si="531"/>
        <v>0.94540881596900639</v>
      </c>
    </row>
    <row r="8488" spans="1:14" x14ac:dyDescent="0.3">
      <c r="A8488" s="1">
        <v>38168.465277777781</v>
      </c>
      <c r="B8488">
        <v>28.995999999999999</v>
      </c>
      <c r="C8488">
        <v>29.34</v>
      </c>
      <c r="D8488">
        <v>99399.305999999997</v>
      </c>
      <c r="E8488" s="3">
        <v>226.19900000000001</v>
      </c>
      <c r="F8488" s="3">
        <v>303.14400000000001</v>
      </c>
      <c r="G8488" s="3">
        <v>100073.512</v>
      </c>
      <c r="H8488" s="4">
        <v>67.777000000000001</v>
      </c>
      <c r="I8488" s="4">
        <v>302.45800000000003</v>
      </c>
      <c r="J8488" s="4">
        <v>100073.83199999999</v>
      </c>
      <c r="K8488" s="3">
        <f t="shared" si="528"/>
        <v>-1.0560444693606428</v>
      </c>
      <c r="L8488" s="3">
        <f t="shared" si="529"/>
        <v>1.1152299212672017</v>
      </c>
      <c r="M8488" s="4">
        <f t="shared" si="530"/>
        <v>-0.36874377513487389</v>
      </c>
      <c r="N8488" s="4">
        <f t="shared" si="531"/>
        <v>0.13597197170071842</v>
      </c>
    </row>
    <row r="8489" spans="1:14" x14ac:dyDescent="0.3">
      <c r="A8489" s="1">
        <v>38168.46875</v>
      </c>
      <c r="B8489">
        <v>29.346</v>
      </c>
      <c r="C8489">
        <v>29.64</v>
      </c>
      <c r="D8489">
        <v>99395.125</v>
      </c>
      <c r="E8489" s="3">
        <v>227.43</v>
      </c>
      <c r="F8489" s="3">
        <v>303.18799999999999</v>
      </c>
      <c r="G8489" s="3">
        <v>100073.46400000001</v>
      </c>
      <c r="H8489" s="4">
        <v>68.039000000000001</v>
      </c>
      <c r="I8489" s="4">
        <v>302.505</v>
      </c>
      <c r="J8489" s="4">
        <v>100073.784</v>
      </c>
      <c r="K8489" s="3">
        <f t="shared" si="528"/>
        <v>-0.75048755358196217</v>
      </c>
      <c r="L8489" s="3">
        <f t="shared" si="529"/>
        <v>0.56323156808143859</v>
      </c>
      <c r="M8489" s="4">
        <f t="shared" si="530"/>
        <v>-6.618456967823505E-2</v>
      </c>
      <c r="N8489" s="4">
        <f t="shared" si="531"/>
        <v>4.3803972634931503E-3</v>
      </c>
    </row>
    <row r="8490" spans="1:14" x14ac:dyDescent="0.3">
      <c r="A8490" s="1">
        <v>38168.472222222219</v>
      </c>
      <c r="B8490">
        <v>29.018000000000001</v>
      </c>
      <c r="C8490">
        <v>30.332000000000001</v>
      </c>
      <c r="D8490">
        <v>99390.944000000003</v>
      </c>
      <c r="E8490" s="3">
        <v>228.851</v>
      </c>
      <c r="F8490" s="3">
        <v>303.24299999999999</v>
      </c>
      <c r="G8490" s="3">
        <v>100073.41099999999</v>
      </c>
      <c r="H8490" s="4">
        <v>68.331999999999994</v>
      </c>
      <c r="I8490" s="4">
        <v>302.55599999999998</v>
      </c>
      <c r="J8490" s="4">
        <v>100073.732</v>
      </c>
      <c r="K8490" s="3">
        <f t="shared" si="528"/>
        <v>-1.1339528244666184</v>
      </c>
      <c r="L8490" s="3">
        <f t="shared" si="529"/>
        <v>1.2858490081158214</v>
      </c>
      <c r="M8490" s="4">
        <f t="shared" si="530"/>
        <v>-0.4456340063991675</v>
      </c>
      <c r="N8490" s="4">
        <f t="shared" si="531"/>
        <v>0.19858966765937328</v>
      </c>
    </row>
    <row r="8491" spans="1:14" x14ac:dyDescent="0.3">
      <c r="A8491" s="1">
        <v>38168.475694444445</v>
      </c>
      <c r="B8491">
        <v>28.963999999999999</v>
      </c>
      <c r="C8491">
        <v>30.16</v>
      </c>
      <c r="D8491">
        <v>99386.763999999996</v>
      </c>
      <c r="E8491" s="3">
        <v>230.279</v>
      </c>
      <c r="F8491" s="3">
        <v>303.30399999999997</v>
      </c>
      <c r="G8491" s="3">
        <v>100073.355</v>
      </c>
      <c r="H8491" s="4">
        <v>68.626999999999995</v>
      </c>
      <c r="I8491" s="4">
        <v>302.613</v>
      </c>
      <c r="J8491" s="4">
        <v>100073.678</v>
      </c>
      <c r="K8491" s="3">
        <f t="shared" si="528"/>
        <v>-1.2494309037256137</v>
      </c>
      <c r="L8491" s="3">
        <f t="shared" si="529"/>
        <v>1.5610775831846038</v>
      </c>
      <c r="M8491" s="4">
        <f t="shared" si="530"/>
        <v>-0.55709625395197904</v>
      </c>
      <c r="N8491" s="4">
        <f t="shared" si="531"/>
        <v>0.31035623616732794</v>
      </c>
    </row>
    <row r="8492" spans="1:14" x14ac:dyDescent="0.3">
      <c r="A8492" s="1">
        <v>38168.479166666664</v>
      </c>
      <c r="B8492">
        <v>29.352</v>
      </c>
      <c r="C8492">
        <v>30.283999999999999</v>
      </c>
      <c r="D8492">
        <v>99382.582999999999</v>
      </c>
      <c r="E8492" s="3">
        <v>231.64500000000001</v>
      </c>
      <c r="F8492" s="3">
        <v>303.36599999999999</v>
      </c>
      <c r="G8492" s="3">
        <v>100073.298</v>
      </c>
      <c r="H8492" s="4">
        <v>68.938000000000002</v>
      </c>
      <c r="I8492" s="4">
        <v>302.67099999999999</v>
      </c>
      <c r="J8492" s="4">
        <v>100073.62300000001</v>
      </c>
      <c r="K8492" s="3">
        <f t="shared" si="528"/>
        <v>-0.92391243674243384</v>
      </c>
      <c r="L8492" s="3">
        <f t="shared" si="529"/>
        <v>0.8536141907673418</v>
      </c>
      <c r="M8492" s="4">
        <f t="shared" si="530"/>
        <v>-0.22756186125503675</v>
      </c>
      <c r="N8492" s="4">
        <f t="shared" si="531"/>
        <v>5.1784400697856593E-2</v>
      </c>
    </row>
    <row r="8493" spans="1:14" x14ac:dyDescent="0.3">
      <c r="A8493" s="1">
        <v>38168.482638888891</v>
      </c>
      <c r="B8493">
        <v>28.794</v>
      </c>
      <c r="C8493">
        <v>30.302</v>
      </c>
      <c r="D8493">
        <v>99378.403000000006</v>
      </c>
      <c r="E8493" s="3">
        <v>232.983</v>
      </c>
      <c r="F8493" s="3">
        <v>303.43</v>
      </c>
      <c r="G8493" s="3">
        <v>100073.24</v>
      </c>
      <c r="H8493" s="4">
        <v>69.239000000000004</v>
      </c>
      <c r="I8493" s="4">
        <v>302.72899999999998</v>
      </c>
      <c r="J8493" s="4">
        <v>100073.568</v>
      </c>
      <c r="K8493" s="3">
        <f t="shared" si="528"/>
        <v>-1.5463992793961729</v>
      </c>
      <c r="L8493" s="3">
        <f t="shared" si="529"/>
        <v>2.391350731317003</v>
      </c>
      <c r="M8493" s="4">
        <f t="shared" si="530"/>
        <v>-0.84402878260926784</v>
      </c>
      <c r="N8493" s="4">
        <f t="shared" si="531"/>
        <v>0.71238458587288267</v>
      </c>
    </row>
    <row r="8494" spans="1:14" x14ac:dyDescent="0.3">
      <c r="A8494" s="1">
        <v>38168.486111111109</v>
      </c>
      <c r="B8494">
        <v>29.51</v>
      </c>
      <c r="C8494">
        <v>29.888000000000002</v>
      </c>
      <c r="D8494">
        <v>99374.221999999994</v>
      </c>
      <c r="E8494" s="3">
        <v>234.35300000000001</v>
      </c>
      <c r="F8494" s="3">
        <v>303.49400000000003</v>
      </c>
      <c r="G8494" s="3">
        <v>100073.182</v>
      </c>
      <c r="H8494" s="4">
        <v>69.548000000000002</v>
      </c>
      <c r="I8494" s="4">
        <v>302.78699999999998</v>
      </c>
      <c r="J8494" s="4">
        <v>100073.51300000001</v>
      </c>
      <c r="K8494" s="3">
        <f t="shared" si="528"/>
        <v>-0.89488775077230898</v>
      </c>
      <c r="L8494" s="3">
        <f t="shared" si="529"/>
        <v>0.80082408648232217</v>
      </c>
      <c r="M8494" s="4">
        <f t="shared" si="530"/>
        <v>-0.18649718854737429</v>
      </c>
      <c r="N8494" s="4">
        <f t="shared" si="531"/>
        <v>3.4781201336074874E-2</v>
      </c>
    </row>
    <row r="8495" spans="1:14" x14ac:dyDescent="0.3">
      <c r="A8495" s="1">
        <v>38168.489583333336</v>
      </c>
      <c r="B8495">
        <v>29.353999999999999</v>
      </c>
      <c r="C8495">
        <v>30.134</v>
      </c>
      <c r="D8495">
        <v>99370.042000000001</v>
      </c>
      <c r="E8495" s="3">
        <v>235.702</v>
      </c>
      <c r="F8495" s="3">
        <v>303.55799999999999</v>
      </c>
      <c r="G8495" s="3">
        <v>100073.124</v>
      </c>
      <c r="H8495" s="4">
        <v>69.849000000000004</v>
      </c>
      <c r="I8495" s="4">
        <v>302.84500000000003</v>
      </c>
      <c r="J8495" s="4">
        <v>100073.45699999999</v>
      </c>
      <c r="K8495" s="3">
        <f t="shared" si="528"/>
        <v>-1.1153776761752283</v>
      </c>
      <c r="L8495" s="3">
        <f t="shared" si="529"/>
        <v>1.2440673605100525</v>
      </c>
      <c r="M8495" s="4">
        <f t="shared" si="530"/>
        <v>-0.40096682338556988</v>
      </c>
      <c r="N8495" s="4">
        <f t="shared" si="531"/>
        <v>0.16077439345591479</v>
      </c>
    </row>
    <row r="8496" spans="1:14" x14ac:dyDescent="0.3">
      <c r="A8496" s="1">
        <v>38168.493055555555</v>
      </c>
      <c r="B8496">
        <v>29.463999999999999</v>
      </c>
      <c r="C8496">
        <v>30.308</v>
      </c>
      <c r="D8496">
        <v>99365.861000000004</v>
      </c>
      <c r="E8496" s="3">
        <v>237.077</v>
      </c>
      <c r="F8496" s="3">
        <v>303.62299999999999</v>
      </c>
      <c r="G8496" s="3">
        <v>100073.06600000001</v>
      </c>
      <c r="H8496" s="4">
        <v>70.161000000000001</v>
      </c>
      <c r="I8496" s="4">
        <v>302.904</v>
      </c>
      <c r="J8496" s="4">
        <v>100073.402</v>
      </c>
      <c r="K8496" s="3">
        <f t="shared" si="528"/>
        <v>-1.070871261295121</v>
      </c>
      <c r="L8496" s="3">
        <f t="shared" si="529"/>
        <v>1.1467652582678034</v>
      </c>
      <c r="M8496" s="4">
        <f t="shared" si="530"/>
        <v>-0.35044005957573887</v>
      </c>
      <c r="N8496" s="4">
        <f t="shared" si="531"/>
        <v>0.12280823535544741</v>
      </c>
    </row>
    <row r="8497" spans="1:14" x14ac:dyDescent="0.3">
      <c r="A8497" s="1">
        <v>38168.496527777781</v>
      </c>
      <c r="B8497">
        <v>29.37</v>
      </c>
      <c r="C8497">
        <v>30.206</v>
      </c>
      <c r="D8497">
        <v>99361.680999999997</v>
      </c>
      <c r="E8497" s="3">
        <v>238.47300000000001</v>
      </c>
      <c r="F8497" s="3">
        <v>303.68700000000001</v>
      </c>
      <c r="G8497" s="3">
        <v>100073.008</v>
      </c>
      <c r="H8497" s="4">
        <v>70.477999999999994</v>
      </c>
      <c r="I8497" s="4">
        <v>302.96199999999999</v>
      </c>
      <c r="J8497" s="4">
        <v>100073.34600000001</v>
      </c>
      <c r="K8497" s="3">
        <f t="shared" si="528"/>
        <v>-1.229364281842404</v>
      </c>
      <c r="L8497" s="3">
        <f t="shared" si="529"/>
        <v>1.5113365374698897</v>
      </c>
      <c r="M8497" s="4">
        <f t="shared" si="530"/>
        <v>-0.50291250478719718</v>
      </c>
      <c r="N8497" s="4">
        <f t="shared" si="531"/>
        <v>0.25292098747133263</v>
      </c>
    </row>
    <row r="8498" spans="1:14" x14ac:dyDescent="0.3">
      <c r="A8498" s="1">
        <v>38168.5</v>
      </c>
      <c r="B8498">
        <v>29.236000000000001</v>
      </c>
      <c r="C8498">
        <v>30.396000000000001</v>
      </c>
      <c r="D8498">
        <v>99357.5</v>
      </c>
      <c r="E8498" s="3">
        <v>253.267</v>
      </c>
      <c r="F8498" s="3">
        <v>303.75200000000001</v>
      </c>
      <c r="G8498" s="3">
        <v>100072.94899999999</v>
      </c>
      <c r="H8498" s="4">
        <v>70.787999999999997</v>
      </c>
      <c r="I8498" s="4">
        <v>303.02100000000002</v>
      </c>
      <c r="J8498" s="4">
        <v>100073.29</v>
      </c>
      <c r="K8498" s="3">
        <f t="shared" si="528"/>
        <v>-1.4288608988869917</v>
      </c>
      <c r="L8498" s="3">
        <f t="shared" si="529"/>
        <v>2.0416434683681421</v>
      </c>
      <c r="M8498" s="4">
        <f t="shared" si="530"/>
        <v>-0.69638849051808194</v>
      </c>
      <c r="N8498" s="4">
        <f t="shared" si="531"/>
        <v>0.4849569297260527</v>
      </c>
    </row>
    <row r="8499" spans="1:14" x14ac:dyDescent="0.3">
      <c r="A8499" s="1">
        <v>38168.503472222219</v>
      </c>
      <c r="B8499">
        <v>30.026</v>
      </c>
      <c r="C8499">
        <v>30.367999999999999</v>
      </c>
      <c r="D8499">
        <v>99353.875</v>
      </c>
      <c r="E8499" s="3">
        <v>254.822</v>
      </c>
      <c r="F8499" s="3">
        <v>303.83999999999997</v>
      </c>
      <c r="G8499" s="3">
        <v>100072.90300000001</v>
      </c>
      <c r="H8499" s="4">
        <v>71.025000000000006</v>
      </c>
      <c r="I8499" s="4">
        <v>303.05799999999999</v>
      </c>
      <c r="J8499" s="4">
        <v>100073.266</v>
      </c>
      <c r="K8499" s="3">
        <f t="shared" si="528"/>
        <v>-0.72735852198076145</v>
      </c>
      <c r="L8499" s="3">
        <f t="shared" si="529"/>
        <v>0.52905041949803788</v>
      </c>
      <c r="M8499" s="4">
        <f t="shared" si="530"/>
        <v>5.6224800689118837E-2</v>
      </c>
      <c r="N8499" s="4">
        <f t="shared" si="531"/>
        <v>3.161228212531138E-3</v>
      </c>
    </row>
    <row r="8500" spans="1:14" x14ac:dyDescent="0.3">
      <c r="A8500" s="1">
        <v>38168.506944444445</v>
      </c>
      <c r="B8500">
        <v>30.077999999999999</v>
      </c>
      <c r="C8500">
        <v>30.042000000000002</v>
      </c>
      <c r="D8500">
        <v>99350.25</v>
      </c>
      <c r="E8500" s="3">
        <v>256.42899999999997</v>
      </c>
      <c r="F8500" s="3">
        <v>303.91000000000003</v>
      </c>
      <c r="G8500" s="3">
        <v>100072.86500000001</v>
      </c>
      <c r="H8500" s="4">
        <v>71.397999999999996</v>
      </c>
      <c r="I8500" s="4">
        <v>303.12200000000001</v>
      </c>
      <c r="J8500" s="4">
        <v>100073.232</v>
      </c>
      <c r="K8500" s="3">
        <f t="shared" si="528"/>
        <v>-0.74582133566116582</v>
      </c>
      <c r="L8500" s="3">
        <f t="shared" si="529"/>
        <v>0.55624946472740533</v>
      </c>
      <c r="M8500" s="4">
        <f t="shared" si="530"/>
        <v>4.3782117743717208E-2</v>
      </c>
      <c r="N8500" s="4">
        <f t="shared" si="531"/>
        <v>1.9168738341247171E-3</v>
      </c>
    </row>
    <row r="8501" spans="1:14" x14ac:dyDescent="0.3">
      <c r="A8501" s="1">
        <v>38168.510416666664</v>
      </c>
      <c r="B8501">
        <v>30.03</v>
      </c>
      <c r="C8501">
        <v>30.082000000000001</v>
      </c>
      <c r="D8501">
        <v>99346.625</v>
      </c>
      <c r="E8501" s="3">
        <v>258.23700000000002</v>
      </c>
      <c r="F8501" s="3">
        <v>303.99099999999999</v>
      </c>
      <c r="G8501" s="3">
        <v>100072.821</v>
      </c>
      <c r="H8501" s="4">
        <v>71.792000000000002</v>
      </c>
      <c r="I8501" s="4">
        <v>303.18900000000002</v>
      </c>
      <c r="J8501" s="4">
        <v>100073.193</v>
      </c>
      <c r="K8501" s="3">
        <f t="shared" si="528"/>
        <v>-0.87530801995889007</v>
      </c>
      <c r="L8501" s="3">
        <f t="shared" si="529"/>
        <v>0.76616412980435267</v>
      </c>
      <c r="M8501" s="4">
        <f t="shared" si="530"/>
        <v>-7.166773441562313E-2</v>
      </c>
      <c r="N8501" s="4">
        <f t="shared" si="531"/>
        <v>5.1362641562682923E-3</v>
      </c>
    </row>
    <row r="8502" spans="1:14" x14ac:dyDescent="0.3">
      <c r="A8502" s="1">
        <v>38168.513888888891</v>
      </c>
      <c r="B8502">
        <v>30.271999999999998</v>
      </c>
      <c r="C8502">
        <v>30.481999999999999</v>
      </c>
      <c r="D8502">
        <v>99343</v>
      </c>
      <c r="E8502" s="3">
        <v>260.08600000000001</v>
      </c>
      <c r="F8502" s="3">
        <v>304.072</v>
      </c>
      <c r="G8502" s="3">
        <v>100072.776</v>
      </c>
      <c r="H8502" s="4">
        <v>72.238</v>
      </c>
      <c r="I8502" s="4">
        <v>303.26299999999998</v>
      </c>
      <c r="J8502" s="4">
        <v>100073.15</v>
      </c>
      <c r="K8502" s="3">
        <f t="shared" si="528"/>
        <v>-0.71479630444264686</v>
      </c>
      <c r="L8502" s="3">
        <f t="shared" si="529"/>
        <v>0.51093375684486508</v>
      </c>
      <c r="M8502" s="4">
        <f t="shared" si="530"/>
        <v>9.5866681477023263E-2</v>
      </c>
      <c r="N8502" s="4">
        <f t="shared" si="531"/>
        <v>9.1904206174170354E-3</v>
      </c>
    </row>
    <row r="8503" spans="1:14" x14ac:dyDescent="0.3">
      <c r="A8503" s="1">
        <v>38168.517361111109</v>
      </c>
      <c r="B8503">
        <v>30.122</v>
      </c>
      <c r="C8503">
        <v>30.646000000000001</v>
      </c>
      <c r="D8503">
        <v>99339.375</v>
      </c>
      <c r="E8503" s="3">
        <v>261.952</v>
      </c>
      <c r="F8503" s="3">
        <v>304.15499999999997</v>
      </c>
      <c r="G8503" s="3">
        <v>100072.727</v>
      </c>
      <c r="H8503" s="4">
        <v>72.683000000000007</v>
      </c>
      <c r="I8503" s="4">
        <v>303.33800000000002</v>
      </c>
      <c r="J8503" s="4">
        <v>100073.106</v>
      </c>
      <c r="K8503" s="3">
        <f t="shared" si="528"/>
        <v>-0.94829013374861759</v>
      </c>
      <c r="L8503" s="3">
        <f t="shared" si="529"/>
        <v>0.89925417776497107</v>
      </c>
      <c r="M8503" s="4">
        <f t="shared" si="530"/>
        <v>-0.12960246730531466</v>
      </c>
      <c r="N8503" s="4">
        <f t="shared" si="531"/>
        <v>1.6796799531625155E-2</v>
      </c>
    </row>
    <row r="8504" spans="1:14" x14ac:dyDescent="0.3">
      <c r="A8504" s="1">
        <v>38168.520833333336</v>
      </c>
      <c r="B8504">
        <v>30.231999999999999</v>
      </c>
      <c r="C8504">
        <v>30.85</v>
      </c>
      <c r="D8504">
        <v>99335.75</v>
      </c>
      <c r="E8504" s="3">
        <v>264.04500000000002</v>
      </c>
      <c r="F8504" s="3">
        <v>304.238</v>
      </c>
      <c r="G8504" s="3">
        <v>100072.678</v>
      </c>
      <c r="H8504" s="4">
        <v>73.143000000000001</v>
      </c>
      <c r="I8504" s="4">
        <v>303.41399999999999</v>
      </c>
      <c r="J8504" s="4">
        <v>100073.05899999999</v>
      </c>
      <c r="K8504" s="3">
        <f t="shared" si="528"/>
        <v>-0.92178569098207319</v>
      </c>
      <c r="L8504" s="3">
        <f t="shared" si="529"/>
        <v>0.84968886009929812</v>
      </c>
      <c r="M8504" s="4">
        <f t="shared" si="530"/>
        <v>-9.607503787295002E-2</v>
      </c>
      <c r="N8504" s="4">
        <f t="shared" si="531"/>
        <v>9.2304129022887805E-3</v>
      </c>
    </row>
    <row r="8505" spans="1:14" x14ac:dyDescent="0.3">
      <c r="A8505" s="1">
        <v>38168.524305555555</v>
      </c>
      <c r="B8505">
        <v>30.571999999999999</v>
      </c>
      <c r="C8505">
        <v>30.707999999999998</v>
      </c>
      <c r="D8505">
        <v>99332.125</v>
      </c>
      <c r="E8505" s="3">
        <v>265.86599999999999</v>
      </c>
      <c r="F8505" s="3">
        <v>304.32299999999998</v>
      </c>
      <c r="G8505" s="3">
        <v>100072.62699999999</v>
      </c>
      <c r="H8505" s="4">
        <v>73.603999999999999</v>
      </c>
      <c r="I8505" s="4">
        <v>303.49200000000002</v>
      </c>
      <c r="J8505" s="4">
        <v>100073.01</v>
      </c>
      <c r="K8505" s="3">
        <f t="shared" si="528"/>
        <v>-0.66728705056832638</v>
      </c>
      <c r="L8505" s="3">
        <f t="shared" si="529"/>
        <v>0.44527200785617616</v>
      </c>
      <c r="M8505" s="4">
        <f t="shared" si="530"/>
        <v>0.16544672623811962</v>
      </c>
      <c r="N8505" s="4">
        <f t="shared" si="531"/>
        <v>2.7372619222911301E-2</v>
      </c>
    </row>
    <row r="8506" spans="1:14" x14ac:dyDescent="0.3">
      <c r="A8506" s="1">
        <v>38168.527777777781</v>
      </c>
      <c r="B8506">
        <v>30.37</v>
      </c>
      <c r="C8506">
        <v>30.72</v>
      </c>
      <c r="D8506">
        <v>99328.5</v>
      </c>
      <c r="E8506" s="3">
        <v>267.95699999999999</v>
      </c>
      <c r="F8506" s="3">
        <v>304.40800000000002</v>
      </c>
      <c r="G8506" s="3">
        <v>100072.57399999999</v>
      </c>
      <c r="H8506" s="4">
        <v>74.09</v>
      </c>
      <c r="I8506" s="4">
        <v>303.57100000000003</v>
      </c>
      <c r="J8506" s="4">
        <v>100072.96000000001</v>
      </c>
      <c r="K8506" s="3">
        <f t="shared" si="528"/>
        <v>-0.95478999957930455</v>
      </c>
      <c r="L8506" s="3">
        <f t="shared" si="529"/>
        <v>0.91162394329664842</v>
      </c>
      <c r="M8506" s="4">
        <f t="shared" si="530"/>
        <v>-0.11603518494530007</v>
      </c>
      <c r="N8506" s="4">
        <f t="shared" si="531"/>
        <v>1.3464164145289993E-2</v>
      </c>
    </row>
    <row r="8507" spans="1:14" x14ac:dyDescent="0.3">
      <c r="A8507" s="1">
        <v>38168.53125</v>
      </c>
      <c r="B8507">
        <v>29.748000000000001</v>
      </c>
      <c r="C8507">
        <v>30.812000000000001</v>
      </c>
      <c r="D8507">
        <v>99324.875</v>
      </c>
      <c r="E8507" s="3">
        <v>270.14499999999998</v>
      </c>
      <c r="F8507" s="3">
        <v>304.49599999999998</v>
      </c>
      <c r="G8507" s="3">
        <v>100072.519</v>
      </c>
      <c r="H8507" s="4">
        <v>74.585999999999999</v>
      </c>
      <c r="I8507" s="4">
        <v>303.65300000000002</v>
      </c>
      <c r="J8507" s="4">
        <v>100072.90700000001</v>
      </c>
      <c r="K8507" s="3">
        <f t="shared" si="528"/>
        <v>-1.6653009777808485</v>
      </c>
      <c r="L8507" s="3">
        <f t="shared" si="529"/>
        <v>2.7732273465978503</v>
      </c>
      <c r="M8507" s="4">
        <f t="shared" si="530"/>
        <v>-0.82052492338845084</v>
      </c>
      <c r="N8507" s="4">
        <f t="shared" si="531"/>
        <v>0.67326114990162311</v>
      </c>
    </row>
    <row r="8508" spans="1:14" x14ac:dyDescent="0.3">
      <c r="A8508" s="1">
        <v>38168.534722222219</v>
      </c>
      <c r="B8508">
        <v>30.14</v>
      </c>
      <c r="C8508">
        <v>30.728000000000002</v>
      </c>
      <c r="D8508">
        <v>99321.25</v>
      </c>
      <c r="E8508" s="3">
        <v>272.35199999999998</v>
      </c>
      <c r="F8508" s="3">
        <v>304.58499999999998</v>
      </c>
      <c r="G8508" s="3">
        <v>100072.462</v>
      </c>
      <c r="H8508" s="4">
        <v>75.084999999999994</v>
      </c>
      <c r="I8508" s="4">
        <v>303.73599999999999</v>
      </c>
      <c r="J8508" s="4">
        <v>100072.852</v>
      </c>
      <c r="K8508" s="3">
        <f t="shared" si="528"/>
        <v>-1.3628157618425831</v>
      </c>
      <c r="L8508" s="3">
        <f t="shared" si="529"/>
        <v>1.8572668007265802</v>
      </c>
      <c r="M8508" s="4">
        <f t="shared" si="530"/>
        <v>-0.51201835057231193</v>
      </c>
      <c r="N8508" s="4">
        <f t="shared" si="531"/>
        <v>0.26216279132279091</v>
      </c>
    </row>
    <row r="8509" spans="1:14" x14ac:dyDescent="0.3">
      <c r="A8509" s="1">
        <v>38168.538194444445</v>
      </c>
      <c r="B8509">
        <v>30.577999999999999</v>
      </c>
      <c r="C8509">
        <v>30.442</v>
      </c>
      <c r="D8509">
        <v>99317.625</v>
      </c>
      <c r="E8509" s="3">
        <v>274.58199999999999</v>
      </c>
      <c r="F8509" s="3">
        <v>304.67500000000001</v>
      </c>
      <c r="G8509" s="3">
        <v>100072.40300000001</v>
      </c>
      <c r="H8509" s="4">
        <v>75.602000000000004</v>
      </c>
      <c r="I8509" s="4">
        <v>303.82</v>
      </c>
      <c r="J8509" s="4">
        <v>100072.795</v>
      </c>
      <c r="K8509" s="3">
        <f t="shared" si="528"/>
        <v>-1.0153343812528099</v>
      </c>
      <c r="L8509" s="3">
        <f t="shared" si="529"/>
        <v>1.0309039057540264</v>
      </c>
      <c r="M8509" s="4">
        <f t="shared" si="530"/>
        <v>-0.15851549609695681</v>
      </c>
      <c r="N8509" s="4">
        <f t="shared" si="531"/>
        <v>2.5127162502864328E-2</v>
      </c>
    </row>
    <row r="8510" spans="1:14" x14ac:dyDescent="0.3">
      <c r="A8510" s="1">
        <v>38168.541666666664</v>
      </c>
      <c r="B8510">
        <v>30.584</v>
      </c>
      <c r="C8510">
        <v>30.806000000000001</v>
      </c>
      <c r="D8510">
        <v>99314</v>
      </c>
      <c r="E8510" s="3">
        <v>273.37700000000001</v>
      </c>
      <c r="F8510" s="3">
        <v>304.767</v>
      </c>
      <c r="G8510" s="3">
        <v>100072.341</v>
      </c>
      <c r="H8510" s="4">
        <v>76.114000000000004</v>
      </c>
      <c r="I8510" s="4">
        <v>303.90699999999998</v>
      </c>
      <c r="J8510" s="4">
        <v>100072.736</v>
      </c>
      <c r="K8510" s="3">
        <f t="shared" si="528"/>
        <v>-1.1018589528241698</v>
      </c>
      <c r="L8510" s="3">
        <f t="shared" si="529"/>
        <v>1.2140931519187761</v>
      </c>
      <c r="M8510" s="4">
        <f t="shared" si="530"/>
        <v>-0.24002074761176573</v>
      </c>
      <c r="N8510" s="4">
        <f t="shared" si="531"/>
        <v>5.7609959284110945E-2</v>
      </c>
    </row>
    <row r="8511" spans="1:14" x14ac:dyDescent="0.3">
      <c r="A8511" s="1">
        <v>38168.545138888891</v>
      </c>
      <c r="B8511">
        <v>30.143999999999998</v>
      </c>
      <c r="C8511">
        <v>30.771999999999998</v>
      </c>
      <c r="D8511">
        <v>99310.971999999994</v>
      </c>
      <c r="E8511" s="3">
        <v>274.76799999999997</v>
      </c>
      <c r="F8511" s="3">
        <v>304.84899999999999</v>
      </c>
      <c r="G8511" s="3">
        <v>100072.284</v>
      </c>
      <c r="H8511" s="4">
        <v>76.653000000000006</v>
      </c>
      <c r="I8511" s="4">
        <v>303.99400000000003</v>
      </c>
      <c r="J8511" s="4">
        <v>100072.675</v>
      </c>
      <c r="K8511" s="3">
        <f t="shared" si="528"/>
        <v>-1.6243093857383855</v>
      </c>
      <c r="L8511" s="3">
        <f t="shared" si="529"/>
        <v>2.6383809805978111</v>
      </c>
      <c r="M8511" s="4">
        <f t="shared" si="530"/>
        <v>-0.76747448313509992</v>
      </c>
      <c r="N8511" s="4">
        <f t="shared" si="531"/>
        <v>0.58901708226348881</v>
      </c>
    </row>
    <row r="8512" spans="1:14" x14ac:dyDescent="0.3">
      <c r="A8512" s="1">
        <v>38168.548611111109</v>
      </c>
      <c r="B8512">
        <v>30.405999999999999</v>
      </c>
      <c r="C8512">
        <v>30.76</v>
      </c>
      <c r="D8512">
        <v>99307.944000000003</v>
      </c>
      <c r="E8512" s="3">
        <v>276.66399999999999</v>
      </c>
      <c r="F8512" s="3">
        <v>304.92399999999998</v>
      </c>
      <c r="G8512" s="3">
        <v>100072.22900000001</v>
      </c>
      <c r="H8512" s="4">
        <v>77.128</v>
      </c>
      <c r="I8512" s="4">
        <v>304.06700000000001</v>
      </c>
      <c r="J8512" s="4">
        <v>100072.621</v>
      </c>
      <c r="K8512" s="3">
        <f t="shared" si="528"/>
        <v>-1.4377460524692083</v>
      </c>
      <c r="L8512" s="3">
        <f t="shared" si="529"/>
        <v>2.0671137113907916</v>
      </c>
      <c r="M8512" s="4">
        <f t="shared" si="530"/>
        <v>-0.57889959285310155</v>
      </c>
      <c r="N8512" s="4">
        <f t="shared" si="531"/>
        <v>0.33512473860548675</v>
      </c>
    </row>
    <row r="8513" spans="1:14" x14ac:dyDescent="0.3">
      <c r="A8513" s="1">
        <v>38168.552083333336</v>
      </c>
      <c r="B8513">
        <v>30.667999999999999</v>
      </c>
      <c r="C8513">
        <v>31.17</v>
      </c>
      <c r="D8513">
        <v>99304.917000000001</v>
      </c>
      <c r="E8513" s="3">
        <v>278.59800000000001</v>
      </c>
      <c r="F8513" s="3">
        <v>304.99799999999999</v>
      </c>
      <c r="G8513" s="3">
        <v>100072.174</v>
      </c>
      <c r="H8513" s="4">
        <v>77.588999999999999</v>
      </c>
      <c r="I8513" s="4">
        <v>304.13900000000001</v>
      </c>
      <c r="J8513" s="4">
        <v>100072.56600000001</v>
      </c>
      <c r="K8513" s="3">
        <f t="shared" si="528"/>
        <v>-1.2501817217315967</v>
      </c>
      <c r="L8513" s="3">
        <f t="shared" si="529"/>
        <v>1.5629543373517796</v>
      </c>
      <c r="M8513" s="4">
        <f t="shared" si="530"/>
        <v>-0.3893235834986406</v>
      </c>
      <c r="N8513" s="4">
        <f t="shared" si="531"/>
        <v>0.15157285266822298</v>
      </c>
    </row>
    <row r="8514" spans="1:14" x14ac:dyDescent="0.3">
      <c r="A8514" s="1">
        <v>38168.555555555555</v>
      </c>
      <c r="B8514">
        <v>30.914000000000001</v>
      </c>
      <c r="C8514">
        <v>31.417999999999999</v>
      </c>
      <c r="D8514">
        <v>99301.888999999996</v>
      </c>
      <c r="E8514" s="3">
        <v>280.536</v>
      </c>
      <c r="F8514" s="3">
        <v>305.072</v>
      </c>
      <c r="G8514" s="3">
        <v>100072.118</v>
      </c>
      <c r="H8514" s="4">
        <v>78.036000000000001</v>
      </c>
      <c r="I8514" s="4">
        <v>304.209</v>
      </c>
      <c r="J8514" s="4">
        <v>100072.512</v>
      </c>
      <c r="K8514" s="3">
        <f t="shared" si="528"/>
        <v>-1.0786186722864421</v>
      </c>
      <c r="L8514" s="3">
        <f t="shared" si="529"/>
        <v>1.1634182402049673</v>
      </c>
      <c r="M8514" s="4">
        <f t="shared" si="530"/>
        <v>-0.21374457203405584</v>
      </c>
      <c r="N8514" s="4">
        <f t="shared" si="531"/>
        <v>4.5686742074021687E-2</v>
      </c>
    </row>
    <row r="8515" spans="1:14" x14ac:dyDescent="0.3">
      <c r="A8515" s="1">
        <v>38168.559027777781</v>
      </c>
      <c r="B8515">
        <v>30.64</v>
      </c>
      <c r="C8515">
        <v>31.327999999999999</v>
      </c>
      <c r="D8515">
        <v>99298.861000000004</v>
      </c>
      <c r="E8515" s="3">
        <v>282.495</v>
      </c>
      <c r="F8515" s="3">
        <v>305.14699999999999</v>
      </c>
      <c r="G8515" s="3">
        <v>100072.061</v>
      </c>
      <c r="H8515" s="4">
        <v>78.484999999999999</v>
      </c>
      <c r="I8515" s="4">
        <v>304.28100000000001</v>
      </c>
      <c r="J8515" s="4">
        <v>100072.45600000001</v>
      </c>
      <c r="K8515" s="3">
        <f t="shared" ref="K8515:K8578" si="532">$B8515-(F8515-273.15)*(G8515/$D8515)^0.286</f>
        <v>-1.4280590326667593</v>
      </c>
      <c r="L8515" s="3">
        <f t="shared" ref="L8515:L8578" si="533">K8515^2</f>
        <v>2.03935260078112</v>
      </c>
      <c r="M8515" s="4">
        <f t="shared" ref="M8515:M8578" si="534">B8515-(I8515-273.15)*(J8515/D8515)^0.286</f>
        <v>-0.56017103865668716</v>
      </c>
      <c r="N8515" s="4">
        <f t="shared" ref="N8515:N8578" si="535">M8515^2</f>
        <v>0.31379159254971167</v>
      </c>
    </row>
    <row r="8516" spans="1:14" x14ac:dyDescent="0.3">
      <c r="A8516" s="1">
        <v>38168.5625</v>
      </c>
      <c r="B8516">
        <v>30.94</v>
      </c>
      <c r="C8516">
        <v>30.954000000000001</v>
      </c>
      <c r="D8516">
        <v>99295.832999999999</v>
      </c>
      <c r="E8516" s="3">
        <v>284.36099999999999</v>
      </c>
      <c r="F8516" s="3">
        <v>305.22300000000001</v>
      </c>
      <c r="G8516" s="3">
        <v>100072.003</v>
      </c>
      <c r="H8516" s="4">
        <v>78.926000000000002</v>
      </c>
      <c r="I8516" s="4">
        <v>304.35199999999998</v>
      </c>
      <c r="J8516" s="4">
        <v>100072.4</v>
      </c>
      <c r="K8516" s="3">
        <f t="shared" si="532"/>
        <v>-1.2045028280343395</v>
      </c>
      <c r="L8516" s="3">
        <f t="shared" si="533"/>
        <v>1.4508270627427216</v>
      </c>
      <c r="M8516" s="4">
        <f t="shared" si="534"/>
        <v>-0.33159652089571878</v>
      </c>
      <c r="N8516" s="4">
        <f t="shared" si="535"/>
        <v>0.10995625267014486</v>
      </c>
    </row>
    <row r="8517" spans="1:14" x14ac:dyDescent="0.3">
      <c r="A8517" s="1">
        <v>38168.565972222219</v>
      </c>
      <c r="B8517">
        <v>30.806000000000001</v>
      </c>
      <c r="C8517">
        <v>31.372</v>
      </c>
      <c r="D8517">
        <v>99292.805999999997</v>
      </c>
      <c r="E8517" s="3">
        <v>286.24</v>
      </c>
      <c r="F8517" s="3">
        <v>305.30099999999999</v>
      </c>
      <c r="G8517" s="3">
        <v>100071.943</v>
      </c>
      <c r="H8517" s="4">
        <v>79.378</v>
      </c>
      <c r="I8517" s="4">
        <v>304.42599999999999</v>
      </c>
      <c r="J8517" s="4">
        <v>100072.342</v>
      </c>
      <c r="K8517" s="3">
        <f t="shared" si="532"/>
        <v>-1.4169521365799831</v>
      </c>
      <c r="L8517" s="3">
        <f t="shared" si="533"/>
        <v>2.0077533573585788</v>
      </c>
      <c r="M8517" s="4">
        <f t="shared" si="534"/>
        <v>-0.54002968000723683</v>
      </c>
      <c r="N8517" s="4">
        <f t="shared" si="535"/>
        <v>0.29163205528871861</v>
      </c>
    </row>
    <row r="8518" spans="1:14" x14ac:dyDescent="0.3">
      <c r="A8518" s="1">
        <v>38168.569444444445</v>
      </c>
      <c r="B8518">
        <v>30.734000000000002</v>
      </c>
      <c r="C8518">
        <v>31.457999999999998</v>
      </c>
      <c r="D8518">
        <v>99289.778000000006</v>
      </c>
      <c r="E8518" s="3">
        <v>288.15899999999999</v>
      </c>
      <c r="F8518" s="3">
        <v>305.37900000000002</v>
      </c>
      <c r="G8518" s="3">
        <v>100071.882</v>
      </c>
      <c r="H8518" s="4">
        <v>79.825999999999993</v>
      </c>
      <c r="I8518" s="4">
        <v>304.5</v>
      </c>
      <c r="J8518" s="4">
        <v>100072.28200000001</v>
      </c>
      <c r="K8518" s="3">
        <f t="shared" si="532"/>
        <v>-1.5674027931474512</v>
      </c>
      <c r="L8518" s="3">
        <f t="shared" si="533"/>
        <v>2.4567515159664319</v>
      </c>
      <c r="M8518" s="4">
        <f t="shared" si="534"/>
        <v>-0.68646402934676942</v>
      </c>
      <c r="N8518" s="4">
        <f t="shared" si="535"/>
        <v>0.47123286358700234</v>
      </c>
    </row>
    <row r="8519" spans="1:14" x14ac:dyDescent="0.3">
      <c r="A8519" s="1">
        <v>38168.572916666664</v>
      </c>
      <c r="B8519">
        <v>31.012</v>
      </c>
      <c r="C8519">
        <v>31.3</v>
      </c>
      <c r="D8519">
        <v>99286.75</v>
      </c>
      <c r="E8519" s="3">
        <v>290.13499999999999</v>
      </c>
      <c r="F8519" s="3">
        <v>305.45800000000003</v>
      </c>
      <c r="G8519" s="3">
        <v>100071.821</v>
      </c>
      <c r="H8519" s="4">
        <v>80.299000000000007</v>
      </c>
      <c r="I8519" s="4">
        <v>304.57499999999999</v>
      </c>
      <c r="J8519" s="4">
        <v>100072.22199999999</v>
      </c>
      <c r="K8519" s="3">
        <f t="shared" si="532"/>
        <v>-1.3688570521765797</v>
      </c>
      <c r="L8519" s="3">
        <f t="shared" si="533"/>
        <v>1.8737696292935555</v>
      </c>
      <c r="M8519" s="4">
        <f t="shared" si="534"/>
        <v>-0.48390191388995873</v>
      </c>
      <c r="N8519" s="4">
        <f t="shared" si="535"/>
        <v>0.23416106226636504</v>
      </c>
    </row>
    <row r="8520" spans="1:14" x14ac:dyDescent="0.3">
      <c r="A8520" s="1">
        <v>38168.576388888891</v>
      </c>
      <c r="B8520">
        <v>30.934000000000001</v>
      </c>
      <c r="C8520">
        <v>31.405999999999999</v>
      </c>
      <c r="D8520">
        <v>99283.721999999994</v>
      </c>
      <c r="E8520" s="3">
        <v>292.14299999999997</v>
      </c>
      <c r="F8520" s="3">
        <v>305.53899999999999</v>
      </c>
      <c r="G8520" s="3">
        <v>100071.757</v>
      </c>
      <c r="H8520" s="4">
        <v>80.768000000000001</v>
      </c>
      <c r="I8520" s="4">
        <v>304.65100000000001</v>
      </c>
      <c r="J8520" s="4">
        <v>100072.16</v>
      </c>
      <c r="K8520" s="3">
        <f t="shared" si="532"/>
        <v>-1.5283169247679957</v>
      </c>
      <c r="L8520" s="3">
        <f t="shared" si="533"/>
        <v>2.3357526225323038</v>
      </c>
      <c r="M8520" s="4">
        <f t="shared" si="534"/>
        <v>-0.63834317896028381</v>
      </c>
      <c r="N8520" s="4">
        <f t="shared" si="535"/>
        <v>0.40748201412512092</v>
      </c>
    </row>
    <row r="8521" spans="1:14" x14ac:dyDescent="0.3">
      <c r="A8521" s="1">
        <v>38168.579861111109</v>
      </c>
      <c r="B8521">
        <v>31.173999999999999</v>
      </c>
      <c r="C8521">
        <v>31.321999999999999</v>
      </c>
      <c r="D8521">
        <v>99280.694000000003</v>
      </c>
      <c r="E8521" s="3">
        <v>294.17700000000002</v>
      </c>
      <c r="F8521" s="3">
        <v>305.62</v>
      </c>
      <c r="G8521" s="3">
        <v>100071.693</v>
      </c>
      <c r="H8521" s="4">
        <v>81.242000000000004</v>
      </c>
      <c r="I8521" s="4">
        <v>304.72800000000001</v>
      </c>
      <c r="J8521" s="4">
        <v>100072.098</v>
      </c>
      <c r="K8521" s="3">
        <f t="shared" si="532"/>
        <v>-1.3697781949134935</v>
      </c>
      <c r="L8521" s="3">
        <f t="shared" si="533"/>
        <v>1.8762923032604686</v>
      </c>
      <c r="M8521" s="4">
        <f t="shared" si="534"/>
        <v>-0.47578802992476454</v>
      </c>
      <c r="N8521" s="4">
        <f t="shared" si="535"/>
        <v>0.22637424941968864</v>
      </c>
    </row>
    <row r="8522" spans="1:14" x14ac:dyDescent="0.3">
      <c r="A8522" s="1">
        <v>38168.583333333336</v>
      </c>
      <c r="B8522">
        <v>31.262</v>
      </c>
      <c r="C8522">
        <v>31.312000000000001</v>
      </c>
      <c r="D8522">
        <v>99277.667000000001</v>
      </c>
      <c r="E8522" s="3">
        <v>296.34199999999998</v>
      </c>
      <c r="F8522" s="3">
        <v>305.70299999999997</v>
      </c>
      <c r="G8522" s="3">
        <v>100071.62699999999</v>
      </c>
      <c r="H8522" s="4">
        <v>81.706000000000003</v>
      </c>
      <c r="I8522" s="4">
        <v>304.80599999999998</v>
      </c>
      <c r="J8522" s="4">
        <v>100072.034</v>
      </c>
      <c r="K8522" s="3">
        <f t="shared" si="532"/>
        <v>-1.3652451437195268</v>
      </c>
      <c r="L8522" s="3">
        <f t="shared" si="533"/>
        <v>1.8638943024497512</v>
      </c>
      <c r="M8522" s="4">
        <f t="shared" si="534"/>
        <v>-0.46623621979943408</v>
      </c>
      <c r="N8522" s="4">
        <f t="shared" si="535"/>
        <v>0.21737621265286622</v>
      </c>
    </row>
    <row r="8523" spans="1:14" x14ac:dyDescent="0.3">
      <c r="A8523" s="1">
        <v>38168.586805555555</v>
      </c>
      <c r="B8523">
        <v>31.218</v>
      </c>
      <c r="C8523">
        <v>31.24</v>
      </c>
      <c r="D8523">
        <v>99276.361000000004</v>
      </c>
      <c r="E8523" s="3">
        <v>298.54399999999998</v>
      </c>
      <c r="F8523" s="3">
        <v>305.79399999999998</v>
      </c>
      <c r="G8523" s="3">
        <v>100071.55</v>
      </c>
      <c r="H8523" s="4">
        <v>82.188000000000002</v>
      </c>
      <c r="I8523" s="4">
        <v>304.892</v>
      </c>
      <c r="J8523" s="4">
        <v>100071.959</v>
      </c>
      <c r="K8523" s="3">
        <f t="shared" si="532"/>
        <v>-1.5005685904029313</v>
      </c>
      <c r="L8523" s="3">
        <f t="shared" si="533"/>
        <v>2.2517060945038403</v>
      </c>
      <c r="M8523" s="4">
        <f t="shared" si="534"/>
        <v>-0.5965453425732683</v>
      </c>
      <c r="N8523" s="4">
        <f t="shared" si="535"/>
        <v>0.35586634574585801</v>
      </c>
    </row>
    <row r="8524" spans="1:14" x14ac:dyDescent="0.3">
      <c r="A8524" s="1">
        <v>38168.590277777781</v>
      </c>
      <c r="B8524">
        <v>30.978000000000002</v>
      </c>
      <c r="C8524">
        <v>31.492000000000001</v>
      </c>
      <c r="D8524">
        <v>99275.055999999997</v>
      </c>
      <c r="E8524" s="3">
        <v>300.96699999999998</v>
      </c>
      <c r="F8524" s="3">
        <v>305.88400000000001</v>
      </c>
      <c r="G8524" s="3">
        <v>100071.47199999999</v>
      </c>
      <c r="H8524" s="4">
        <v>82.614000000000004</v>
      </c>
      <c r="I8524" s="4">
        <v>304.976</v>
      </c>
      <c r="J8524" s="4">
        <v>100071.883</v>
      </c>
      <c r="K8524" s="3">
        <f t="shared" si="532"/>
        <v>-1.8308902091538855</v>
      </c>
      <c r="L8524" s="3">
        <f t="shared" si="533"/>
        <v>3.3521589579755586</v>
      </c>
      <c r="M8524" s="4">
        <f t="shared" si="534"/>
        <v>-0.92085031786327676</v>
      </c>
      <c r="N8524" s="4">
        <f t="shared" si="535"/>
        <v>0.84796530790889779</v>
      </c>
    </row>
    <row r="8525" spans="1:14" x14ac:dyDescent="0.3">
      <c r="A8525" s="1">
        <v>38168.59375</v>
      </c>
      <c r="B8525">
        <v>31.34</v>
      </c>
      <c r="C8525">
        <v>31.385999999999999</v>
      </c>
      <c r="D8525">
        <v>99273.75</v>
      </c>
      <c r="E8525" s="3">
        <v>303.303</v>
      </c>
      <c r="F8525" s="3">
        <v>305.964</v>
      </c>
      <c r="G8525" s="3">
        <v>100071.397</v>
      </c>
      <c r="H8525" s="4">
        <v>82.965000000000003</v>
      </c>
      <c r="I8525" s="4">
        <v>305.048</v>
      </c>
      <c r="J8525" s="4">
        <v>100071.811</v>
      </c>
      <c r="K8525" s="3">
        <f t="shared" si="532"/>
        <v>-1.5491899308563255</v>
      </c>
      <c r="L8525" s="3">
        <f t="shared" si="533"/>
        <v>2.3999894418666265</v>
      </c>
      <c r="M8525" s="4">
        <f t="shared" si="534"/>
        <v>-0.63112883836195266</v>
      </c>
      <c r="N8525" s="4">
        <f t="shared" si="535"/>
        <v>0.39832361061210775</v>
      </c>
    </row>
    <row r="8526" spans="1:14" x14ac:dyDescent="0.3">
      <c r="A8526" s="1">
        <v>38168.597222222219</v>
      </c>
      <c r="B8526">
        <v>31.062000000000001</v>
      </c>
      <c r="C8526">
        <v>31.75</v>
      </c>
      <c r="D8526">
        <v>99272.444000000003</v>
      </c>
      <c r="E8526" s="3">
        <v>305.56299999999999</v>
      </c>
      <c r="F8526" s="3">
        <v>306.03399999999999</v>
      </c>
      <c r="G8526" s="3">
        <v>100071.32399999999</v>
      </c>
      <c r="H8526" s="4">
        <v>83.272000000000006</v>
      </c>
      <c r="I8526" s="4">
        <v>305.11200000000002</v>
      </c>
      <c r="J8526" s="4">
        <v>100071.74099999999</v>
      </c>
      <c r="K8526" s="3">
        <f t="shared" si="532"/>
        <v>-1.8974674624501553</v>
      </c>
      <c r="L8526" s="3">
        <f t="shared" si="533"/>
        <v>3.6003827710570313</v>
      </c>
      <c r="M8526" s="4">
        <f t="shared" si="534"/>
        <v>-0.97338968810507609</v>
      </c>
      <c r="N8526" s="4">
        <f t="shared" si="535"/>
        <v>0.94748748490929735</v>
      </c>
    </row>
    <row r="8527" spans="1:14" x14ac:dyDescent="0.3">
      <c r="A8527" s="1">
        <v>38168.600694444445</v>
      </c>
      <c r="B8527">
        <v>31.622</v>
      </c>
      <c r="C8527">
        <v>31.97</v>
      </c>
      <c r="D8527">
        <v>99271.138999999996</v>
      </c>
      <c r="E8527" s="3">
        <v>307.76299999999998</v>
      </c>
      <c r="F8527" s="3">
        <v>306.096</v>
      </c>
      <c r="G8527" s="3">
        <v>100071.254</v>
      </c>
      <c r="H8527" s="4">
        <v>83.53</v>
      </c>
      <c r="I8527" s="4">
        <v>305.16699999999997</v>
      </c>
      <c r="J8527" s="4">
        <v>100071.675</v>
      </c>
      <c r="K8527" s="3">
        <f t="shared" si="532"/>
        <v>-1.3997272945879828</v>
      </c>
      <c r="L8527" s="3">
        <f t="shared" si="533"/>
        <v>1.9592364992145936</v>
      </c>
      <c r="M8527" s="4">
        <f t="shared" si="534"/>
        <v>-0.46863057375485795</v>
      </c>
      <c r="N8527" s="4">
        <f t="shared" si="535"/>
        <v>0.21961461465780735</v>
      </c>
    </row>
    <row r="8528" spans="1:14" x14ac:dyDescent="0.3">
      <c r="A8528" s="1">
        <v>38168.604166666664</v>
      </c>
      <c r="B8528">
        <v>31.774000000000001</v>
      </c>
      <c r="C8528">
        <v>31.768000000000001</v>
      </c>
      <c r="D8528">
        <v>99269.832999999999</v>
      </c>
      <c r="E8528" s="3">
        <v>309.57100000000003</v>
      </c>
      <c r="F8528" s="3">
        <v>306.15600000000001</v>
      </c>
      <c r="G8528" s="3">
        <v>100071.18399999999</v>
      </c>
      <c r="H8528" s="4">
        <v>83.766999999999996</v>
      </c>
      <c r="I8528" s="4">
        <v>305.221</v>
      </c>
      <c r="J8528" s="4">
        <v>100071.609</v>
      </c>
      <c r="K8528" s="3">
        <f t="shared" si="532"/>
        <v>-1.307983062301517</v>
      </c>
      <c r="L8528" s="3">
        <f t="shared" si="533"/>
        <v>1.7108196912676539</v>
      </c>
      <c r="M8528" s="4">
        <f t="shared" si="534"/>
        <v>-0.37086964441552084</v>
      </c>
      <c r="N8528" s="4">
        <f t="shared" si="535"/>
        <v>0.13754429314889488</v>
      </c>
    </row>
    <row r="8529" spans="1:14" x14ac:dyDescent="0.3">
      <c r="A8529" s="1">
        <v>38168.607638888891</v>
      </c>
      <c r="B8529">
        <v>31.257999999999999</v>
      </c>
      <c r="C8529">
        <v>32.058000000000007</v>
      </c>
      <c r="D8529">
        <v>99268.528000000006</v>
      </c>
      <c r="E8529" s="3">
        <v>311.31299999999999</v>
      </c>
      <c r="F8529" s="3">
        <v>306.21199999999999</v>
      </c>
      <c r="G8529" s="3">
        <v>100071.11599999999</v>
      </c>
      <c r="H8529" s="4">
        <v>83.986000000000004</v>
      </c>
      <c r="I8529" s="4">
        <v>305.274</v>
      </c>
      <c r="J8529" s="4">
        <v>100071.54300000001</v>
      </c>
      <c r="K8529" s="3">
        <f t="shared" si="532"/>
        <v>-1.8802301318262842</v>
      </c>
      <c r="L8529" s="3">
        <f t="shared" si="533"/>
        <v>3.5352653486274859</v>
      </c>
      <c r="M8529" s="4">
        <f t="shared" si="534"/>
        <v>-0.9401067042926492</v>
      </c>
      <c r="N8529" s="4">
        <f t="shared" si="535"/>
        <v>0.88380061545598654</v>
      </c>
    </row>
    <row r="8530" spans="1:14" x14ac:dyDescent="0.3">
      <c r="A8530" s="1">
        <v>38168.611111111109</v>
      </c>
      <c r="B8530">
        <v>31.542000000000002</v>
      </c>
      <c r="C8530">
        <v>31.782</v>
      </c>
      <c r="D8530">
        <v>99267.221999999994</v>
      </c>
      <c r="E8530" s="3">
        <v>313.02800000000002</v>
      </c>
      <c r="F8530" s="3">
        <v>306.27100000000002</v>
      </c>
      <c r="G8530" s="3">
        <v>100071.046</v>
      </c>
      <c r="H8530" s="4">
        <v>84.195999999999998</v>
      </c>
      <c r="I8530" s="4">
        <v>305.32799999999997</v>
      </c>
      <c r="J8530" s="4">
        <v>100071.47500000001</v>
      </c>
      <c r="K8530" s="3">
        <f t="shared" si="532"/>
        <v>-1.6554844372865745</v>
      </c>
      <c r="L8530" s="3">
        <f t="shared" si="533"/>
        <v>2.7406287220980463</v>
      </c>
      <c r="M8530" s="4">
        <f t="shared" si="534"/>
        <v>-0.71034636463154754</v>
      </c>
      <c r="N8530" s="4">
        <f t="shared" si="535"/>
        <v>0.50459195774525545</v>
      </c>
    </row>
    <row r="8531" spans="1:14" x14ac:dyDescent="0.3">
      <c r="A8531" s="1">
        <v>38168.614583333336</v>
      </c>
      <c r="B8531">
        <v>31.718</v>
      </c>
      <c r="C8531">
        <v>31.911999999999999</v>
      </c>
      <c r="D8531">
        <v>99265.917000000001</v>
      </c>
      <c r="E8531" s="3">
        <v>314.76</v>
      </c>
      <c r="F8531" s="3">
        <v>306.32799999999997</v>
      </c>
      <c r="G8531" s="3">
        <v>100070.976</v>
      </c>
      <c r="H8531" s="4">
        <v>84.429000000000002</v>
      </c>
      <c r="I8531" s="4">
        <v>305.38200000000001</v>
      </c>
      <c r="J8531" s="4">
        <v>100071.408</v>
      </c>
      <c r="K8531" s="3">
        <f t="shared" si="532"/>
        <v>-1.5367344447335718</v>
      </c>
      <c r="L8531" s="3">
        <f t="shared" si="533"/>
        <v>2.3615527536305994</v>
      </c>
      <c r="M8531" s="4">
        <f t="shared" si="534"/>
        <v>-0.5885864125010265</v>
      </c>
      <c r="N8531" s="4">
        <f t="shared" si="535"/>
        <v>0.34643396498082851</v>
      </c>
    </row>
    <row r="8532" spans="1:14" x14ac:dyDescent="0.3">
      <c r="A8532" s="1">
        <v>38168.618055555555</v>
      </c>
      <c r="B8532">
        <v>31.53</v>
      </c>
      <c r="C8532">
        <v>31.655999999999999</v>
      </c>
      <c r="D8532">
        <v>99264.611000000004</v>
      </c>
      <c r="E8532" s="3">
        <v>316.45499999999998</v>
      </c>
      <c r="F8532" s="3">
        <v>306.38600000000002</v>
      </c>
      <c r="G8532" s="3">
        <v>100070.905</v>
      </c>
      <c r="H8532" s="4">
        <v>84.653000000000006</v>
      </c>
      <c r="I8532" s="4">
        <v>305.43700000000001</v>
      </c>
      <c r="J8532" s="4">
        <v>100071.338</v>
      </c>
      <c r="K8532" s="3">
        <f t="shared" si="532"/>
        <v>-1.7829871781543645</v>
      </c>
      <c r="L8532" s="3">
        <f t="shared" si="533"/>
        <v>3.1790432774628634</v>
      </c>
      <c r="M8532" s="4">
        <f t="shared" si="534"/>
        <v>-0.83182898205473066</v>
      </c>
      <c r="N8532" s="4">
        <f t="shared" si="535"/>
        <v>0.69193945538620938</v>
      </c>
    </row>
    <row r="8533" spans="1:14" x14ac:dyDescent="0.3">
      <c r="A8533" s="1">
        <v>38168.621527777781</v>
      </c>
      <c r="B8533">
        <v>31.504000000000001</v>
      </c>
      <c r="C8533">
        <v>31.81</v>
      </c>
      <c r="D8533">
        <v>99263.305999999997</v>
      </c>
      <c r="E8533" s="3">
        <v>318.161</v>
      </c>
      <c r="F8533" s="3">
        <v>306.44400000000002</v>
      </c>
      <c r="G8533" s="3">
        <v>100070.833</v>
      </c>
      <c r="H8533" s="4">
        <v>84.873000000000005</v>
      </c>
      <c r="I8533" s="4">
        <v>305.49099999999999</v>
      </c>
      <c r="J8533" s="4">
        <v>100071.269</v>
      </c>
      <c r="K8533" s="3">
        <f t="shared" si="532"/>
        <v>-1.8672401360241473</v>
      </c>
      <c r="L8533" s="3">
        <f t="shared" si="533"/>
        <v>3.4865857255794759</v>
      </c>
      <c r="M8533" s="4">
        <f t="shared" si="534"/>
        <v>-0.91206962448554307</v>
      </c>
      <c r="N8533" s="4">
        <f t="shared" si="535"/>
        <v>0.83187099990919955</v>
      </c>
    </row>
    <row r="8534" spans="1:14" x14ac:dyDescent="0.3">
      <c r="A8534" s="1">
        <v>38168.625</v>
      </c>
      <c r="B8534">
        <v>31.866</v>
      </c>
      <c r="C8534">
        <v>32.045999999999999</v>
      </c>
      <c r="D8534">
        <v>99262</v>
      </c>
      <c r="E8534" s="3">
        <v>322.71199999999999</v>
      </c>
      <c r="F8534" s="3">
        <v>306.50400000000002</v>
      </c>
      <c r="G8534" s="3">
        <v>100070.76</v>
      </c>
      <c r="H8534" s="4">
        <v>85.108000000000004</v>
      </c>
      <c r="I8534" s="4">
        <v>305.548</v>
      </c>
      <c r="J8534" s="4">
        <v>100071.198</v>
      </c>
      <c r="K8534" s="3">
        <f t="shared" si="532"/>
        <v>-1.5654981569935273</v>
      </c>
      <c r="L8534" s="3">
        <f t="shared" si="533"/>
        <v>2.4507844795501308</v>
      </c>
      <c r="M8534" s="4">
        <f t="shared" si="534"/>
        <v>-0.60731753683543843</v>
      </c>
      <c r="N8534" s="4">
        <f t="shared" si="535"/>
        <v>0.36883459054786411</v>
      </c>
    </row>
    <row r="8535" spans="1:14" x14ac:dyDescent="0.3">
      <c r="A8535" s="1">
        <v>38168.628472222219</v>
      </c>
      <c r="B8535">
        <v>32.034000000000013</v>
      </c>
      <c r="C8535">
        <v>31.8</v>
      </c>
      <c r="D8535">
        <v>99260.042000000001</v>
      </c>
      <c r="E8535" s="3">
        <v>324.29300000000001</v>
      </c>
      <c r="F8535" s="3">
        <v>306.53399999999999</v>
      </c>
      <c r="G8535" s="3">
        <v>100070.73699999999</v>
      </c>
      <c r="H8535" s="4">
        <v>85.233999999999995</v>
      </c>
      <c r="I8535" s="4">
        <v>305.56700000000001</v>
      </c>
      <c r="J8535" s="4">
        <v>100071.18</v>
      </c>
      <c r="K8535" s="3">
        <f t="shared" si="532"/>
        <v>-1.4277544388699823</v>
      </c>
      <c r="L8535" s="3">
        <f t="shared" si="533"/>
        <v>2.038482737712938</v>
      </c>
      <c r="M8535" s="4">
        <f t="shared" si="534"/>
        <v>-0.45854334417781928</v>
      </c>
      <c r="N8535" s="4">
        <f t="shared" si="535"/>
        <v>0.21026199848977803</v>
      </c>
    </row>
    <row r="8536" spans="1:14" x14ac:dyDescent="0.3">
      <c r="A8536" s="1">
        <v>38168.631944444445</v>
      </c>
      <c r="B8536">
        <v>31.552</v>
      </c>
      <c r="C8536">
        <v>32.026000000000003</v>
      </c>
      <c r="D8536">
        <v>99258.082999999999</v>
      </c>
      <c r="E8536" s="3">
        <v>325.05500000000001</v>
      </c>
      <c r="F8536" s="3">
        <v>306.49400000000003</v>
      </c>
      <c r="G8536" s="3">
        <v>100070.75</v>
      </c>
      <c r="H8536" s="4">
        <v>85.117999999999995</v>
      </c>
      <c r="I8536" s="4">
        <v>305.52699999999999</v>
      </c>
      <c r="J8536" s="4">
        <v>100071.194</v>
      </c>
      <c r="K8536" s="3">
        <f t="shared" si="532"/>
        <v>-1.8698511680926089</v>
      </c>
      <c r="L8536" s="3">
        <f t="shared" si="533"/>
        <v>3.4963433908172941</v>
      </c>
      <c r="M8536" s="4">
        <f t="shared" si="534"/>
        <v>-0.9006346085838004</v>
      </c>
      <c r="N8536" s="4">
        <f t="shared" si="535"/>
        <v>0.81114269817889539</v>
      </c>
    </row>
    <row r="8537" spans="1:14" x14ac:dyDescent="0.3">
      <c r="A8537" s="1">
        <v>38168.635416666664</v>
      </c>
      <c r="B8537">
        <v>31.565999999999999</v>
      </c>
      <c r="C8537">
        <v>31.962</v>
      </c>
      <c r="D8537">
        <v>99256.125</v>
      </c>
      <c r="E8537" s="3">
        <v>326.185</v>
      </c>
      <c r="F8537" s="3">
        <v>306.48700000000002</v>
      </c>
      <c r="G8537" s="3">
        <v>100070.75199999999</v>
      </c>
      <c r="H8537" s="4">
        <v>85.149000000000001</v>
      </c>
      <c r="I8537" s="4">
        <v>305.51799999999997</v>
      </c>
      <c r="J8537" s="4">
        <v>100071.196</v>
      </c>
      <c r="K8537" s="3">
        <f t="shared" si="532"/>
        <v>-1.8490235356774072</v>
      </c>
      <c r="L8537" s="3">
        <f t="shared" si="533"/>
        <v>3.4188880354889797</v>
      </c>
      <c r="M8537" s="4">
        <f t="shared" si="534"/>
        <v>-0.87779681014901811</v>
      </c>
      <c r="N8537" s="4">
        <f t="shared" si="535"/>
        <v>0.77052723990779137</v>
      </c>
    </row>
    <row r="8538" spans="1:14" x14ac:dyDescent="0.3">
      <c r="A8538" s="1">
        <v>38168.638888888891</v>
      </c>
      <c r="B8538">
        <v>31.596</v>
      </c>
      <c r="C8538">
        <v>31.545999999999999</v>
      </c>
      <c r="D8538">
        <v>99254.167000000001</v>
      </c>
      <c r="E8538" s="3">
        <v>327.38499999999999</v>
      </c>
      <c r="F8538" s="3">
        <v>306.48700000000002</v>
      </c>
      <c r="G8538" s="3">
        <v>100070.751</v>
      </c>
      <c r="H8538" s="4">
        <v>85.194999999999993</v>
      </c>
      <c r="I8538" s="4">
        <v>305.51400000000001</v>
      </c>
      <c r="J8538" s="4">
        <v>100071.196</v>
      </c>
      <c r="K8538" s="3">
        <f t="shared" si="532"/>
        <v>-1.8192119650624825</v>
      </c>
      <c r="L8538" s="3">
        <f t="shared" si="533"/>
        <v>3.3095321738264989</v>
      </c>
      <c r="M8538" s="4">
        <f t="shared" si="534"/>
        <v>-0.84397046594805758</v>
      </c>
      <c r="N8538" s="4">
        <f t="shared" si="535"/>
        <v>0.71228614739258145</v>
      </c>
    </row>
    <row r="8539" spans="1:14" x14ac:dyDescent="0.3">
      <c r="A8539" s="1">
        <v>38168.642361111109</v>
      </c>
      <c r="B8539">
        <v>31.803999999999998</v>
      </c>
      <c r="C8539">
        <v>31.648</v>
      </c>
      <c r="D8539">
        <v>99252.207999999999</v>
      </c>
      <c r="E8539" s="3">
        <v>328.79899999999998</v>
      </c>
      <c r="F8539" s="3">
        <v>306.51100000000002</v>
      </c>
      <c r="G8539" s="3">
        <v>100070.738</v>
      </c>
      <c r="H8539" s="4">
        <v>85.334000000000003</v>
      </c>
      <c r="I8539" s="4">
        <v>305.53100000000001</v>
      </c>
      <c r="J8539" s="4">
        <v>100071.185</v>
      </c>
      <c r="K8539" s="3">
        <f t="shared" si="532"/>
        <v>-1.635455790834623</v>
      </c>
      <c r="L8539" s="3">
        <f t="shared" si="533"/>
        <v>2.6747156437745021</v>
      </c>
      <c r="M8539" s="4">
        <f t="shared" si="534"/>
        <v>-0.6531925679483841</v>
      </c>
      <c r="N8539" s="4">
        <f t="shared" si="535"/>
        <v>0.42666053082300437</v>
      </c>
    </row>
    <row r="8540" spans="1:14" x14ac:dyDescent="0.3">
      <c r="A8540" s="1">
        <v>38168.645833333336</v>
      </c>
      <c r="B8540">
        <v>31.616</v>
      </c>
      <c r="C8540">
        <v>31.864000000000001</v>
      </c>
      <c r="D8540">
        <v>99250.25</v>
      </c>
      <c r="E8540" s="3">
        <v>330.048</v>
      </c>
      <c r="F8540" s="3">
        <v>306.52999999999997</v>
      </c>
      <c r="G8540" s="3">
        <v>100070.72500000001</v>
      </c>
      <c r="H8540" s="4">
        <v>85.456999999999994</v>
      </c>
      <c r="I8540" s="4">
        <v>305.54399999999998</v>
      </c>
      <c r="J8540" s="4">
        <v>100071.174</v>
      </c>
      <c r="K8540" s="3">
        <f t="shared" si="532"/>
        <v>-1.8426880080622681</v>
      </c>
      <c r="L8540" s="3">
        <f t="shared" si="533"/>
        <v>3.3954990950564894</v>
      </c>
      <c r="M8540" s="4">
        <f t="shared" si="534"/>
        <v>-0.85440533781294192</v>
      </c>
      <c r="N8540" s="4">
        <f t="shared" si="535"/>
        <v>0.73000848128324736</v>
      </c>
    </row>
    <row r="8541" spans="1:14" x14ac:dyDescent="0.3">
      <c r="A8541" s="1">
        <v>38168.649305555555</v>
      </c>
      <c r="B8541">
        <v>31.69</v>
      </c>
      <c r="C8541">
        <v>31.762</v>
      </c>
      <c r="D8541">
        <v>99248.292000000001</v>
      </c>
      <c r="E8541" s="3">
        <v>331.214</v>
      </c>
      <c r="F8541" s="3">
        <v>306.55</v>
      </c>
      <c r="G8541" s="3">
        <v>100070.712</v>
      </c>
      <c r="H8541" s="4">
        <v>85.578000000000003</v>
      </c>
      <c r="I8541" s="4">
        <v>305.56</v>
      </c>
      <c r="J8541" s="4">
        <v>100071.162</v>
      </c>
      <c r="K8541" s="3">
        <f t="shared" si="532"/>
        <v>-1.7889228065166698</v>
      </c>
      <c r="L8541" s="3">
        <f t="shared" si="533"/>
        <v>3.2002448076754786</v>
      </c>
      <c r="M8541" s="4">
        <f t="shared" si="534"/>
        <v>-0.79662525844241472</v>
      </c>
      <c r="N8541" s="4">
        <f t="shared" si="535"/>
        <v>0.63461180238844406</v>
      </c>
    </row>
    <row r="8542" spans="1:14" x14ac:dyDescent="0.3">
      <c r="A8542" s="1">
        <v>38168.652777777781</v>
      </c>
      <c r="B8542">
        <v>31.35</v>
      </c>
      <c r="C8542">
        <v>31.696000000000009</v>
      </c>
      <c r="D8542">
        <v>99246.332999999999</v>
      </c>
      <c r="E8542" s="3">
        <v>332.291</v>
      </c>
      <c r="F8542" s="3">
        <v>306.56299999999999</v>
      </c>
      <c r="G8542" s="3">
        <v>100070.701</v>
      </c>
      <c r="H8542" s="4">
        <v>85.679000000000002</v>
      </c>
      <c r="I8542" s="4">
        <v>305.56900000000002</v>
      </c>
      <c r="J8542" s="4">
        <v>100071.152</v>
      </c>
      <c r="K8542" s="3">
        <f t="shared" si="532"/>
        <v>-2.1421415424021788</v>
      </c>
      <c r="L8542" s="3">
        <f t="shared" si="533"/>
        <v>4.5887703876851855</v>
      </c>
      <c r="M8542" s="4">
        <f t="shared" si="534"/>
        <v>-1.145829053896513</v>
      </c>
      <c r="N8542" s="4">
        <f t="shared" si="535"/>
        <v>1.3129242207533782</v>
      </c>
    </row>
    <row r="8543" spans="1:14" x14ac:dyDescent="0.3">
      <c r="A8543" s="1">
        <v>38168.65625</v>
      </c>
      <c r="B8543">
        <v>31.31</v>
      </c>
      <c r="C8543">
        <v>31.95</v>
      </c>
      <c r="D8543">
        <v>99244.375</v>
      </c>
      <c r="E8543" s="3">
        <v>333.26600000000002</v>
      </c>
      <c r="F8543" s="3">
        <v>306.57499999999999</v>
      </c>
      <c r="G8543" s="3">
        <v>100070.69</v>
      </c>
      <c r="H8543" s="4">
        <v>85.754000000000005</v>
      </c>
      <c r="I8543" s="4">
        <v>305.57900000000001</v>
      </c>
      <c r="J8543" s="4">
        <v>100071.141</v>
      </c>
      <c r="K8543" s="3">
        <f t="shared" si="532"/>
        <v>-2.1943579586163686</v>
      </c>
      <c r="L8543" s="3">
        <f t="shared" si="533"/>
        <v>4.8152068505429968</v>
      </c>
      <c r="M8543" s="4">
        <f t="shared" si="534"/>
        <v>-1.1960351442681905</v>
      </c>
      <c r="N8543" s="4">
        <f t="shared" si="535"/>
        <v>1.4305000663246312</v>
      </c>
    </row>
    <row r="8544" spans="1:14" x14ac:dyDescent="0.3">
      <c r="A8544" s="1">
        <v>38168.659722222219</v>
      </c>
      <c r="B8544">
        <v>31.556000000000001</v>
      </c>
      <c r="C8544">
        <v>31.78</v>
      </c>
      <c r="D8544">
        <v>99242.417000000001</v>
      </c>
      <c r="E8544" s="3">
        <v>334.18900000000002</v>
      </c>
      <c r="F8544" s="3">
        <v>306.58300000000003</v>
      </c>
      <c r="G8544" s="3">
        <v>100070.68</v>
      </c>
      <c r="H8544" s="4">
        <v>85.823999999999998</v>
      </c>
      <c r="I8544" s="4">
        <v>305.58600000000001</v>
      </c>
      <c r="J8544" s="4">
        <v>100071.13099999999</v>
      </c>
      <c r="K8544" s="3">
        <f t="shared" si="532"/>
        <v>-1.956565091042318</v>
      </c>
      <c r="L8544" s="3">
        <f t="shared" si="533"/>
        <v>3.8281469554854342</v>
      </c>
      <c r="M8544" s="4">
        <f t="shared" si="534"/>
        <v>-0.95723430131322473</v>
      </c>
      <c r="N8544" s="4">
        <f t="shared" si="535"/>
        <v>0.91629750761061757</v>
      </c>
    </row>
    <row r="8545" spans="1:14" x14ac:dyDescent="0.3">
      <c r="A8545" s="1">
        <v>38168.663194444445</v>
      </c>
      <c r="B8545">
        <v>31.44</v>
      </c>
      <c r="C8545">
        <v>31.462</v>
      </c>
      <c r="D8545">
        <v>99240.457999999999</v>
      </c>
      <c r="E8545" s="3">
        <v>335.01600000000002</v>
      </c>
      <c r="F8545" s="3">
        <v>306.589</v>
      </c>
      <c r="G8545" s="3">
        <v>100070.671</v>
      </c>
      <c r="H8545" s="4">
        <v>85.884</v>
      </c>
      <c r="I8545" s="4">
        <v>305.59300000000002</v>
      </c>
      <c r="J8545" s="4">
        <v>100071.121</v>
      </c>
      <c r="K8545" s="3">
        <f t="shared" si="532"/>
        <v>-2.078767739758046</v>
      </c>
      <c r="L8545" s="3">
        <f t="shared" si="533"/>
        <v>4.3212753158587747</v>
      </c>
      <c r="M8545" s="4">
        <f t="shared" si="534"/>
        <v>-1.0804336355065836</v>
      </c>
      <c r="N8545" s="4">
        <f t="shared" si="535"/>
        <v>1.167336840733973</v>
      </c>
    </row>
    <row r="8546" spans="1:14" x14ac:dyDescent="0.3">
      <c r="A8546" s="1">
        <v>38168.666666666664</v>
      </c>
      <c r="B8546">
        <v>31.352</v>
      </c>
      <c r="C8546">
        <v>31.46</v>
      </c>
      <c r="D8546">
        <v>99238.5</v>
      </c>
      <c r="E8546" s="3">
        <v>325.92399999999998</v>
      </c>
      <c r="F8546" s="3">
        <v>306.58999999999997</v>
      </c>
      <c r="G8546" s="3">
        <v>100070.663</v>
      </c>
      <c r="H8546" s="4">
        <v>85.936999999999998</v>
      </c>
      <c r="I8546" s="4">
        <v>305.596</v>
      </c>
      <c r="J8546" s="4">
        <v>100071.111</v>
      </c>
      <c r="K8546" s="3">
        <f t="shared" si="532"/>
        <v>-2.1679585045460037</v>
      </c>
      <c r="L8546" s="3">
        <f t="shared" si="533"/>
        <v>4.7000440774333443</v>
      </c>
      <c r="M8546" s="4">
        <f t="shared" si="534"/>
        <v>-1.1716233898853297</v>
      </c>
      <c r="N8546" s="4">
        <f t="shared" si="535"/>
        <v>1.3727013677263913</v>
      </c>
    </row>
    <row r="8547" spans="1:14" x14ac:dyDescent="0.3">
      <c r="A8547" s="1">
        <v>38168.670138888891</v>
      </c>
      <c r="B8547">
        <v>31.263999999999999</v>
      </c>
      <c r="C8547">
        <v>31.597999999999999</v>
      </c>
      <c r="D8547">
        <v>99238.013999999996</v>
      </c>
      <c r="E8547" s="3">
        <v>322.322</v>
      </c>
      <c r="F8547" s="3">
        <v>306.52800000000002</v>
      </c>
      <c r="G8547" s="3">
        <v>100070.70699999999</v>
      </c>
      <c r="H8547" s="4">
        <v>85.902000000000001</v>
      </c>
      <c r="I8547" s="4">
        <v>305.572</v>
      </c>
      <c r="J8547" s="4">
        <v>100071.13800000001</v>
      </c>
      <c r="K8547" s="3">
        <f t="shared" si="532"/>
        <v>-2.1938613255042405</v>
      </c>
      <c r="L8547" s="3">
        <f t="shared" si="533"/>
        <v>4.8130275155432232</v>
      </c>
      <c r="M8547" s="4">
        <f t="shared" si="534"/>
        <v>-1.2356140003055849</v>
      </c>
      <c r="N8547" s="4">
        <f t="shared" si="535"/>
        <v>1.5267419577511698</v>
      </c>
    </row>
    <row r="8548" spans="1:14" x14ac:dyDescent="0.3">
      <c r="A8548" s="1">
        <v>38168.673611111109</v>
      </c>
      <c r="B8548">
        <v>31.12</v>
      </c>
      <c r="C8548">
        <v>31.626000000000001</v>
      </c>
      <c r="D8548">
        <v>99237.528000000006</v>
      </c>
      <c r="E8548" s="3">
        <v>320.63799999999998</v>
      </c>
      <c r="F8548" s="3">
        <v>306.43</v>
      </c>
      <c r="G8548" s="3">
        <v>100070.77099999999</v>
      </c>
      <c r="H8548" s="4">
        <v>85.653999999999996</v>
      </c>
      <c r="I8548" s="4">
        <v>305.495</v>
      </c>
      <c r="J8548" s="4">
        <v>100071.19</v>
      </c>
      <c r="K8548" s="3">
        <f t="shared" si="532"/>
        <v>-2.2396796739755622</v>
      </c>
      <c r="L8548" s="3">
        <f t="shared" si="533"/>
        <v>5.0161650420192805</v>
      </c>
      <c r="M8548" s="4">
        <f t="shared" si="534"/>
        <v>-1.3024799029386891</v>
      </c>
      <c r="N8548" s="4">
        <f t="shared" si="535"/>
        <v>1.696453897559177</v>
      </c>
    </row>
    <row r="8549" spans="1:14" x14ac:dyDescent="0.3">
      <c r="A8549" s="1">
        <v>38168.677083333336</v>
      </c>
      <c r="B8549">
        <v>31.25</v>
      </c>
      <c r="C8549">
        <v>31.492000000000001</v>
      </c>
      <c r="D8549">
        <v>99237.042000000001</v>
      </c>
      <c r="E8549" s="3">
        <v>319.50599999999997</v>
      </c>
      <c r="F8549" s="3">
        <v>306.34300000000002</v>
      </c>
      <c r="G8549" s="3">
        <v>100070.83199999999</v>
      </c>
      <c r="H8549" s="4">
        <v>85.435000000000002</v>
      </c>
      <c r="I8549" s="4">
        <v>305.42899999999997</v>
      </c>
      <c r="J8549" s="4">
        <v>100071.24099999999</v>
      </c>
      <c r="K8549" s="3">
        <f t="shared" si="532"/>
        <v>-2.0225237802518947</v>
      </c>
      <c r="L8549" s="3">
        <f t="shared" si="533"/>
        <v>4.0906024416844149</v>
      </c>
      <c r="M8549" s="4">
        <f t="shared" si="534"/>
        <v>-1.1063718409568466</v>
      </c>
      <c r="N8549" s="4">
        <f t="shared" si="535"/>
        <v>1.2240586504622419</v>
      </c>
    </row>
    <row r="8550" spans="1:14" x14ac:dyDescent="0.3">
      <c r="A8550" s="1">
        <v>38168.680555555555</v>
      </c>
      <c r="B8550">
        <v>31.681999999999999</v>
      </c>
      <c r="C8550">
        <v>31.315999999999999</v>
      </c>
      <c r="D8550">
        <v>99236.555999999997</v>
      </c>
      <c r="E8550" s="3">
        <v>318.62900000000002</v>
      </c>
      <c r="F8550" s="3">
        <v>306.25599999999997</v>
      </c>
      <c r="G8550" s="3">
        <v>100070.89200000001</v>
      </c>
      <c r="H8550" s="4">
        <v>85.210999999999999</v>
      </c>
      <c r="I8550" s="4">
        <v>305.35899999999998</v>
      </c>
      <c r="J8550" s="4">
        <v>100071.292</v>
      </c>
      <c r="K8550" s="3">
        <f t="shared" si="532"/>
        <v>-1.5033675172889112</v>
      </c>
      <c r="L8550" s="3">
        <f t="shared" si="533"/>
        <v>2.2601138920394246</v>
      </c>
      <c r="M8550" s="4">
        <f t="shared" si="534"/>
        <v>-0.60425398057136093</v>
      </c>
      <c r="N8550" s="4">
        <f t="shared" si="535"/>
        <v>0.36512287303633462</v>
      </c>
    </row>
    <row r="8551" spans="1:14" x14ac:dyDescent="0.3">
      <c r="A8551" s="1">
        <v>38168.684027777781</v>
      </c>
      <c r="B8551">
        <v>31.244</v>
      </c>
      <c r="C8551">
        <v>31.466000000000001</v>
      </c>
      <c r="D8551">
        <v>99236.069000000003</v>
      </c>
      <c r="E8551" s="3">
        <v>317.74400000000003</v>
      </c>
      <c r="F8551" s="3">
        <v>306.16300000000001</v>
      </c>
      <c r="G8551" s="3">
        <v>100070.955</v>
      </c>
      <c r="H8551" s="4">
        <v>84.972999999999999</v>
      </c>
      <c r="I8551" s="4">
        <v>305.28899999999999</v>
      </c>
      <c r="J8551" s="4">
        <v>100071.34299999999</v>
      </c>
      <c r="K8551" s="3">
        <f t="shared" si="532"/>
        <v>-1.8481969658183814</v>
      </c>
      <c r="L8551" s="3">
        <f t="shared" si="533"/>
        <v>3.4158320244602716</v>
      </c>
      <c r="M8551" s="4">
        <f t="shared" si="534"/>
        <v>-0.97213599631302117</v>
      </c>
      <c r="N8551" s="4">
        <f t="shared" si="535"/>
        <v>0.94504839532751028</v>
      </c>
    </row>
    <row r="8552" spans="1:14" x14ac:dyDescent="0.3">
      <c r="A8552" s="1">
        <v>38168.6875</v>
      </c>
      <c r="B8552">
        <v>31.504000000000001</v>
      </c>
      <c r="C8552">
        <v>31.268000000000001</v>
      </c>
      <c r="D8552">
        <v>99235.582999999999</v>
      </c>
      <c r="E8552" s="3">
        <v>316.541</v>
      </c>
      <c r="F8552" s="3">
        <v>306.05200000000002</v>
      </c>
      <c r="G8552" s="3">
        <v>100071.024</v>
      </c>
      <c r="H8552" s="4">
        <v>84.68</v>
      </c>
      <c r="I8552" s="4">
        <v>305.20600000000002</v>
      </c>
      <c r="J8552" s="4">
        <v>100071.399</v>
      </c>
      <c r="K8552" s="3">
        <f t="shared" si="532"/>
        <v>-1.4769833799923155</v>
      </c>
      <c r="L8552" s="3">
        <f t="shared" si="533"/>
        <v>2.1814799047735249</v>
      </c>
      <c r="M8552" s="4">
        <f t="shared" si="534"/>
        <v>-0.62898694033626512</v>
      </c>
      <c r="N8552" s="4">
        <f t="shared" si="535"/>
        <v>0.39562457111357635</v>
      </c>
    </row>
    <row r="8553" spans="1:14" x14ac:dyDescent="0.3">
      <c r="A8553" s="1">
        <v>38168.690972222219</v>
      </c>
      <c r="B8553">
        <v>31.256</v>
      </c>
      <c r="C8553">
        <v>31.391999999999999</v>
      </c>
      <c r="D8553">
        <v>99235.096999999994</v>
      </c>
      <c r="E8553" s="3">
        <v>314.976</v>
      </c>
      <c r="F8553" s="3">
        <v>305.91800000000001</v>
      </c>
      <c r="G8553" s="3">
        <v>100071.103</v>
      </c>
      <c r="H8553" s="4">
        <v>84.277000000000001</v>
      </c>
      <c r="I8553" s="4">
        <v>305.108</v>
      </c>
      <c r="J8553" s="4">
        <v>100071.461</v>
      </c>
      <c r="K8553" s="3">
        <f t="shared" si="532"/>
        <v>-1.5907151278152725</v>
      </c>
      <c r="L8553" s="3">
        <f t="shared" si="533"/>
        <v>2.5303746178603586</v>
      </c>
      <c r="M8553" s="4">
        <f t="shared" si="534"/>
        <v>-0.77880212622719824</v>
      </c>
      <c r="N8553" s="4">
        <f t="shared" si="535"/>
        <v>0.60653275181600486</v>
      </c>
    </row>
    <row r="8554" spans="1:14" x14ac:dyDescent="0.3">
      <c r="A8554" s="1">
        <v>38168.694444444445</v>
      </c>
      <c r="B8554">
        <v>31.3</v>
      </c>
      <c r="C8554">
        <v>31.283999999999999</v>
      </c>
      <c r="D8554">
        <v>99234.611000000004</v>
      </c>
      <c r="E8554" s="3">
        <v>313.03899999999999</v>
      </c>
      <c r="F8554" s="3">
        <v>305.75799999999998</v>
      </c>
      <c r="G8554" s="3">
        <v>100071.19100000001</v>
      </c>
      <c r="H8554" s="4">
        <v>83.766999999999996</v>
      </c>
      <c r="I8554" s="4">
        <v>304.99</v>
      </c>
      <c r="J8554" s="4">
        <v>100071.531</v>
      </c>
      <c r="K8554" s="3">
        <f t="shared" si="532"/>
        <v>-1.3863847802959164</v>
      </c>
      <c r="L8554" s="3">
        <f t="shared" si="533"/>
        <v>1.9220627590361563</v>
      </c>
      <c r="M8554" s="4">
        <f t="shared" si="534"/>
        <v>-0.61656963609139481</v>
      </c>
      <c r="N8554" s="4">
        <f t="shared" si="535"/>
        <v>0.38015811614987505</v>
      </c>
    </row>
    <row r="8555" spans="1:14" x14ac:dyDescent="0.3">
      <c r="A8555" s="1">
        <v>38168.697916666664</v>
      </c>
      <c r="B8555">
        <v>31.346</v>
      </c>
      <c r="C8555">
        <v>31.186</v>
      </c>
      <c r="D8555">
        <v>99234.125</v>
      </c>
      <c r="E8555" s="3">
        <v>310.66300000000001</v>
      </c>
      <c r="F8555" s="3">
        <v>305.56900000000002</v>
      </c>
      <c r="G8555" s="3">
        <v>100071.291</v>
      </c>
      <c r="H8555" s="4">
        <v>83.120999999999995</v>
      </c>
      <c r="I8555" s="4">
        <v>304.851</v>
      </c>
      <c r="J8555" s="4">
        <v>100071.609</v>
      </c>
      <c r="K8555" s="3">
        <f t="shared" si="532"/>
        <v>-1.1509852579021604</v>
      </c>
      <c r="L8555" s="3">
        <f t="shared" si="533"/>
        <v>1.3247670639081028</v>
      </c>
      <c r="M8555" s="4">
        <f t="shared" si="534"/>
        <v>-0.43128695908659864</v>
      </c>
      <c r="N8555" s="4">
        <f t="shared" si="535"/>
        <v>0.18600844107816542</v>
      </c>
    </row>
    <row r="8556" spans="1:14" x14ac:dyDescent="0.3">
      <c r="A8556" s="1">
        <v>38168.701388888891</v>
      </c>
      <c r="B8556">
        <v>30.882000000000001</v>
      </c>
      <c r="C8556">
        <v>31.103999999999999</v>
      </c>
      <c r="D8556">
        <v>99233.638999999996</v>
      </c>
      <c r="E8556" s="3">
        <v>307.71899999999999</v>
      </c>
      <c r="F8556" s="3">
        <v>305.35000000000002</v>
      </c>
      <c r="G8556" s="3">
        <v>100071.40300000001</v>
      </c>
      <c r="H8556" s="4">
        <v>82.316999999999993</v>
      </c>
      <c r="I8556" s="4">
        <v>304.69</v>
      </c>
      <c r="J8556" s="4">
        <v>100071.69500000001</v>
      </c>
      <c r="K8556" s="3">
        <f t="shared" si="532"/>
        <v>-1.3955139867952049</v>
      </c>
      <c r="L8556" s="3">
        <f t="shared" si="533"/>
        <v>1.9474592873410472</v>
      </c>
      <c r="M8556" s="4">
        <f t="shared" si="534"/>
        <v>-0.73395157501736108</v>
      </c>
      <c r="N8556" s="4">
        <f t="shared" si="535"/>
        <v>0.53868491447046496</v>
      </c>
    </row>
    <row r="8557" spans="1:14" x14ac:dyDescent="0.3">
      <c r="A8557" s="1">
        <v>38168.704861111109</v>
      </c>
      <c r="B8557">
        <v>30.962</v>
      </c>
      <c r="C8557">
        <v>31.126000000000001</v>
      </c>
      <c r="D8557">
        <v>99233.153000000006</v>
      </c>
      <c r="E8557" s="3">
        <v>304.13099999999997</v>
      </c>
      <c r="F8557" s="3">
        <v>305.10000000000002</v>
      </c>
      <c r="G8557" s="3">
        <v>100071.526</v>
      </c>
      <c r="H8557" s="4">
        <v>81.311999999999998</v>
      </c>
      <c r="I8557" s="4">
        <v>304.50700000000001</v>
      </c>
      <c r="J8557" s="4">
        <v>100071.789</v>
      </c>
      <c r="K8557" s="3">
        <f t="shared" si="532"/>
        <v>-1.0649682885837102</v>
      </c>
      <c r="L8557" s="3">
        <f t="shared" si="533"/>
        <v>1.1341574556889167</v>
      </c>
      <c r="M8557" s="4">
        <f t="shared" si="534"/>
        <v>-0.47056336388222064</v>
      </c>
      <c r="N8557" s="4">
        <f t="shared" si="535"/>
        <v>0.22142987942815121</v>
      </c>
    </row>
    <row r="8558" spans="1:14" x14ac:dyDescent="0.3">
      <c r="A8558" s="1">
        <v>38168.708333333336</v>
      </c>
      <c r="B8558">
        <v>31.032</v>
      </c>
      <c r="C8558">
        <v>30.963999999999999</v>
      </c>
      <c r="D8558">
        <v>99232.667000000001</v>
      </c>
      <c r="E8558" s="3">
        <v>263.72800000000001</v>
      </c>
      <c r="F8558" s="3">
        <v>304.82</v>
      </c>
      <c r="G8558" s="3">
        <v>100071.66</v>
      </c>
      <c r="H8558" s="4">
        <v>160.208</v>
      </c>
      <c r="I8558" s="4">
        <v>304.30200000000002</v>
      </c>
      <c r="J8558" s="4">
        <v>100071.891</v>
      </c>
      <c r="K8558" s="3">
        <f t="shared" si="532"/>
        <v>-0.71435038708877485</v>
      </c>
      <c r="L8558" s="3">
        <f t="shared" si="533"/>
        <v>0.51029647553388247</v>
      </c>
      <c r="M8558" s="4">
        <f t="shared" si="534"/>
        <v>-0.19512220265305302</v>
      </c>
      <c r="N8558" s="4">
        <f t="shared" si="535"/>
        <v>3.8072673968179094E-2</v>
      </c>
    </row>
    <row r="8559" spans="1:14" x14ac:dyDescent="0.3">
      <c r="A8559" s="1">
        <v>38168.711805555555</v>
      </c>
      <c r="B8559">
        <v>31.134</v>
      </c>
      <c r="C8559">
        <v>30.928000000000001</v>
      </c>
      <c r="D8559">
        <v>99235.263999999996</v>
      </c>
      <c r="E8559" s="3">
        <v>254.45500000000001</v>
      </c>
      <c r="F8559" s="3">
        <v>304.40499999999997</v>
      </c>
      <c r="G8559" s="3">
        <v>100071.882</v>
      </c>
      <c r="H8559" s="4">
        <v>158.97300000000001</v>
      </c>
      <c r="I8559" s="4">
        <v>304.22500000000002</v>
      </c>
      <c r="J8559" s="4">
        <v>100071.966</v>
      </c>
      <c r="K8559" s="3">
        <f t="shared" si="532"/>
        <v>-0.19613527920384044</v>
      </c>
      <c r="L8559" s="3">
        <f t="shared" si="533"/>
        <v>3.8469047748368443E-2</v>
      </c>
      <c r="M8559" s="4">
        <f t="shared" si="534"/>
        <v>-1.5710047256224158E-2</v>
      </c>
      <c r="N8559" s="4">
        <f t="shared" si="535"/>
        <v>2.4680558479279617E-4</v>
      </c>
    </row>
    <row r="8560" spans="1:14" x14ac:dyDescent="0.3">
      <c r="A8560" s="1">
        <v>38168.715277777781</v>
      </c>
      <c r="B8560">
        <v>31.097999999999999</v>
      </c>
      <c r="C8560">
        <v>30.916</v>
      </c>
      <c r="D8560">
        <v>99237.861000000004</v>
      </c>
      <c r="E8560" s="3">
        <v>251.12899999999999</v>
      </c>
      <c r="F8560" s="3">
        <v>304.42399999999998</v>
      </c>
      <c r="G8560" s="3">
        <v>100071.709</v>
      </c>
      <c r="H8560" s="4">
        <v>78.944999999999993</v>
      </c>
      <c r="I8560" s="4">
        <v>304.26400000000001</v>
      </c>
      <c r="J8560" s="4">
        <v>100071.781</v>
      </c>
      <c r="K8560" s="3">
        <f t="shared" si="532"/>
        <v>-0.2509308205000913</v>
      </c>
      <c r="L8560" s="3">
        <f t="shared" si="533"/>
        <v>6.2966276676849037E-2</v>
      </c>
      <c r="M8560" s="4">
        <f t="shared" si="534"/>
        <v>-9.0553886854976895E-2</v>
      </c>
      <c r="N8560" s="4">
        <f t="shared" si="535"/>
        <v>8.2000064245439565E-3</v>
      </c>
    </row>
    <row r="8561" spans="1:14" x14ac:dyDescent="0.3">
      <c r="A8561" s="1">
        <v>38168.71875</v>
      </c>
      <c r="B8561">
        <v>31.018000000000001</v>
      </c>
      <c r="C8561">
        <v>30.981999999999999</v>
      </c>
      <c r="D8561">
        <v>99240.457999999999</v>
      </c>
      <c r="E8561" s="3">
        <v>242.15600000000001</v>
      </c>
      <c r="F8561" s="3">
        <v>303.85000000000002</v>
      </c>
      <c r="G8561" s="3">
        <v>100072.024</v>
      </c>
      <c r="H8561" s="4">
        <v>74.454999999999998</v>
      </c>
      <c r="I8561" s="4">
        <v>303.51299999999998</v>
      </c>
      <c r="J8561" s="4">
        <v>100072.173</v>
      </c>
      <c r="K8561" s="3">
        <f t="shared" si="532"/>
        <v>0.2446470684412887</v>
      </c>
      <c r="L8561" s="3">
        <f t="shared" si="533"/>
        <v>5.9852188096916593E-2</v>
      </c>
      <c r="M8561" s="4">
        <f t="shared" si="534"/>
        <v>0.5824393176833027</v>
      </c>
      <c r="N8561" s="4">
        <f t="shared" si="535"/>
        <v>0.33923555878339123</v>
      </c>
    </row>
    <row r="8562" spans="1:14" x14ac:dyDescent="0.3">
      <c r="A8562" s="1">
        <v>38168.722222222219</v>
      </c>
      <c r="B8562">
        <v>30.952000000000002</v>
      </c>
      <c r="C8562">
        <v>30.725999999999999</v>
      </c>
      <c r="D8562">
        <v>99243.055999999997</v>
      </c>
      <c r="E8562" s="3">
        <v>236.21799999999999</v>
      </c>
      <c r="F8562" s="3">
        <v>303.52199999999999</v>
      </c>
      <c r="G8562" s="3">
        <v>100072.254</v>
      </c>
      <c r="H8562" s="4">
        <v>72.304000000000002</v>
      </c>
      <c r="I8562" s="4">
        <v>303.19200000000001</v>
      </c>
      <c r="J8562" s="4">
        <v>100072.40300000001</v>
      </c>
      <c r="K8562" s="3">
        <f t="shared" si="532"/>
        <v>0.50763870133112121</v>
      </c>
      <c r="L8562" s="3">
        <f t="shared" si="533"/>
        <v>0.25769705108914731</v>
      </c>
      <c r="M8562" s="4">
        <f t="shared" si="534"/>
        <v>0.83841210309860159</v>
      </c>
      <c r="N8562" s="4">
        <f t="shared" si="535"/>
        <v>0.70293485462222016</v>
      </c>
    </row>
    <row r="8563" spans="1:14" x14ac:dyDescent="0.3">
      <c r="A8563" s="1">
        <v>38168.725694444445</v>
      </c>
      <c r="B8563">
        <v>30.808</v>
      </c>
      <c r="C8563">
        <v>30.59</v>
      </c>
      <c r="D8563">
        <v>99245.653000000006</v>
      </c>
      <c r="E8563" s="3">
        <v>233.25700000000001</v>
      </c>
      <c r="F8563" s="3">
        <v>303.37700000000001</v>
      </c>
      <c r="G8563" s="3">
        <v>100072.398</v>
      </c>
      <c r="H8563" s="4">
        <v>71.459999999999994</v>
      </c>
      <c r="I8563" s="4">
        <v>303.04199999999997</v>
      </c>
      <c r="J8563" s="4">
        <v>100072.549</v>
      </c>
      <c r="K8563" s="3">
        <f t="shared" si="532"/>
        <v>0.50919845078185233</v>
      </c>
      <c r="L8563" s="3">
        <f t="shared" si="533"/>
        <v>0.25928306227863851</v>
      </c>
      <c r="M8563" s="4">
        <f t="shared" si="534"/>
        <v>0.84498128302177733</v>
      </c>
      <c r="N8563" s="4">
        <f t="shared" si="535"/>
        <v>0.71399336865712892</v>
      </c>
    </row>
    <row r="8564" spans="1:14" x14ac:dyDescent="0.3">
      <c r="A8564" s="1">
        <v>38168.729166666664</v>
      </c>
      <c r="B8564">
        <v>30.946000000000002</v>
      </c>
      <c r="C8564">
        <v>30.462</v>
      </c>
      <c r="D8564">
        <v>99248.25</v>
      </c>
      <c r="E8564" s="3">
        <v>230.751</v>
      </c>
      <c r="F8564" s="3">
        <v>303.279</v>
      </c>
      <c r="G8564" s="3">
        <v>100072.51700000001</v>
      </c>
      <c r="H8564" s="4">
        <v>70.87</v>
      </c>
      <c r="I8564" s="4">
        <v>302.93</v>
      </c>
      <c r="J8564" s="4">
        <v>100072.674</v>
      </c>
      <c r="K8564" s="3">
        <f t="shared" si="532"/>
        <v>0.7456469835785704</v>
      </c>
      <c r="L8564" s="3">
        <f t="shared" si="533"/>
        <v>0.55598942411982089</v>
      </c>
      <c r="M8564" s="4">
        <f t="shared" si="534"/>
        <v>1.0954601092064031</v>
      </c>
      <c r="N8564" s="4">
        <f t="shared" si="535"/>
        <v>1.2000328508625047</v>
      </c>
    </row>
    <row r="8565" spans="1:14" x14ac:dyDescent="0.3">
      <c r="A8565" s="1">
        <v>38168.732638888891</v>
      </c>
      <c r="B8565">
        <v>30.788</v>
      </c>
      <c r="C8565">
        <v>30.318000000000001</v>
      </c>
      <c r="D8565">
        <v>99250.846999999994</v>
      </c>
      <c r="E8565" s="3">
        <v>228.17699999999999</v>
      </c>
      <c r="F8565" s="3">
        <v>303.166</v>
      </c>
      <c r="G8565" s="3">
        <v>100072.64200000001</v>
      </c>
      <c r="H8565" s="4">
        <v>70.245999999999995</v>
      </c>
      <c r="I8565" s="4">
        <v>302.81299999999999</v>
      </c>
      <c r="J8565" s="4">
        <v>100072.80100000001</v>
      </c>
      <c r="K8565" s="3">
        <f t="shared" si="532"/>
        <v>0.70112900590824623</v>
      </c>
      <c r="L8565" s="3">
        <f t="shared" si="533"/>
        <v>0.49158188292588556</v>
      </c>
      <c r="M8565" s="4">
        <f t="shared" si="534"/>
        <v>1.0549489657751074</v>
      </c>
      <c r="N8565" s="4">
        <f t="shared" si="535"/>
        <v>1.1129173203899687</v>
      </c>
    </row>
    <row r="8566" spans="1:14" x14ac:dyDescent="0.3">
      <c r="A8566" s="1">
        <v>38168.736111111109</v>
      </c>
      <c r="B8566">
        <v>30.91</v>
      </c>
      <c r="C8566">
        <v>30.312000000000001</v>
      </c>
      <c r="D8566">
        <v>99253.444000000003</v>
      </c>
      <c r="E8566" s="3">
        <v>225.44200000000001</v>
      </c>
      <c r="F8566" s="3">
        <v>303.03699999999998</v>
      </c>
      <c r="G8566" s="3">
        <v>100072.77499999999</v>
      </c>
      <c r="H8566" s="4">
        <v>69.549000000000007</v>
      </c>
      <c r="I8566" s="4">
        <v>302.68799999999999</v>
      </c>
      <c r="J8566" s="4">
        <v>100072.932</v>
      </c>
      <c r="K8566" s="3">
        <f t="shared" si="532"/>
        <v>0.95264638500114174</v>
      </c>
      <c r="L8566" s="3">
        <f t="shared" si="533"/>
        <v>0.90753513485574355</v>
      </c>
      <c r="M8566" s="4">
        <f t="shared" si="534"/>
        <v>1.3024546418300353</v>
      </c>
      <c r="N8566" s="4">
        <f t="shared" si="535"/>
        <v>1.6963880940246057</v>
      </c>
    </row>
    <row r="8567" spans="1:14" x14ac:dyDescent="0.3">
      <c r="A8567" s="1">
        <v>38168.739583333336</v>
      </c>
      <c r="B8567">
        <v>30.852</v>
      </c>
      <c r="C8567">
        <v>30.27</v>
      </c>
      <c r="D8567">
        <v>99256.042000000001</v>
      </c>
      <c r="E8567" s="3">
        <v>222.72</v>
      </c>
      <c r="F8567" s="3">
        <v>302.90499999999997</v>
      </c>
      <c r="G8567" s="3">
        <v>100072.909</v>
      </c>
      <c r="H8567" s="4">
        <v>68.855999999999995</v>
      </c>
      <c r="I8567" s="4">
        <v>302.55900000000003</v>
      </c>
      <c r="J8567" s="4">
        <v>100073.065</v>
      </c>
      <c r="K8567" s="3">
        <f t="shared" si="532"/>
        <v>1.0271689611002941</v>
      </c>
      <c r="L8567" s="3">
        <f t="shared" si="533"/>
        <v>1.0550760746478576</v>
      </c>
      <c r="M8567" s="4">
        <f t="shared" si="534"/>
        <v>1.3739678348901059</v>
      </c>
      <c r="N8567" s="4">
        <f t="shared" si="535"/>
        <v>1.8877876113126053</v>
      </c>
    </row>
    <row r="8568" spans="1:14" x14ac:dyDescent="0.3">
      <c r="A8568" s="1">
        <v>38168.743055555555</v>
      </c>
      <c r="B8568">
        <v>30.533999999999999</v>
      </c>
      <c r="C8568">
        <v>30.274000000000001</v>
      </c>
      <c r="D8568">
        <v>99258.638999999996</v>
      </c>
      <c r="E8568" s="3">
        <v>220.06899999999999</v>
      </c>
      <c r="F8568" s="3">
        <v>302.77699999999999</v>
      </c>
      <c r="G8568" s="3">
        <v>100073.041</v>
      </c>
      <c r="H8568" s="4">
        <v>68.183000000000007</v>
      </c>
      <c r="I8568" s="4">
        <v>302.43299999999999</v>
      </c>
      <c r="J8568" s="4">
        <v>100073.196</v>
      </c>
      <c r="K8568" s="3">
        <f t="shared" si="532"/>
        <v>0.83768037545193863</v>
      </c>
      <c r="L8568" s="3">
        <f t="shared" si="533"/>
        <v>0.70170841141730089</v>
      </c>
      <c r="M8568" s="4">
        <f t="shared" si="534"/>
        <v>1.1824722457028614</v>
      </c>
      <c r="N8568" s="4">
        <f t="shared" si="535"/>
        <v>1.3982406118575681</v>
      </c>
    </row>
    <row r="8569" spans="1:14" x14ac:dyDescent="0.3">
      <c r="A8569" s="1">
        <v>38168.746527777781</v>
      </c>
      <c r="B8569">
        <v>30.373999999999999</v>
      </c>
      <c r="C8569">
        <v>30.096</v>
      </c>
      <c r="D8569">
        <v>99261.236000000004</v>
      </c>
      <c r="E8569" s="3">
        <v>217.506</v>
      </c>
      <c r="F8569" s="3">
        <v>302.65300000000002</v>
      </c>
      <c r="G8569" s="3">
        <v>100073.17200000001</v>
      </c>
      <c r="H8569" s="4">
        <v>67.555000000000007</v>
      </c>
      <c r="I8569" s="4">
        <v>302.30900000000003</v>
      </c>
      <c r="J8569" s="4">
        <v>100073.32799999999</v>
      </c>
      <c r="K8569" s="3">
        <f t="shared" si="532"/>
        <v>0.80218071322449092</v>
      </c>
      <c r="L8569" s="3">
        <f t="shared" si="533"/>
        <v>0.64349389666935297</v>
      </c>
      <c r="M8569" s="4">
        <f t="shared" si="534"/>
        <v>1.1469701041078402</v>
      </c>
      <c r="N8569" s="4">
        <f t="shared" si="535"/>
        <v>1.3155404197171496</v>
      </c>
    </row>
    <row r="8570" spans="1:14" x14ac:dyDescent="0.3">
      <c r="A8570" s="1">
        <v>38168.75</v>
      </c>
      <c r="B8570">
        <v>30.335999999999999</v>
      </c>
      <c r="C8570">
        <v>29.923999999999999</v>
      </c>
      <c r="D8570">
        <v>99263.832999999999</v>
      </c>
      <c r="E8570" s="3">
        <v>214.89599999999999</v>
      </c>
      <c r="F8570" s="3">
        <v>302.52999999999997</v>
      </c>
      <c r="G8570" s="3">
        <v>100073.303</v>
      </c>
      <c r="H8570" s="4">
        <v>66.945999999999998</v>
      </c>
      <c r="I8570" s="4">
        <v>302.18700000000001</v>
      </c>
      <c r="J8570" s="4">
        <v>100073.45699999999</v>
      </c>
      <c r="K8570" s="3">
        <f t="shared" si="532"/>
        <v>0.88767695125905632</v>
      </c>
      <c r="L8570" s="3">
        <f t="shared" si="533"/>
        <v>0.78797036979657309</v>
      </c>
      <c r="M8570" s="4">
        <f t="shared" si="534"/>
        <v>1.2314617867094171</v>
      </c>
      <c r="N8570" s="4">
        <f t="shared" si="535"/>
        <v>1.51649813212555</v>
      </c>
    </row>
    <row r="8571" spans="1:14" x14ac:dyDescent="0.3">
      <c r="A8571" s="1">
        <v>38168.753472222219</v>
      </c>
      <c r="B8571">
        <v>30.294</v>
      </c>
      <c r="C8571">
        <v>29.74</v>
      </c>
      <c r="D8571">
        <v>99273.694000000003</v>
      </c>
      <c r="E8571" s="3">
        <v>211.822</v>
      </c>
      <c r="F8571" s="3">
        <v>302.34100000000001</v>
      </c>
      <c r="G8571" s="3">
        <v>100073.518</v>
      </c>
      <c r="H8571" s="4">
        <v>66.114999999999995</v>
      </c>
      <c r="I8571" s="4">
        <v>302.00400000000002</v>
      </c>
      <c r="J8571" s="4">
        <v>100073.67</v>
      </c>
      <c r="K8571" s="3">
        <f t="shared" si="532"/>
        <v>1.0359297313610654</v>
      </c>
      <c r="L8571" s="3">
        <f t="shared" si="533"/>
        <v>1.0731504083178089</v>
      </c>
      <c r="M8571" s="4">
        <f t="shared" si="534"/>
        <v>1.3736914714296731</v>
      </c>
      <c r="N8571" s="4">
        <f t="shared" si="535"/>
        <v>1.8870282586786202</v>
      </c>
    </row>
    <row r="8572" spans="1:14" x14ac:dyDescent="0.3">
      <c r="A8572" s="1">
        <v>38168.756944444445</v>
      </c>
      <c r="B8572">
        <v>30.187999999999999</v>
      </c>
      <c r="C8572">
        <v>29.611999999999998</v>
      </c>
      <c r="D8572">
        <v>99283.555999999997</v>
      </c>
      <c r="E8572" s="3">
        <v>208.47200000000001</v>
      </c>
      <c r="F8572" s="3">
        <v>302.125</v>
      </c>
      <c r="G8572" s="3">
        <v>100073.75</v>
      </c>
      <c r="H8572" s="4">
        <v>65.165999999999997</v>
      </c>
      <c r="I8572" s="4">
        <v>301.79700000000003</v>
      </c>
      <c r="J8572" s="4">
        <v>100073.898</v>
      </c>
      <c r="K8572" s="3">
        <f t="shared" si="532"/>
        <v>1.1472318326947892</v>
      </c>
      <c r="L8572" s="3">
        <f t="shared" si="533"/>
        <v>1.3161408779482449</v>
      </c>
      <c r="M8572" s="4">
        <f t="shared" si="534"/>
        <v>1.4759641908955636</v>
      </c>
      <c r="N8572" s="4">
        <f t="shared" si="535"/>
        <v>2.1784702928059958</v>
      </c>
    </row>
    <row r="8573" spans="1:14" x14ac:dyDescent="0.3">
      <c r="A8573" s="1">
        <v>38168.760416666664</v>
      </c>
      <c r="B8573">
        <v>30.102</v>
      </c>
      <c r="C8573">
        <v>29.172000000000001</v>
      </c>
      <c r="D8573">
        <v>99293.417000000001</v>
      </c>
      <c r="E8573" s="3">
        <v>205.07400000000001</v>
      </c>
      <c r="F8573" s="3">
        <v>301.911</v>
      </c>
      <c r="G8573" s="3">
        <v>100073.98</v>
      </c>
      <c r="H8573" s="4">
        <v>64.997</v>
      </c>
      <c r="I8573" s="4">
        <v>301.58999999999997</v>
      </c>
      <c r="J8573" s="4">
        <v>100074.125</v>
      </c>
      <c r="K8573" s="3">
        <f t="shared" si="532"/>
        <v>1.2765174140617965</v>
      </c>
      <c r="L8573" s="3">
        <f t="shared" si="533"/>
        <v>1.6294967084030161</v>
      </c>
      <c r="M8573" s="4">
        <f t="shared" si="534"/>
        <v>1.5982252890273543</v>
      </c>
      <c r="N8573" s="4">
        <f t="shared" si="535"/>
        <v>2.5543240744865701</v>
      </c>
    </row>
    <row r="8574" spans="1:14" x14ac:dyDescent="0.3">
      <c r="A8574" s="1">
        <v>38168.763888888891</v>
      </c>
      <c r="B8574">
        <v>30.106000000000002</v>
      </c>
      <c r="C8574">
        <v>28.946000000000002</v>
      </c>
      <c r="D8574">
        <v>99303.278000000006</v>
      </c>
      <c r="E8574" s="3">
        <v>201.816</v>
      </c>
      <c r="F8574" s="3">
        <v>301.70600000000002</v>
      </c>
      <c r="G8574" s="3">
        <v>100074.205</v>
      </c>
      <c r="H8574" s="4">
        <v>66.227000000000004</v>
      </c>
      <c r="I8574" s="4">
        <v>301.39100000000002</v>
      </c>
      <c r="J8574" s="4">
        <v>100074.348</v>
      </c>
      <c r="K8574" s="3">
        <f t="shared" si="532"/>
        <v>1.4867714712034932</v>
      </c>
      <c r="L8574" s="3">
        <f t="shared" si="533"/>
        <v>2.2104894075845993</v>
      </c>
      <c r="M8574" s="4">
        <f t="shared" si="534"/>
        <v>1.8024573753789532</v>
      </c>
      <c r="N8574" s="4">
        <f t="shared" si="535"/>
        <v>3.2488525900579845</v>
      </c>
    </row>
    <row r="8575" spans="1:14" x14ac:dyDescent="0.3">
      <c r="A8575" s="1">
        <v>38168.767361111109</v>
      </c>
      <c r="B8575">
        <v>29.744</v>
      </c>
      <c r="C8575">
        <v>28.914000000000001</v>
      </c>
      <c r="D8575">
        <v>99313.138999999996</v>
      </c>
      <c r="E8575" s="3">
        <v>199.517</v>
      </c>
      <c r="F8575" s="3">
        <v>301.50799999999998</v>
      </c>
      <c r="G8575" s="3">
        <v>100074.42600000001</v>
      </c>
      <c r="H8575" s="4">
        <v>67.709999999999994</v>
      </c>
      <c r="I8575" s="4">
        <v>301.19900000000001</v>
      </c>
      <c r="J8575" s="4">
        <v>100074.56600000001</v>
      </c>
      <c r="K8575" s="3">
        <f t="shared" si="532"/>
        <v>1.3239990401717101</v>
      </c>
      <c r="L8575" s="3">
        <f t="shared" si="533"/>
        <v>1.7529734583756096</v>
      </c>
      <c r="M8575" s="4">
        <f t="shared" si="534"/>
        <v>1.6336633801892653</v>
      </c>
      <c r="N8575" s="4">
        <f t="shared" si="535"/>
        <v>2.6688560397714158</v>
      </c>
    </row>
    <row r="8576" spans="1:14" x14ac:dyDescent="0.3">
      <c r="A8576" s="1">
        <v>38168.770833333336</v>
      </c>
      <c r="B8576">
        <v>29.16</v>
      </c>
      <c r="C8576">
        <v>28.841999999999999</v>
      </c>
      <c r="D8576">
        <v>99323</v>
      </c>
      <c r="E8576" s="3">
        <v>199.798</v>
      </c>
      <c r="F8576" s="3">
        <v>301.31299999999999</v>
      </c>
      <c r="G8576" s="3">
        <v>100074.645</v>
      </c>
      <c r="H8576" s="4">
        <v>68.965000000000003</v>
      </c>
      <c r="I8576" s="4">
        <v>301.012</v>
      </c>
      <c r="J8576" s="4">
        <v>100074.781</v>
      </c>
      <c r="K8576" s="3">
        <f t="shared" si="532"/>
        <v>0.93620917348709298</v>
      </c>
      <c r="L8576" s="3">
        <f t="shared" si="533"/>
        <v>0.87648761652138574</v>
      </c>
      <c r="M8576" s="4">
        <f t="shared" si="534"/>
        <v>1.2378480400889167</v>
      </c>
      <c r="N8576" s="4">
        <f t="shared" si="535"/>
        <v>1.5322677703519723</v>
      </c>
    </row>
    <row r="8577" spans="1:14" x14ac:dyDescent="0.3">
      <c r="A8577" s="1">
        <v>38168.774305555555</v>
      </c>
      <c r="B8577">
        <v>28.782</v>
      </c>
      <c r="C8577">
        <v>28.782</v>
      </c>
      <c r="D8577">
        <v>99332.861000000004</v>
      </c>
      <c r="E8577" s="3">
        <v>201.18600000000001</v>
      </c>
      <c r="F8577" s="3">
        <v>301.12400000000002</v>
      </c>
      <c r="G8577" s="3">
        <v>100074.86</v>
      </c>
      <c r="H8577" s="4">
        <v>70.400999999999996</v>
      </c>
      <c r="I8577" s="4">
        <v>300.82499999999999</v>
      </c>
      <c r="J8577" s="4">
        <v>100074.995</v>
      </c>
      <c r="K8577" s="3">
        <f t="shared" si="532"/>
        <v>0.74839588851125427</v>
      </c>
      <c r="L8577" s="3">
        <f t="shared" si="533"/>
        <v>0.56009640594054977</v>
      </c>
      <c r="M8577" s="4">
        <f t="shared" si="534"/>
        <v>1.0480222667765595</v>
      </c>
      <c r="N8577" s="4">
        <f t="shared" si="535"/>
        <v>1.0983506716594782</v>
      </c>
    </row>
    <row r="8578" spans="1:14" x14ac:dyDescent="0.3">
      <c r="A8578" s="1">
        <v>38168.777777777781</v>
      </c>
      <c r="B8578">
        <v>28.353999999999999</v>
      </c>
      <c r="C8578">
        <v>28.67</v>
      </c>
      <c r="D8578">
        <v>99342.721999999994</v>
      </c>
      <c r="E8578" s="3">
        <v>201.797</v>
      </c>
      <c r="F8578" s="3">
        <v>300.93900000000002</v>
      </c>
      <c r="G8578" s="3">
        <v>100075.073</v>
      </c>
      <c r="H8578" s="4">
        <v>72.007999999999996</v>
      </c>
      <c r="I8578" s="4">
        <v>300.63900000000001</v>
      </c>
      <c r="J8578" s="4">
        <v>100075.209</v>
      </c>
      <c r="K8578" s="3">
        <f t="shared" si="532"/>
        <v>0.50656372840686714</v>
      </c>
      <c r="L8578" s="3">
        <f t="shared" si="533"/>
        <v>0.25660681093746623</v>
      </c>
      <c r="M8578" s="4">
        <f t="shared" si="534"/>
        <v>0.80718387871141672</v>
      </c>
      <c r="N8578" s="4">
        <f t="shared" si="535"/>
        <v>0.65154581405160705</v>
      </c>
    </row>
    <row r="8579" spans="1:14" x14ac:dyDescent="0.3">
      <c r="A8579" s="1">
        <v>38168.78125</v>
      </c>
      <c r="B8579">
        <v>28.042000000000002</v>
      </c>
      <c r="C8579">
        <v>28.577999999999999</v>
      </c>
      <c r="D8579">
        <v>99352.582999999999</v>
      </c>
      <c r="E8579" s="3">
        <v>202.69</v>
      </c>
      <c r="F8579" s="3">
        <v>300.75099999999998</v>
      </c>
      <c r="G8579" s="3">
        <v>100075.29</v>
      </c>
      <c r="H8579" s="4">
        <v>73.549000000000007</v>
      </c>
      <c r="I8579" s="4">
        <v>300.45299999999997</v>
      </c>
      <c r="J8579" s="4">
        <v>100075.425</v>
      </c>
      <c r="K8579" s="3">
        <f t="shared" ref="K8579:K8629" si="536">$B8579-(F8579-273.15)*(G8579/$D8579)^0.286</f>
        <v>0.38372707692194297</v>
      </c>
      <c r="L8579" s="3">
        <f t="shared" ref="L8579:L8629" si="537">K8579^2</f>
        <v>0.14724646956305873</v>
      </c>
      <c r="M8579" s="4">
        <f t="shared" ref="M8579:M8629" si="538">B8579-(I8579-273.15)*(J8579/D8579)^0.286</f>
        <v>0.6823348804681757</v>
      </c>
      <c r="N8579" s="4">
        <f t="shared" ref="N8579:N8629" si="539">M8579^2</f>
        <v>0.46558088910351964</v>
      </c>
    </row>
    <row r="8580" spans="1:14" x14ac:dyDescent="0.3">
      <c r="A8580" s="1">
        <v>38168.784722222219</v>
      </c>
      <c r="B8580">
        <v>27.834</v>
      </c>
      <c r="C8580">
        <v>28.466000000000001</v>
      </c>
      <c r="D8580">
        <v>99362.444000000003</v>
      </c>
      <c r="E8580" s="3">
        <v>203.773</v>
      </c>
      <c r="F8580" s="3">
        <v>300.57600000000002</v>
      </c>
      <c r="G8580" s="3">
        <v>100075.501</v>
      </c>
      <c r="H8580" s="4">
        <v>75.096999999999994</v>
      </c>
      <c r="I8580" s="4">
        <v>300.27699999999999</v>
      </c>
      <c r="J8580" s="4">
        <v>100075.637</v>
      </c>
      <c r="K8580" s="3">
        <f t="shared" si="536"/>
        <v>0.35185372203817522</v>
      </c>
      <c r="L8580" s="3">
        <f t="shared" si="537"/>
        <v>0.12380104171211748</v>
      </c>
      <c r="M8580" s="4">
        <f t="shared" si="538"/>
        <v>0.65145526740231219</v>
      </c>
      <c r="N8580" s="4">
        <f t="shared" si="539"/>
        <v>0.4243939654262181</v>
      </c>
    </row>
    <row r="8581" spans="1:14" x14ac:dyDescent="0.3">
      <c r="A8581" s="1">
        <v>38168.788194444445</v>
      </c>
      <c r="B8581">
        <v>27.73</v>
      </c>
      <c r="C8581">
        <v>27.94</v>
      </c>
      <c r="D8581">
        <v>99372.305999999997</v>
      </c>
      <c r="E8581" s="3">
        <v>204.977</v>
      </c>
      <c r="F8581" s="3">
        <v>300.40199999999999</v>
      </c>
      <c r="G8581" s="3">
        <v>100075.711</v>
      </c>
      <c r="H8581" s="4">
        <v>76.832999999999998</v>
      </c>
      <c r="I8581" s="4">
        <v>300.10399999999998</v>
      </c>
      <c r="J8581" s="4">
        <v>100075.84600000001</v>
      </c>
      <c r="K8581" s="3">
        <f t="shared" si="536"/>
        <v>0.42296866279070144</v>
      </c>
      <c r="L8581" s="3">
        <f t="shared" si="537"/>
        <v>0.17890248970295411</v>
      </c>
      <c r="M8581" s="4">
        <f t="shared" si="538"/>
        <v>0.72156000915058627</v>
      </c>
      <c r="N8581" s="4">
        <f t="shared" si="539"/>
        <v>0.52064884680539414</v>
      </c>
    </row>
    <row r="8582" spans="1:14" x14ac:dyDescent="0.3">
      <c r="A8582" s="1">
        <v>38168.791666666664</v>
      </c>
      <c r="B8582">
        <v>27.596</v>
      </c>
      <c r="C8582">
        <v>27.562000000000001</v>
      </c>
      <c r="D8582">
        <v>99382.167000000001</v>
      </c>
      <c r="E8582" s="3">
        <v>195.63300000000001</v>
      </c>
      <c r="F8582" s="3">
        <v>300.22399999999999</v>
      </c>
      <c r="G8582" s="3">
        <v>100075.92</v>
      </c>
      <c r="H8582" s="4">
        <v>78.424999999999997</v>
      </c>
      <c r="I8582" s="4">
        <v>299.92899999999997</v>
      </c>
      <c r="J8582" s="4">
        <v>100076.05499999999</v>
      </c>
      <c r="K8582" s="3">
        <f t="shared" si="536"/>
        <v>0.46808178296348046</v>
      </c>
      <c r="L8582" s="3">
        <f t="shared" si="537"/>
        <v>0.21910055554227084</v>
      </c>
      <c r="M8582" s="4">
        <f t="shared" si="538"/>
        <v>0.76365892713533867</v>
      </c>
      <c r="N8582" s="4">
        <f t="shared" si="539"/>
        <v>0.58317495699349653</v>
      </c>
    </row>
    <row r="8583" spans="1:14" x14ac:dyDescent="0.3">
      <c r="A8583" s="1">
        <v>38168.795138888891</v>
      </c>
      <c r="B8583">
        <v>27.192</v>
      </c>
      <c r="C8583">
        <v>27.18</v>
      </c>
      <c r="D8583">
        <v>99393.388999999996</v>
      </c>
      <c r="E8583" s="3">
        <v>192.416</v>
      </c>
      <c r="F8583" s="3">
        <v>300.10199999999998</v>
      </c>
      <c r="G8583" s="3">
        <v>100076.033</v>
      </c>
      <c r="H8583" s="4">
        <v>78.56</v>
      </c>
      <c r="I8583" s="4">
        <v>299.82900000000001</v>
      </c>
      <c r="J8583" s="4">
        <v>100076.158</v>
      </c>
      <c r="K8583" s="3">
        <f t="shared" si="536"/>
        <v>0.18718809673232784</v>
      </c>
      <c r="L8583" s="3">
        <f t="shared" si="537"/>
        <v>3.5039383558271325E-2</v>
      </c>
      <c r="M8583" s="4">
        <f t="shared" si="538"/>
        <v>0.46071348558841763</v>
      </c>
      <c r="N8583" s="4">
        <f t="shared" si="539"/>
        <v>0.21225691580302911</v>
      </c>
    </row>
    <row r="8584" spans="1:14" x14ac:dyDescent="0.3">
      <c r="A8584" s="1">
        <v>38168.798611111109</v>
      </c>
      <c r="B8584">
        <v>27.096</v>
      </c>
      <c r="C8584">
        <v>27.013999999999999</v>
      </c>
      <c r="D8584">
        <v>99404.611000000004</v>
      </c>
      <c r="E8584" s="3">
        <v>189.726</v>
      </c>
      <c r="F8584" s="3">
        <v>300.02600000000001</v>
      </c>
      <c r="G8584" s="3">
        <v>100076.118</v>
      </c>
      <c r="H8584" s="4">
        <v>77.903000000000006</v>
      </c>
      <c r="I8584" s="4">
        <v>299.75799999999998</v>
      </c>
      <c r="J8584" s="4">
        <v>100076.24099999999</v>
      </c>
      <c r="K8584" s="3">
        <f t="shared" si="536"/>
        <v>0.16819996097278533</v>
      </c>
      <c r="L8584" s="3">
        <f t="shared" si="537"/>
        <v>2.8291226871246508E-2</v>
      </c>
      <c r="M8584" s="4">
        <f t="shared" si="538"/>
        <v>0.43670712549510071</v>
      </c>
      <c r="N8584" s="4">
        <f t="shared" si="539"/>
        <v>0.19071311345819364</v>
      </c>
    </row>
    <row r="8585" spans="1:14" x14ac:dyDescent="0.3">
      <c r="A8585" s="1">
        <v>38168.802083333336</v>
      </c>
      <c r="B8585">
        <v>26.731999999999999</v>
      </c>
      <c r="C8585">
        <v>26.734000000000002</v>
      </c>
      <c r="D8585">
        <v>99415.832999999999</v>
      </c>
      <c r="E8585" s="3">
        <v>186.73599999999999</v>
      </c>
      <c r="F8585" s="3">
        <v>299.96300000000002</v>
      </c>
      <c r="G8585" s="3">
        <v>100076.194</v>
      </c>
      <c r="H8585" s="4">
        <v>76.772000000000006</v>
      </c>
      <c r="I8585" s="4">
        <v>299.69299999999998</v>
      </c>
      <c r="J8585" s="4">
        <v>100076.318</v>
      </c>
      <c r="K8585" s="3">
        <f t="shared" si="536"/>
        <v>-0.13181712822953884</v>
      </c>
      <c r="L8585" s="3">
        <f t="shared" si="537"/>
        <v>1.7375755294682684E-2</v>
      </c>
      <c r="M8585" s="4">
        <f t="shared" si="538"/>
        <v>0.13868516329041114</v>
      </c>
      <c r="N8585" s="4">
        <f t="shared" si="539"/>
        <v>1.9233574516888001E-2</v>
      </c>
    </row>
    <row r="8586" spans="1:14" x14ac:dyDescent="0.3">
      <c r="A8586" s="1">
        <v>38168.805555555555</v>
      </c>
      <c r="B8586">
        <v>26.454000000000001</v>
      </c>
      <c r="C8586">
        <v>26.326000000000001</v>
      </c>
      <c r="D8586">
        <v>99427.055999999997</v>
      </c>
      <c r="E8586" s="3">
        <v>183.363</v>
      </c>
      <c r="F8586" s="3">
        <v>299.89600000000002</v>
      </c>
      <c r="G8586" s="3">
        <v>100076.27</v>
      </c>
      <c r="H8586" s="4">
        <v>75.453999999999994</v>
      </c>
      <c r="I8586" s="4">
        <v>299.62599999999998</v>
      </c>
      <c r="J8586" s="4">
        <v>100076.395</v>
      </c>
      <c r="K8586" s="3">
        <f t="shared" si="536"/>
        <v>-0.34183086141149843</v>
      </c>
      <c r="L8586" s="3">
        <f t="shared" si="537"/>
        <v>0.11684833781332704</v>
      </c>
      <c r="M8586" s="4">
        <f t="shared" si="538"/>
        <v>-7.1337296059869715E-2</v>
      </c>
      <c r="N8586" s="4">
        <f t="shared" si="539"/>
        <v>5.0890098091335035E-3</v>
      </c>
    </row>
    <row r="8587" spans="1:14" x14ac:dyDescent="0.3">
      <c r="A8587" s="1">
        <v>38168.809027777781</v>
      </c>
      <c r="B8587">
        <v>26.28</v>
      </c>
      <c r="C8587">
        <v>26.056000000000001</v>
      </c>
      <c r="D8587">
        <v>99438.278000000006</v>
      </c>
      <c r="E8587" s="3">
        <v>180.405</v>
      </c>
      <c r="F8587" s="3">
        <v>299.82400000000001</v>
      </c>
      <c r="G8587" s="3">
        <v>100076.345</v>
      </c>
      <c r="H8587" s="4">
        <v>73.991</v>
      </c>
      <c r="I8587" s="4">
        <v>299.55700000000002</v>
      </c>
      <c r="J8587" s="4">
        <v>100076.46799999999</v>
      </c>
      <c r="K8587" s="3">
        <f t="shared" si="536"/>
        <v>-0.44283987010462411</v>
      </c>
      <c r="L8587" s="3">
        <f t="shared" si="537"/>
        <v>0.19610715055428035</v>
      </c>
      <c r="M8587" s="4">
        <f t="shared" si="538"/>
        <v>-0.1753602947054631</v>
      </c>
      <c r="N8587" s="4">
        <f t="shared" si="539"/>
        <v>3.0751232959186872E-2</v>
      </c>
    </row>
    <row r="8588" spans="1:14" x14ac:dyDescent="0.3">
      <c r="A8588" s="1">
        <v>38168.8125</v>
      </c>
      <c r="B8588">
        <v>26.1</v>
      </c>
      <c r="C8588">
        <v>25.908000000000001</v>
      </c>
      <c r="D8588">
        <v>99449.5</v>
      </c>
      <c r="E8588" s="3">
        <v>177.70599999999999</v>
      </c>
      <c r="F8588" s="3">
        <v>299.75700000000001</v>
      </c>
      <c r="G8588" s="3">
        <v>100076.416</v>
      </c>
      <c r="H8588" s="4">
        <v>72.539000000000001</v>
      </c>
      <c r="I8588" s="4">
        <v>299.49200000000002</v>
      </c>
      <c r="J8588" s="4">
        <v>100076.538</v>
      </c>
      <c r="K8588" s="3">
        <f t="shared" si="536"/>
        <v>-0.55486231863465818</v>
      </c>
      <c r="L8588" s="3">
        <f t="shared" si="537"/>
        <v>0.30787219264062893</v>
      </c>
      <c r="M8588" s="4">
        <f t="shared" si="538"/>
        <v>-0.28939482098014224</v>
      </c>
      <c r="N8588" s="4">
        <f t="shared" si="539"/>
        <v>8.3749362410128578E-2</v>
      </c>
    </row>
    <row r="8589" spans="1:14" x14ac:dyDescent="0.3">
      <c r="A8589" s="1">
        <v>38168.815972222219</v>
      </c>
      <c r="B8589">
        <v>26.013999999999999</v>
      </c>
      <c r="C8589">
        <v>25.814</v>
      </c>
      <c r="D8589">
        <v>99460.721999999994</v>
      </c>
      <c r="E8589" s="3">
        <v>175.02199999999999</v>
      </c>
      <c r="F8589" s="3">
        <v>299.697</v>
      </c>
      <c r="G8589" s="3">
        <v>100076.48</v>
      </c>
      <c r="H8589" s="4">
        <v>71.143000000000001</v>
      </c>
      <c r="I8589" s="4">
        <v>299.43299999999999</v>
      </c>
      <c r="J8589" s="4">
        <v>100076.602</v>
      </c>
      <c r="K8589" s="3">
        <f t="shared" si="536"/>
        <v>-0.5799010318648179</v>
      </c>
      <c r="L8589" s="3">
        <f t="shared" si="537"/>
        <v>0.33628520675788054</v>
      </c>
      <c r="M8589" s="4">
        <f t="shared" si="538"/>
        <v>-0.3154437984614944</v>
      </c>
      <c r="N8589" s="4">
        <f t="shared" si="539"/>
        <v>9.9504789987815895E-2</v>
      </c>
    </row>
    <row r="8590" spans="1:14" x14ac:dyDescent="0.3">
      <c r="A8590" s="1">
        <v>38168.819444444445</v>
      </c>
      <c r="B8590">
        <v>25.806000000000001</v>
      </c>
      <c r="C8590">
        <v>25.603999999999999</v>
      </c>
      <c r="D8590">
        <v>99471.944000000003</v>
      </c>
      <c r="E8590" s="3">
        <v>172.387</v>
      </c>
      <c r="F8590" s="3">
        <v>299.642</v>
      </c>
      <c r="G8590" s="3">
        <v>100076.538</v>
      </c>
      <c r="H8590" s="4">
        <v>69.944999999999993</v>
      </c>
      <c r="I8590" s="4">
        <v>299.37799999999999</v>
      </c>
      <c r="J8590" s="4">
        <v>100076.66</v>
      </c>
      <c r="K8590" s="3">
        <f t="shared" si="536"/>
        <v>-0.73195194426162402</v>
      </c>
      <c r="L8590" s="3">
        <f t="shared" si="537"/>
        <v>0.53575364870837161</v>
      </c>
      <c r="M8590" s="4">
        <f t="shared" si="538"/>
        <v>-0.46750318094593624</v>
      </c>
      <c r="N8590" s="4">
        <f t="shared" si="539"/>
        <v>0.2185592241945688</v>
      </c>
    </row>
    <row r="8591" spans="1:14" x14ac:dyDescent="0.3">
      <c r="A8591" s="1">
        <v>38168.822916666664</v>
      </c>
      <c r="B8591">
        <v>25.707999999999998</v>
      </c>
      <c r="C8591">
        <v>25.431999999999999</v>
      </c>
      <c r="D8591">
        <v>99483.167000000001</v>
      </c>
      <c r="E8591" s="3">
        <v>169.84800000000001</v>
      </c>
      <c r="F8591" s="3">
        <v>299.59100000000001</v>
      </c>
      <c r="G8591" s="3">
        <v>100076.592</v>
      </c>
      <c r="H8591" s="4">
        <v>71.254000000000005</v>
      </c>
      <c r="I8591" s="4">
        <v>299.577</v>
      </c>
      <c r="J8591" s="4">
        <v>100076.60799999999</v>
      </c>
      <c r="K8591" s="3">
        <f t="shared" si="536"/>
        <v>-0.77801294838774737</v>
      </c>
      <c r="L8591" s="3">
        <f t="shared" si="537"/>
        <v>0.60530414785899567</v>
      </c>
      <c r="M8591" s="4">
        <f t="shared" si="538"/>
        <v>-0.76399032532998845</v>
      </c>
      <c r="N8591" s="4">
        <f t="shared" si="539"/>
        <v>0.58368121719782162</v>
      </c>
    </row>
    <row r="8592" spans="1:14" x14ac:dyDescent="0.3">
      <c r="A8592" s="1">
        <v>38168.826388888891</v>
      </c>
      <c r="B8592">
        <v>25.562000000000001</v>
      </c>
      <c r="C8592">
        <v>25.324000000000002</v>
      </c>
      <c r="D8592">
        <v>99494.388999999996</v>
      </c>
      <c r="E8592" s="3">
        <v>167.566</v>
      </c>
      <c r="F8592" s="3">
        <v>299.54500000000002</v>
      </c>
      <c r="G8592" s="3">
        <v>100076.64</v>
      </c>
      <c r="H8592" s="4">
        <v>72.733000000000004</v>
      </c>
      <c r="I8592" s="4">
        <v>299.79199999999997</v>
      </c>
      <c r="J8592" s="4">
        <v>100076.554</v>
      </c>
      <c r="K8592" s="3">
        <f t="shared" si="536"/>
        <v>-0.87708533084365925</v>
      </c>
      <c r="L8592" s="3">
        <f t="shared" si="537"/>
        <v>0.76927867758113122</v>
      </c>
      <c r="M8592" s="4">
        <f t="shared" si="538"/>
        <v>-1.1244913152176252</v>
      </c>
      <c r="N8592" s="4">
        <f t="shared" si="539"/>
        <v>1.2644807179998647</v>
      </c>
    </row>
    <row r="8593" spans="1:14" x14ac:dyDescent="0.3">
      <c r="A8593" s="1">
        <v>38168.829861111109</v>
      </c>
      <c r="B8593">
        <v>25.404</v>
      </c>
      <c r="C8593">
        <v>25.166</v>
      </c>
      <c r="D8593">
        <v>99505.611000000004</v>
      </c>
      <c r="E8593" s="3">
        <v>165.38399999999999</v>
      </c>
      <c r="F8593" s="3">
        <v>299.50400000000002</v>
      </c>
      <c r="G8593" s="3">
        <v>100076.68399999999</v>
      </c>
      <c r="H8593" s="4">
        <v>72.983999999999995</v>
      </c>
      <c r="I8593" s="4">
        <v>299.87200000000001</v>
      </c>
      <c r="J8593" s="4">
        <v>100076.52899999999</v>
      </c>
      <c r="K8593" s="3">
        <f t="shared" si="536"/>
        <v>-0.99316868528865854</v>
      </c>
      <c r="L8593" s="3">
        <f t="shared" si="537"/>
        <v>0.98638403743800251</v>
      </c>
      <c r="M8593" s="4">
        <f t="shared" si="538"/>
        <v>-1.3617596247432004</v>
      </c>
      <c r="N8593" s="4">
        <f t="shared" si="539"/>
        <v>1.8543892755807421</v>
      </c>
    </row>
    <row r="8594" spans="1:14" x14ac:dyDescent="0.3">
      <c r="A8594" s="1">
        <v>38168.833333333336</v>
      </c>
      <c r="B8594">
        <v>25.263999999999999</v>
      </c>
      <c r="C8594">
        <v>25.015999999999998</v>
      </c>
      <c r="D8594">
        <v>99516.832999999999</v>
      </c>
      <c r="E8594" s="3">
        <v>163.65199999999999</v>
      </c>
      <c r="F8594" s="3">
        <v>299.46699999999998</v>
      </c>
      <c r="G8594" s="3">
        <v>100076.72100000001</v>
      </c>
      <c r="H8594" s="4">
        <v>72.292000000000002</v>
      </c>
      <c r="I8594" s="4">
        <v>299.81400000000002</v>
      </c>
      <c r="J8594" s="4">
        <v>100076.556</v>
      </c>
      <c r="K8594" s="3">
        <f t="shared" si="536"/>
        <v>-1.0952606979689676</v>
      </c>
      <c r="L8594" s="3">
        <f t="shared" si="537"/>
        <v>1.1995959965154701</v>
      </c>
      <c r="M8594" s="4">
        <f t="shared" si="538"/>
        <v>-1.4428053286070295</v>
      </c>
      <c r="N8594" s="4">
        <f t="shared" si="539"/>
        <v>2.0816872162568383</v>
      </c>
    </row>
    <row r="8595" spans="1:14" x14ac:dyDescent="0.3">
      <c r="A8595" s="1">
        <v>38168.836805555555</v>
      </c>
      <c r="B8595">
        <v>25.21</v>
      </c>
      <c r="C8595">
        <v>24.88</v>
      </c>
      <c r="D8595">
        <v>99522.721999999994</v>
      </c>
      <c r="E8595" s="3">
        <v>167.11500000000001</v>
      </c>
      <c r="F8595" s="3">
        <v>299.94799999999998</v>
      </c>
      <c r="G8595" s="3">
        <v>100076.49800000001</v>
      </c>
      <c r="H8595" s="4">
        <v>71.323999999999998</v>
      </c>
      <c r="I8595" s="4">
        <v>299.71300000000002</v>
      </c>
      <c r="J8595" s="4">
        <v>100076.57399999999</v>
      </c>
      <c r="K8595" s="3">
        <f t="shared" si="536"/>
        <v>-1.6305617494479456</v>
      </c>
      <c r="L8595" s="3">
        <f t="shared" si="537"/>
        <v>2.658731618762745</v>
      </c>
      <c r="M8595" s="4">
        <f t="shared" si="538"/>
        <v>-1.3951942907060904</v>
      </c>
      <c r="N8595" s="4">
        <f t="shared" si="539"/>
        <v>1.9465671088188705</v>
      </c>
    </row>
    <row r="8596" spans="1:14" x14ac:dyDescent="0.3">
      <c r="A8596" s="1">
        <v>38168.840277777781</v>
      </c>
      <c r="B8596">
        <v>25.146000000000001</v>
      </c>
      <c r="C8596">
        <v>24.756</v>
      </c>
      <c r="D8596">
        <v>99528.611000000004</v>
      </c>
      <c r="E8596" s="3">
        <v>171.20099999999999</v>
      </c>
      <c r="F8596" s="3">
        <v>300.55900000000003</v>
      </c>
      <c r="G8596" s="3">
        <v>100076.20299999999</v>
      </c>
      <c r="H8596" s="4">
        <v>70.638000000000005</v>
      </c>
      <c r="I8596" s="4">
        <v>299.67399999999998</v>
      </c>
      <c r="J8596" s="4">
        <v>100076.537</v>
      </c>
      <c r="K8596" s="3">
        <f t="shared" si="536"/>
        <v>-2.3060444525297399</v>
      </c>
      <c r="L8596" s="3">
        <f t="shared" si="537"/>
        <v>5.3178410170431878</v>
      </c>
      <c r="M8596" s="4">
        <f t="shared" si="538"/>
        <v>-1.4196799618743725</v>
      </c>
      <c r="N8596" s="4">
        <f t="shared" si="539"/>
        <v>2.0154911941476197</v>
      </c>
    </row>
    <row r="8597" spans="1:14" x14ac:dyDescent="0.3">
      <c r="A8597" s="1">
        <v>38168.84375</v>
      </c>
      <c r="B8597">
        <v>25.187999999999999</v>
      </c>
      <c r="C8597">
        <v>24.632000000000001</v>
      </c>
      <c r="D8597">
        <v>99534.5</v>
      </c>
      <c r="E8597" s="3">
        <v>173.32400000000001</v>
      </c>
      <c r="F8597" s="3">
        <v>300.95600000000002</v>
      </c>
      <c r="G8597" s="3">
        <v>100075.894</v>
      </c>
      <c r="H8597" s="4">
        <v>70.352000000000004</v>
      </c>
      <c r="I8597" s="4">
        <v>299.721</v>
      </c>
      <c r="J8597" s="4">
        <v>100076.417</v>
      </c>
      <c r="K8597" s="3">
        <f t="shared" si="536"/>
        <v>-2.6611720654950659</v>
      </c>
      <c r="L8597" s="3">
        <f t="shared" si="537"/>
        <v>7.0818367621712754</v>
      </c>
      <c r="M8597" s="4">
        <f t="shared" si="538"/>
        <v>-1.4242943594411557</v>
      </c>
      <c r="N8597" s="4">
        <f t="shared" si="539"/>
        <v>2.0286144223358922</v>
      </c>
    </row>
    <row r="8598" spans="1:14" x14ac:dyDescent="0.3">
      <c r="A8598" s="1">
        <v>38168.847222222219</v>
      </c>
      <c r="B8598">
        <v>24.99</v>
      </c>
      <c r="C8598">
        <v>24.474</v>
      </c>
      <c r="D8598">
        <v>99540.388999999996</v>
      </c>
      <c r="E8598" s="3">
        <v>174.655</v>
      </c>
      <c r="F8598" s="3">
        <v>301.15499999999997</v>
      </c>
      <c r="G8598" s="3">
        <v>100075.588</v>
      </c>
      <c r="H8598" s="4">
        <v>70.575999999999993</v>
      </c>
      <c r="I8598" s="4">
        <v>299.86900000000003</v>
      </c>
      <c r="J8598" s="4">
        <v>100076.186</v>
      </c>
      <c r="K8598" s="3">
        <f t="shared" si="536"/>
        <v>-3.0579819094022866</v>
      </c>
      <c r="L8598" s="3">
        <f t="shared" si="537"/>
        <v>9.3512533582316557</v>
      </c>
      <c r="M8598" s="4">
        <f t="shared" si="538"/>
        <v>-1.7700538966016275</v>
      </c>
      <c r="N8598" s="4">
        <f t="shared" si="539"/>
        <v>3.1330907968746051</v>
      </c>
    </row>
    <row r="8599" spans="1:14" x14ac:dyDescent="0.3">
      <c r="A8599" s="1">
        <v>38168.850694444445</v>
      </c>
      <c r="B8599">
        <v>24.922000000000001</v>
      </c>
      <c r="C8599">
        <v>24.423999999999999</v>
      </c>
      <c r="D8599">
        <v>99546.278000000006</v>
      </c>
      <c r="E8599" s="3">
        <v>176.33</v>
      </c>
      <c r="F8599" s="3">
        <v>301.38400000000001</v>
      </c>
      <c r="G8599" s="3">
        <v>100075.201</v>
      </c>
      <c r="H8599" s="4">
        <v>71.335999999999999</v>
      </c>
      <c r="I8599" s="4">
        <v>300.12599999999998</v>
      </c>
      <c r="J8599" s="4">
        <v>100075.82</v>
      </c>
      <c r="K8599" s="3">
        <f t="shared" si="536"/>
        <v>-3.3548236604855077</v>
      </c>
      <c r="L8599" s="3">
        <f t="shared" si="537"/>
        <v>11.254841792953382</v>
      </c>
      <c r="M8599" s="4">
        <f t="shared" si="538"/>
        <v>-2.0949633936060508</v>
      </c>
      <c r="N8599" s="4">
        <f t="shared" si="539"/>
        <v>4.3888716205493807</v>
      </c>
    </row>
    <row r="8600" spans="1:14" x14ac:dyDescent="0.3">
      <c r="A8600" s="1">
        <v>38168.854166666664</v>
      </c>
      <c r="B8600">
        <v>24.814</v>
      </c>
      <c r="C8600">
        <v>24.327999999999999</v>
      </c>
      <c r="D8600">
        <v>99552.167000000001</v>
      </c>
      <c r="E8600" s="3">
        <v>179.459</v>
      </c>
      <c r="F8600" s="3">
        <v>301.82100000000003</v>
      </c>
      <c r="G8600" s="3">
        <v>100074.587</v>
      </c>
      <c r="H8600" s="4">
        <v>72.757999999999996</v>
      </c>
      <c r="I8600" s="4">
        <v>300.48399999999998</v>
      </c>
      <c r="J8600" s="4">
        <v>100075.33199999999</v>
      </c>
      <c r="K8600" s="3">
        <f t="shared" si="536"/>
        <v>-3.8999502803510495</v>
      </c>
      <c r="L8600" s="3">
        <f t="shared" si="537"/>
        <v>15.20961218921023</v>
      </c>
      <c r="M8600" s="4">
        <f t="shared" si="538"/>
        <v>-2.5610056861859789</v>
      </c>
      <c r="N8600" s="4">
        <f t="shared" si="539"/>
        <v>6.5587501246769166</v>
      </c>
    </row>
    <row r="8601" spans="1:14" x14ac:dyDescent="0.3">
      <c r="A8601" s="1">
        <v>38168.857638888891</v>
      </c>
      <c r="B8601">
        <v>24.713999999999999</v>
      </c>
      <c r="C8601">
        <v>24.238</v>
      </c>
      <c r="D8601">
        <v>99558.055999999997</v>
      </c>
      <c r="E8601" s="3">
        <v>184.39699999999999</v>
      </c>
      <c r="F8601" s="3">
        <v>302.56400000000002</v>
      </c>
      <c r="G8601" s="3">
        <v>100073.61199999999</v>
      </c>
      <c r="H8601" s="4">
        <v>74.72</v>
      </c>
      <c r="I8601" s="4">
        <v>300.92899999999997</v>
      </c>
      <c r="J8601" s="4">
        <v>100074.731</v>
      </c>
      <c r="K8601" s="3">
        <f t="shared" si="536"/>
        <v>-4.743482880386491</v>
      </c>
      <c r="L8601" s="3">
        <f t="shared" si="537"/>
        <v>22.500629836519721</v>
      </c>
      <c r="M8601" s="4">
        <f t="shared" si="538"/>
        <v>-3.1061548185831604</v>
      </c>
      <c r="N8601" s="4">
        <f t="shared" si="539"/>
        <v>9.6481977570073862</v>
      </c>
    </row>
    <row r="8602" spans="1:14" x14ac:dyDescent="0.3">
      <c r="A8602" s="1">
        <v>38168.861111111109</v>
      </c>
      <c r="B8602">
        <v>24.675999999999998</v>
      </c>
      <c r="C8602">
        <v>24.18</v>
      </c>
      <c r="D8602">
        <v>99563.944000000003</v>
      </c>
      <c r="E8602" s="3">
        <v>190.65899999999999</v>
      </c>
      <c r="F8602" s="3">
        <v>303.55099999999999</v>
      </c>
      <c r="G8602" s="3">
        <v>100072.393</v>
      </c>
      <c r="H8602" s="4">
        <v>77.102000000000004</v>
      </c>
      <c r="I8602" s="4">
        <v>301.447</v>
      </c>
      <c r="J8602" s="4">
        <v>100073.931</v>
      </c>
      <c r="K8602" s="3">
        <f t="shared" si="536"/>
        <v>-5.7693209462589223</v>
      </c>
      <c r="L8602" s="3">
        <f t="shared" si="537"/>
        <v>33.285064180941944</v>
      </c>
      <c r="M8602" s="4">
        <f t="shared" si="538"/>
        <v>-3.6623781311945898</v>
      </c>
      <c r="N8602" s="4">
        <f t="shared" si="539"/>
        <v>13.413013575852375</v>
      </c>
    </row>
    <row r="8603" spans="1:14" x14ac:dyDescent="0.3">
      <c r="A8603" s="1">
        <v>38168.864583333336</v>
      </c>
      <c r="B8603">
        <v>24.564</v>
      </c>
      <c r="C8603">
        <v>24.128</v>
      </c>
      <c r="D8603">
        <v>99569.832999999999</v>
      </c>
      <c r="E8603" s="3">
        <v>200.113</v>
      </c>
      <c r="F8603" s="3">
        <v>304.97899999999998</v>
      </c>
      <c r="G8603" s="3">
        <v>100070.482</v>
      </c>
      <c r="H8603" s="4">
        <v>79.701999999999998</v>
      </c>
      <c r="I8603" s="4">
        <v>302.024</v>
      </c>
      <c r="J8603" s="4">
        <v>100072.962</v>
      </c>
      <c r="K8603" s="3">
        <f t="shared" si="536"/>
        <v>-7.3106895164416805</v>
      </c>
      <c r="L8603" s="3">
        <f t="shared" si="537"/>
        <v>53.446181205810291</v>
      </c>
      <c r="M8603" s="4">
        <f t="shared" si="538"/>
        <v>-4.3516526532174069</v>
      </c>
      <c r="N8603" s="4">
        <f t="shared" si="539"/>
        <v>18.936880814254096</v>
      </c>
    </row>
    <row r="8604" spans="1:14" x14ac:dyDescent="0.3">
      <c r="A8604" s="1">
        <v>38168.868055555555</v>
      </c>
      <c r="B8604">
        <v>24.396000000000001</v>
      </c>
      <c r="C8604">
        <v>24.052</v>
      </c>
      <c r="D8604">
        <v>99575.721999999994</v>
      </c>
      <c r="E8604" s="3">
        <v>208.60300000000001</v>
      </c>
      <c r="F8604" s="3">
        <v>306.255</v>
      </c>
      <c r="G8604" s="3">
        <v>100069.66899999999</v>
      </c>
      <c r="H8604" s="4">
        <v>82.423000000000002</v>
      </c>
      <c r="I8604" s="4">
        <v>302.61900000000003</v>
      </c>
      <c r="J8604" s="4">
        <v>100072.351</v>
      </c>
      <c r="K8604" s="3">
        <f t="shared" si="536"/>
        <v>-8.7558833799722464</v>
      </c>
      <c r="L8604" s="3">
        <f t="shared" si="537"/>
        <v>76.665493763674206</v>
      </c>
      <c r="M8604" s="4">
        <f t="shared" si="538"/>
        <v>-5.1149602710153239</v>
      </c>
      <c r="N8604" s="4">
        <f t="shared" si="539"/>
        <v>26.162818574065156</v>
      </c>
    </row>
    <row r="8605" spans="1:14" x14ac:dyDescent="0.3">
      <c r="A8605" s="1">
        <v>38168.871527777781</v>
      </c>
      <c r="B8605">
        <v>24.231999999999999</v>
      </c>
      <c r="C8605">
        <v>23.923999999999999</v>
      </c>
      <c r="D8605">
        <v>99581.611000000004</v>
      </c>
      <c r="E8605" s="3">
        <v>215.846</v>
      </c>
      <c r="F8605" s="3">
        <v>307.27</v>
      </c>
      <c r="G8605" s="3">
        <v>100068.912</v>
      </c>
      <c r="H8605" s="4">
        <v>85.058000000000007</v>
      </c>
      <c r="I8605" s="4">
        <v>303.20800000000003</v>
      </c>
      <c r="J8605" s="4">
        <v>100071.864</v>
      </c>
      <c r="K8605" s="3">
        <f t="shared" si="536"/>
        <v>-9.9356689914702088</v>
      </c>
      <c r="L8605" s="3">
        <f t="shared" si="537"/>
        <v>98.717518308062637</v>
      </c>
      <c r="M8605" s="4">
        <f t="shared" si="538"/>
        <v>-5.8682479266205156</v>
      </c>
      <c r="N8605" s="4">
        <f t="shared" si="539"/>
        <v>34.43633372828598</v>
      </c>
    </row>
    <row r="8606" spans="1:14" x14ac:dyDescent="0.3">
      <c r="A8606" s="1">
        <v>38168.875</v>
      </c>
      <c r="B8606">
        <v>24.074000000000002</v>
      </c>
      <c r="C8606">
        <v>23.744</v>
      </c>
      <c r="D8606">
        <v>99587.5</v>
      </c>
      <c r="E8606" s="3">
        <v>0</v>
      </c>
      <c r="F8606" s="3">
        <v>307.44499999999999</v>
      </c>
      <c r="G8606" s="3">
        <v>100068.986</v>
      </c>
      <c r="H8606" s="4">
        <v>0</v>
      </c>
      <c r="I8606" s="4">
        <v>303.77100000000002</v>
      </c>
      <c r="J8606" s="4">
        <v>100071.455</v>
      </c>
      <c r="K8606" s="3">
        <f t="shared" si="536"/>
        <v>-10.268339916834602</v>
      </c>
      <c r="L8606" s="3">
        <f t="shared" si="537"/>
        <v>105.43880464765884</v>
      </c>
      <c r="M8606" s="4">
        <f t="shared" si="538"/>
        <v>-6.589484796365749</v>
      </c>
      <c r="N8606" s="4">
        <f t="shared" si="539"/>
        <v>43.421309881535358</v>
      </c>
    </row>
    <row r="8607" spans="1:14" x14ac:dyDescent="0.3">
      <c r="A8607" s="1">
        <v>38168.878472222219</v>
      </c>
      <c r="B8607">
        <v>24.128</v>
      </c>
      <c r="C8607">
        <v>23.527999999999999</v>
      </c>
      <c r="D8607">
        <v>99590.332999999999</v>
      </c>
      <c r="E8607" s="3">
        <v>0</v>
      </c>
      <c r="F8607" s="3">
        <v>305.709</v>
      </c>
      <c r="G8607" s="3">
        <v>100069.943</v>
      </c>
      <c r="H8607" s="4">
        <v>0</v>
      </c>
      <c r="I8607" s="4">
        <v>303.53699999999998</v>
      </c>
      <c r="J8607" s="4">
        <v>100071.40700000001</v>
      </c>
      <c r="K8607" s="3">
        <f t="shared" si="536"/>
        <v>-8.4757675042465053</v>
      </c>
      <c r="L8607" s="3">
        <f t="shared" si="537"/>
        <v>71.838634786041027</v>
      </c>
      <c r="M8607" s="4">
        <f t="shared" si="538"/>
        <v>-6.3009083958204926</v>
      </c>
      <c r="N8607" s="4">
        <f t="shared" si="539"/>
        <v>39.701446612521174</v>
      </c>
    </row>
    <row r="8608" spans="1:14" x14ac:dyDescent="0.3">
      <c r="A8608" s="1">
        <v>38168.881944444445</v>
      </c>
      <c r="B8608">
        <v>24.044</v>
      </c>
      <c r="C8608">
        <v>23.346</v>
      </c>
      <c r="D8608">
        <v>99593.167000000001</v>
      </c>
      <c r="E8608" s="3">
        <v>0</v>
      </c>
      <c r="F8608" s="3">
        <v>304.84399999999999</v>
      </c>
      <c r="G8608" s="3">
        <v>100070.47</v>
      </c>
      <c r="H8608" s="4">
        <v>0</v>
      </c>
      <c r="I8608" s="4">
        <v>303.46600000000001</v>
      </c>
      <c r="J8608" s="4">
        <v>100071.433</v>
      </c>
      <c r="K8608" s="3">
        <f t="shared" si="536"/>
        <v>-7.6933676664941508</v>
      </c>
      <c r="L8608" s="3">
        <f t="shared" si="537"/>
        <v>59.187906051857652</v>
      </c>
      <c r="M8608" s="4">
        <f t="shared" si="538"/>
        <v>-6.3135656665816278</v>
      </c>
      <c r="N8608" s="4">
        <f t="shared" si="539"/>
        <v>39.861111426238317</v>
      </c>
    </row>
    <row r="8609" spans="1:14" x14ac:dyDescent="0.3">
      <c r="A8609" s="1">
        <v>38168.885416666664</v>
      </c>
      <c r="B8609">
        <v>23.962</v>
      </c>
      <c r="C8609">
        <v>23.155999999999999</v>
      </c>
      <c r="D8609">
        <v>99596</v>
      </c>
      <c r="E8609" s="3">
        <v>0</v>
      </c>
      <c r="F8609" s="3">
        <v>304.46300000000002</v>
      </c>
      <c r="G8609" s="3">
        <v>100070.734</v>
      </c>
      <c r="H8609" s="4">
        <v>0</v>
      </c>
      <c r="I8609" s="4">
        <v>303.38600000000002</v>
      </c>
      <c r="J8609" s="4">
        <v>100071.469</v>
      </c>
      <c r="K8609" s="3">
        <f t="shared" si="536"/>
        <v>-7.3936149028876166</v>
      </c>
      <c r="L8609" s="3">
        <f t="shared" si="537"/>
        <v>54.665541332201862</v>
      </c>
      <c r="M8609" s="4">
        <f t="shared" si="538"/>
        <v>-6.3152127782175924</v>
      </c>
      <c r="N8609" s="4">
        <f t="shared" si="539"/>
        <v>39.881912434162764</v>
      </c>
    </row>
    <row r="8610" spans="1:14" x14ac:dyDescent="0.3">
      <c r="A8610" s="1">
        <v>38168.888888888891</v>
      </c>
      <c r="B8610">
        <v>23.92</v>
      </c>
      <c r="C8610">
        <v>23.024000000000001</v>
      </c>
      <c r="D8610">
        <v>99598.832999999999</v>
      </c>
      <c r="E8610" s="3">
        <v>0</v>
      </c>
      <c r="F8610" s="3">
        <v>304.25200000000001</v>
      </c>
      <c r="G8610" s="3">
        <v>100070.902</v>
      </c>
      <c r="H8610" s="4">
        <v>0</v>
      </c>
      <c r="I8610" s="4">
        <v>303.26299999999998</v>
      </c>
      <c r="J8610" s="4">
        <v>100071.505</v>
      </c>
      <c r="K8610" s="3">
        <f t="shared" si="536"/>
        <v>-7.2240893373442781</v>
      </c>
      <c r="L8610" s="3">
        <f t="shared" si="537"/>
        <v>52.18746675393129</v>
      </c>
      <c r="M8610" s="4">
        <f t="shared" si="538"/>
        <v>-6.2338029210184907</v>
      </c>
      <c r="N8610" s="4">
        <f t="shared" si="539"/>
        <v>38.860298858098666</v>
      </c>
    </row>
    <row r="8611" spans="1:14" x14ac:dyDescent="0.3">
      <c r="A8611" s="1">
        <v>38168.892361111109</v>
      </c>
      <c r="B8611">
        <v>23.794</v>
      </c>
      <c r="C8611">
        <v>22.884</v>
      </c>
      <c r="D8611">
        <v>99601.667000000001</v>
      </c>
      <c r="E8611" s="3">
        <v>230.434</v>
      </c>
      <c r="F8611" s="3">
        <v>304.10300000000001</v>
      </c>
      <c r="G8611" s="3">
        <v>100071.03599999999</v>
      </c>
      <c r="H8611" s="4">
        <v>0</v>
      </c>
      <c r="I8611" s="4">
        <v>303.178</v>
      </c>
      <c r="J8611" s="4">
        <v>100071.548</v>
      </c>
      <c r="K8611" s="3">
        <f t="shared" si="536"/>
        <v>-7.20064734212988</v>
      </c>
      <c r="L8611" s="3">
        <f t="shared" si="537"/>
        <v>51.849322145722105</v>
      </c>
      <c r="M8611" s="4">
        <f t="shared" si="538"/>
        <v>-6.2744467506486998</v>
      </c>
      <c r="N8611" s="4">
        <f t="shared" si="539"/>
        <v>39.368682026726027</v>
      </c>
    </row>
    <row r="8612" spans="1:14" x14ac:dyDescent="0.3">
      <c r="A8612" s="1">
        <v>38168.895833333336</v>
      </c>
      <c r="B8612">
        <v>23.46</v>
      </c>
      <c r="C8612">
        <v>22.664000000000001</v>
      </c>
      <c r="D8612">
        <v>99604.5</v>
      </c>
      <c r="E8612" s="3">
        <v>295.19499999999999</v>
      </c>
      <c r="F8612" s="3">
        <v>305.89299999999997</v>
      </c>
      <c r="G8612" s="3">
        <v>100070.58</v>
      </c>
      <c r="H8612" s="4">
        <v>0</v>
      </c>
      <c r="I8612" s="4">
        <v>303.12200000000001</v>
      </c>
      <c r="J8612" s="4">
        <v>100071.599</v>
      </c>
      <c r="K8612" s="3">
        <f t="shared" si="536"/>
        <v>-9.3267463521336609</v>
      </c>
      <c r="L8612" s="3">
        <f t="shared" si="537"/>
        <v>86.988197517038543</v>
      </c>
      <c r="M8612" s="4">
        <f t="shared" si="538"/>
        <v>-6.5521315552085113</v>
      </c>
      <c r="N8612" s="4">
        <f t="shared" si="539"/>
        <v>42.930427916759108</v>
      </c>
    </row>
    <row r="8613" spans="1:14" x14ac:dyDescent="0.3">
      <c r="A8613" s="1">
        <v>38168.899305555555</v>
      </c>
      <c r="B8613">
        <v>23.251999999999999</v>
      </c>
      <c r="C8613">
        <v>22.577999999999999</v>
      </c>
      <c r="D8613">
        <v>99607.332999999999</v>
      </c>
      <c r="E8613" s="3">
        <v>295.85199999999998</v>
      </c>
      <c r="F8613" s="3">
        <v>307.70400000000001</v>
      </c>
      <c r="G8613" s="3">
        <v>100070.008</v>
      </c>
      <c r="H8613" s="4">
        <v>0</v>
      </c>
      <c r="I8613" s="4">
        <v>303.08999999999997</v>
      </c>
      <c r="J8613" s="4">
        <v>100071.659</v>
      </c>
      <c r="K8613" s="3">
        <f t="shared" si="536"/>
        <v>-11.347827927844978</v>
      </c>
      <c r="L8613" s="3">
        <f t="shared" si="537"/>
        <v>128.77319867997846</v>
      </c>
      <c r="M8613" s="4">
        <f t="shared" si="538"/>
        <v>-6.7278499789500401</v>
      </c>
      <c r="N8613" s="4">
        <f t="shared" si="539"/>
        <v>45.263965339258057</v>
      </c>
    </row>
    <row r="8614" spans="1:14" x14ac:dyDescent="0.3">
      <c r="A8614" s="1">
        <v>38168.902777777781</v>
      </c>
      <c r="B8614">
        <v>23.033999999999999</v>
      </c>
      <c r="C8614">
        <v>22.347999999999999</v>
      </c>
      <c r="D8614">
        <v>99610.167000000001</v>
      </c>
      <c r="E8614" s="3">
        <v>147.166</v>
      </c>
      <c r="F8614" s="3">
        <v>307.47399999999999</v>
      </c>
      <c r="G8614" s="3">
        <v>100069.755</v>
      </c>
      <c r="H8614" s="4">
        <v>0</v>
      </c>
      <c r="I8614" s="4">
        <v>303.06599999999997</v>
      </c>
      <c r="J8614" s="4">
        <v>100071.727</v>
      </c>
      <c r="K8614" s="3">
        <f t="shared" si="536"/>
        <v>-11.335218367969055</v>
      </c>
      <c r="L8614" s="3">
        <f t="shared" si="537"/>
        <v>128.48717544954306</v>
      </c>
      <c r="M8614" s="4">
        <f t="shared" si="538"/>
        <v>-6.9215801048805083</v>
      </c>
      <c r="N8614" s="4">
        <f t="shared" si="539"/>
        <v>47.90827114827767</v>
      </c>
    </row>
    <row r="8615" spans="1:14" x14ac:dyDescent="0.3">
      <c r="A8615" s="1">
        <v>38168.90625</v>
      </c>
      <c r="B8615">
        <v>22.771999999999998</v>
      </c>
      <c r="C8615">
        <v>22.327999999999999</v>
      </c>
      <c r="D8615">
        <v>99613</v>
      </c>
      <c r="E8615" s="3">
        <v>145.97900000000001</v>
      </c>
      <c r="F8615" s="3">
        <v>305.83100000000002</v>
      </c>
      <c r="G8615" s="3">
        <v>100070.425</v>
      </c>
      <c r="H8615" s="4">
        <v>0</v>
      </c>
      <c r="I8615" s="4">
        <v>303.04000000000002</v>
      </c>
      <c r="J8615" s="4">
        <v>100071.802</v>
      </c>
      <c r="K8615" s="3">
        <f t="shared" si="536"/>
        <v>-9.9518503690537585</v>
      </c>
      <c r="L8615" s="3">
        <f t="shared" si="537"/>
        <v>99.039325768035425</v>
      </c>
      <c r="M8615" s="4">
        <f t="shared" si="538"/>
        <v>-7.1573086758903202</v>
      </c>
      <c r="N8615" s="4">
        <f t="shared" si="539"/>
        <v>51.227067481974849</v>
      </c>
    </row>
    <row r="8616" spans="1:14" x14ac:dyDescent="0.3">
      <c r="A8616" s="1">
        <v>38168.909722222219</v>
      </c>
      <c r="B8616">
        <v>22.64</v>
      </c>
      <c r="C8616">
        <v>22.181999999999999</v>
      </c>
      <c r="D8616">
        <v>99615.832999999999</v>
      </c>
      <c r="E8616" s="3">
        <v>145.083</v>
      </c>
      <c r="F8616" s="3">
        <v>305.08800000000002</v>
      </c>
      <c r="G8616" s="3">
        <v>100070.901</v>
      </c>
      <c r="H8616" s="4">
        <v>0</v>
      </c>
      <c r="I8616" s="4">
        <v>303.00099999999998</v>
      </c>
      <c r="J8616" s="4">
        <v>100071.88</v>
      </c>
      <c r="K8616" s="3">
        <f t="shared" si="536"/>
        <v>-9.3396595592789922</v>
      </c>
      <c r="L8616" s="3">
        <f t="shared" si="537"/>
        <v>87.229240683231453</v>
      </c>
      <c r="M8616" s="4">
        <f t="shared" si="538"/>
        <v>-7.250020930964812</v>
      </c>
      <c r="N8616" s="4">
        <f t="shared" si="539"/>
        <v>52.562803499427879</v>
      </c>
    </row>
    <row r="8617" spans="1:14" x14ac:dyDescent="0.3">
      <c r="A8617" s="1">
        <v>38168.913194444445</v>
      </c>
      <c r="B8617">
        <v>22.466000000000001</v>
      </c>
      <c r="C8617">
        <v>22.045999999999999</v>
      </c>
      <c r="D8617">
        <v>99618.667000000001</v>
      </c>
      <c r="E8617" s="3">
        <v>0</v>
      </c>
      <c r="F8617" s="3">
        <v>304.88099999999997</v>
      </c>
      <c r="G8617" s="3">
        <v>100071.099</v>
      </c>
      <c r="H8617" s="4">
        <v>0</v>
      </c>
      <c r="I8617" s="4">
        <v>302.95499999999998</v>
      </c>
      <c r="J8617" s="4">
        <v>100071.955</v>
      </c>
      <c r="K8617" s="3">
        <f t="shared" si="536"/>
        <v>-9.3061490187789495</v>
      </c>
      <c r="L8617" s="3">
        <f t="shared" si="537"/>
        <v>86.604409559720409</v>
      </c>
      <c r="M8617" s="4">
        <f t="shared" si="538"/>
        <v>-7.3777243762213303</v>
      </c>
      <c r="N8617" s="4">
        <f t="shared" si="539"/>
        <v>54.430816971490415</v>
      </c>
    </row>
    <row r="8618" spans="1:14" x14ac:dyDescent="0.3">
      <c r="A8618" s="1">
        <v>38168.916666666664</v>
      </c>
      <c r="B8618">
        <v>22.372</v>
      </c>
      <c r="C8618">
        <v>21.841999999999999</v>
      </c>
      <c r="D8618">
        <v>99621.5</v>
      </c>
      <c r="E8618" s="3">
        <v>0</v>
      </c>
      <c r="F8618" s="3">
        <v>304.02999999999997</v>
      </c>
      <c r="G8618" s="3">
        <v>100071.48299999999</v>
      </c>
      <c r="H8618" s="4">
        <v>0</v>
      </c>
      <c r="I8618" s="4">
        <v>302.90899999999999</v>
      </c>
      <c r="J8618" s="4">
        <v>100072.019</v>
      </c>
      <c r="K8618" s="3">
        <f t="shared" si="536"/>
        <v>-8.5478278878876921</v>
      </c>
      <c r="L8618" s="3">
        <f t="shared" si="537"/>
        <v>73.065361600950567</v>
      </c>
      <c r="M8618" s="4">
        <f t="shared" si="538"/>
        <v>-7.4254277088093517</v>
      </c>
      <c r="N8618" s="4">
        <f t="shared" si="539"/>
        <v>55.136976658753696</v>
      </c>
    </row>
    <row r="8619" spans="1:14" x14ac:dyDescent="0.3">
      <c r="A8619" s="1">
        <v>38168.920138888891</v>
      </c>
      <c r="B8619">
        <v>22.256</v>
      </c>
      <c r="C8619">
        <v>21.617999999999999</v>
      </c>
      <c r="D8619">
        <v>99621.736000000004</v>
      </c>
      <c r="E8619" s="3">
        <v>0</v>
      </c>
      <c r="F8619" s="3">
        <v>303.63900000000001</v>
      </c>
      <c r="G8619" s="3">
        <v>100071.719</v>
      </c>
      <c r="H8619" s="4">
        <v>0</v>
      </c>
      <c r="I8619" s="4">
        <v>302.86500000000001</v>
      </c>
      <c r="J8619" s="4">
        <v>100072.083</v>
      </c>
      <c r="K8619" s="3">
        <f t="shared" si="536"/>
        <v>-8.2723234974667257</v>
      </c>
      <c r="L8619" s="3">
        <f t="shared" si="537"/>
        <v>68.431336046740114</v>
      </c>
      <c r="M8619" s="4">
        <f t="shared" si="538"/>
        <v>-7.497356175267079</v>
      </c>
      <c r="N8619" s="4">
        <f t="shared" si="539"/>
        <v>56.2103496188154</v>
      </c>
    </row>
    <row r="8620" spans="1:14" x14ac:dyDescent="0.3">
      <c r="A8620" s="1">
        <v>38168.923611111109</v>
      </c>
      <c r="B8620">
        <v>22.181999999999999</v>
      </c>
      <c r="C8620">
        <v>21.448</v>
      </c>
      <c r="D8620">
        <v>99621.971999999994</v>
      </c>
      <c r="E8620" s="3">
        <v>0</v>
      </c>
      <c r="F8620" s="3">
        <v>303.43900000000002</v>
      </c>
      <c r="G8620" s="3">
        <v>100071.86199999999</v>
      </c>
      <c r="H8620" s="4">
        <v>0</v>
      </c>
      <c r="I8620" s="4">
        <v>302.80900000000003</v>
      </c>
      <c r="J8620" s="4">
        <v>100072.16</v>
      </c>
      <c r="K8620" s="3">
        <f t="shared" si="536"/>
        <v>-8.1460573921779194</v>
      </c>
      <c r="L8620" s="3">
        <f t="shared" si="537"/>
        <v>66.358251036656526</v>
      </c>
      <c r="M8620" s="4">
        <f t="shared" si="538"/>
        <v>-7.5152703050285368</v>
      </c>
      <c r="N8620" s="4">
        <f t="shared" si="539"/>
        <v>56.479287757643718</v>
      </c>
    </row>
    <row r="8621" spans="1:14" x14ac:dyDescent="0.3">
      <c r="A8621" s="1">
        <v>38168.927083333336</v>
      </c>
      <c r="B8621">
        <v>21.904</v>
      </c>
      <c r="C8621">
        <v>21.344000000000001</v>
      </c>
      <c r="D8621">
        <v>99622.207999999999</v>
      </c>
      <c r="E8621" s="3">
        <v>0</v>
      </c>
      <c r="F8621" s="3">
        <v>303.315</v>
      </c>
      <c r="G8621" s="3">
        <v>100071.965</v>
      </c>
      <c r="H8621" s="4">
        <v>0</v>
      </c>
      <c r="I8621" s="4">
        <v>302.74900000000002</v>
      </c>
      <c r="J8621" s="4">
        <v>100072.239</v>
      </c>
      <c r="K8621" s="3">
        <f t="shared" si="536"/>
        <v>-8.2998859226120665</v>
      </c>
      <c r="L8621" s="3">
        <f t="shared" si="537"/>
        <v>68.888106328373951</v>
      </c>
      <c r="M8621" s="4">
        <f t="shared" si="538"/>
        <v>-7.733179495999984</v>
      </c>
      <c r="N8621" s="4">
        <f t="shared" si="539"/>
        <v>59.802065117354566</v>
      </c>
    </row>
    <row r="8622" spans="1:14" x14ac:dyDescent="0.3">
      <c r="A8622" s="1">
        <v>38168.930555555555</v>
      </c>
      <c r="B8622">
        <v>21.774000000000001</v>
      </c>
      <c r="C8622">
        <v>21.198</v>
      </c>
      <c r="D8622">
        <v>99622.444000000003</v>
      </c>
      <c r="E8622" s="3">
        <v>201.97800000000001</v>
      </c>
      <c r="F8622" s="3">
        <v>303.22399999999999</v>
      </c>
      <c r="G8622" s="3">
        <v>100072.048</v>
      </c>
      <c r="H8622" s="4">
        <v>0</v>
      </c>
      <c r="I8622" s="4">
        <v>302.69600000000003</v>
      </c>
      <c r="J8622" s="4">
        <v>100072.308</v>
      </c>
      <c r="K8622" s="3">
        <f t="shared" si="536"/>
        <v>-8.3387553549062794</v>
      </c>
      <c r="L8622" s="3">
        <f t="shared" si="537"/>
        <v>69.534840868978151</v>
      </c>
      <c r="M8622" s="4">
        <f t="shared" si="538"/>
        <v>-7.8100969218786638</v>
      </c>
      <c r="N8622" s="4">
        <f t="shared" si="539"/>
        <v>60.997613929138581</v>
      </c>
    </row>
    <row r="8623" spans="1:14" x14ac:dyDescent="0.3">
      <c r="A8623" s="1">
        <v>38168.934027777781</v>
      </c>
      <c r="B8623">
        <v>21.667999999999999</v>
      </c>
      <c r="C8623">
        <v>21.082000000000001</v>
      </c>
      <c r="D8623">
        <v>99622.680999999997</v>
      </c>
      <c r="E8623" s="3">
        <v>191.35900000000001</v>
      </c>
      <c r="F8623" s="3">
        <v>304.90699999999998</v>
      </c>
      <c r="G8623" s="3">
        <v>100071.60799999999</v>
      </c>
      <c r="H8623" s="4">
        <v>0</v>
      </c>
      <c r="I8623" s="4">
        <v>302.65600000000001</v>
      </c>
      <c r="J8623" s="4">
        <v>100072.36500000001</v>
      </c>
      <c r="K8623" s="3">
        <f t="shared" si="536"/>
        <v>-10.129862559892217</v>
      </c>
      <c r="L8623" s="3">
        <f t="shared" si="537"/>
        <v>102.6141154823061</v>
      </c>
      <c r="M8623" s="4">
        <f t="shared" si="538"/>
        <v>-7.8760300568374007</v>
      </c>
      <c r="N8623" s="4">
        <f t="shared" si="539"/>
        <v>62.031849456206146</v>
      </c>
    </row>
    <row r="8624" spans="1:14" x14ac:dyDescent="0.3">
      <c r="A8624" s="1">
        <v>38168.9375</v>
      </c>
      <c r="B8624">
        <v>21.738</v>
      </c>
      <c r="C8624">
        <v>20.925999999999998</v>
      </c>
      <c r="D8624">
        <v>99622.917000000001</v>
      </c>
      <c r="E8624" s="3">
        <v>333.64800000000002</v>
      </c>
      <c r="F8624" s="3">
        <v>306.00599999999997</v>
      </c>
      <c r="G8624" s="3">
        <v>100071.223</v>
      </c>
      <c r="H8624" s="4">
        <v>0</v>
      </c>
      <c r="I8624" s="4">
        <v>302.62599999999998</v>
      </c>
      <c r="J8624" s="4">
        <v>100072.414</v>
      </c>
      <c r="K8624" s="3">
        <f t="shared" si="536"/>
        <v>-11.160218184361483</v>
      </c>
      <c r="L8624" s="3">
        <f t="shared" si="537"/>
        <v>124.55046992255272</v>
      </c>
      <c r="M8624" s="4">
        <f t="shared" si="538"/>
        <v>-7.7759755269813589</v>
      </c>
      <c r="N8624" s="4">
        <f t="shared" si="539"/>
        <v>60.465795396213025</v>
      </c>
    </row>
    <row r="8625" spans="1:14" x14ac:dyDescent="0.3">
      <c r="A8625" s="1">
        <v>38168.940972222219</v>
      </c>
      <c r="B8625">
        <v>21.626000000000001</v>
      </c>
      <c r="C8625">
        <v>20.803999999999998</v>
      </c>
      <c r="D8625">
        <v>99623.153000000006</v>
      </c>
      <c r="E8625" s="3">
        <v>329.74700000000001</v>
      </c>
      <c r="F8625" s="3">
        <v>306.68700000000001</v>
      </c>
      <c r="G8625" s="3">
        <v>100070.681</v>
      </c>
      <c r="H8625" s="4">
        <v>0</v>
      </c>
      <c r="I8625" s="4">
        <v>302.596</v>
      </c>
      <c r="J8625" s="4">
        <v>100072.46</v>
      </c>
      <c r="K8625" s="3">
        <f t="shared" si="536"/>
        <v>-11.954018465390927</v>
      </c>
      <c r="L8625" s="3">
        <f t="shared" si="537"/>
        <v>142.89855747090726</v>
      </c>
      <c r="M8625" s="4">
        <f t="shared" si="538"/>
        <v>-7.8579207766804906</v>
      </c>
      <c r="N8625" s="4">
        <f t="shared" si="539"/>
        <v>61.746918932586922</v>
      </c>
    </row>
    <row r="8626" spans="1:14" x14ac:dyDescent="0.3">
      <c r="A8626" s="1">
        <v>38168.944444444445</v>
      </c>
      <c r="B8626">
        <v>21.495999999999999</v>
      </c>
      <c r="C8626">
        <v>20.626000000000001</v>
      </c>
      <c r="D8626">
        <v>99623.388999999996</v>
      </c>
      <c r="E8626" s="3">
        <v>324.31</v>
      </c>
      <c r="F8626" s="3">
        <v>306.24799999999999</v>
      </c>
      <c r="G8626" s="3">
        <v>100070.798</v>
      </c>
      <c r="H8626" s="4">
        <v>0</v>
      </c>
      <c r="I8626" s="4">
        <v>302.56200000000001</v>
      </c>
      <c r="J8626" s="4">
        <v>100072.50199999999</v>
      </c>
      <c r="K8626" s="3">
        <f t="shared" si="536"/>
        <v>-11.644443981372593</v>
      </c>
      <c r="L8626" s="3">
        <f t="shared" si="537"/>
        <v>135.5930756353244</v>
      </c>
      <c r="M8626" s="4">
        <f t="shared" si="538"/>
        <v>-7.9538605735341363</v>
      </c>
      <c r="N8626" s="4">
        <f t="shared" si="539"/>
        <v>63.263898023220783</v>
      </c>
    </row>
    <row r="8627" spans="1:14" x14ac:dyDescent="0.3">
      <c r="A8627" s="1">
        <v>38168.947916666664</v>
      </c>
      <c r="B8627">
        <v>21.507999999999999</v>
      </c>
      <c r="C8627">
        <v>20.52</v>
      </c>
      <c r="D8627">
        <v>99623.625</v>
      </c>
      <c r="E8627" s="3">
        <v>159.547</v>
      </c>
      <c r="F8627" s="3">
        <v>305.72000000000003</v>
      </c>
      <c r="G8627" s="3">
        <v>100071.13099999999</v>
      </c>
      <c r="H8627" s="4">
        <v>0</v>
      </c>
      <c r="I8627" s="4">
        <v>302.52199999999999</v>
      </c>
      <c r="J8627" s="4">
        <v>100072.539</v>
      </c>
      <c r="K8627" s="3">
        <f t="shared" si="536"/>
        <v>-11.10377583037857</v>
      </c>
      <c r="L8627" s="3">
        <f t="shared" si="537"/>
        <v>123.2938376912993</v>
      </c>
      <c r="M8627" s="4">
        <f t="shared" si="538"/>
        <v>-7.9017922679988111</v>
      </c>
      <c r="N8627" s="4">
        <f t="shared" si="539"/>
        <v>62.438321046605793</v>
      </c>
    </row>
    <row r="8628" spans="1:14" x14ac:dyDescent="0.3">
      <c r="A8628" s="1">
        <v>38168.951388888891</v>
      </c>
      <c r="B8628">
        <v>21.417999999999999</v>
      </c>
      <c r="C8628">
        <v>20.425999999999998</v>
      </c>
      <c r="D8628">
        <v>99623.861000000004</v>
      </c>
      <c r="E8628" s="3">
        <v>139.553</v>
      </c>
      <c r="F8628" s="3">
        <v>304.66399999999999</v>
      </c>
      <c r="G8628" s="3">
        <v>100071.632</v>
      </c>
      <c r="H8628" s="4">
        <v>0</v>
      </c>
      <c r="I8628" s="4">
        <v>302.50200000000001</v>
      </c>
      <c r="J8628" s="4">
        <v>100072.572</v>
      </c>
      <c r="K8628" s="3">
        <f t="shared" si="536"/>
        <v>-10.136445156992679</v>
      </c>
      <c r="L8628" s="3">
        <f t="shared" si="537"/>
        <v>102.74752042072033</v>
      </c>
      <c r="M8628" s="4">
        <f t="shared" si="538"/>
        <v>-7.9717493944284321</v>
      </c>
      <c r="N8628" s="4">
        <f t="shared" si="539"/>
        <v>63.548788407570072</v>
      </c>
    </row>
    <row r="8629" spans="1:14" x14ac:dyDescent="0.3">
      <c r="A8629" s="1">
        <v>38168.954861111109</v>
      </c>
      <c r="B8629">
        <v>21.462</v>
      </c>
      <c r="C8629">
        <v>20.356000000000002</v>
      </c>
      <c r="D8629">
        <v>99624.096999999994</v>
      </c>
      <c r="E8629" s="3">
        <v>136.994</v>
      </c>
      <c r="F8629" s="3">
        <v>304.19299999999998</v>
      </c>
      <c r="G8629" s="3">
        <v>100071.897</v>
      </c>
      <c r="H8629" s="4">
        <v>0</v>
      </c>
      <c r="I8629" s="4">
        <v>302.50099999999998</v>
      </c>
      <c r="J8629" s="4">
        <v>100072.607</v>
      </c>
      <c r="K8629" s="3">
        <f t="shared" si="536"/>
        <v>-9.620843156187874</v>
      </c>
      <c r="L8629" s="3">
        <f t="shared" si="537"/>
        <v>92.560623035967055</v>
      </c>
      <c r="M8629" s="4">
        <f t="shared" si="538"/>
        <v>-7.9267311369209992</v>
      </c>
      <c r="N8629" s="4">
        <f t="shared" si="539"/>
        <v>62.833066517032876</v>
      </c>
    </row>
    <row r="8630" spans="1:14" x14ac:dyDescent="0.3">
      <c r="A8630" s="1"/>
      <c r="B8630">
        <f>COUNTIF(B2:B8629, "&gt;0")</f>
        <v>8628</v>
      </c>
      <c r="L8630" s="3">
        <f>SUM(L2:L8629)</f>
        <v>49698.391408193282</v>
      </c>
      <c r="N8630" s="4">
        <f>SUM(N2:N8629)</f>
        <v>42181.105649274512</v>
      </c>
    </row>
    <row r="8631" spans="1:14" x14ac:dyDescent="0.3">
      <c r="A8631" s="1"/>
      <c r="B8631">
        <f>AVERAGE(B2:B8629)</f>
        <v>21.356456420955048</v>
      </c>
      <c r="L8631" s="3">
        <f>SQRT(L8630/B8630)/B8631</f>
        <v>0.11237945044896228</v>
      </c>
      <c r="N8631" s="4">
        <f>SQRT(N8630/B8630)/B8631</f>
        <v>0.10353202715604319</v>
      </c>
    </row>
    <row r="8632" spans="1:14" x14ac:dyDescent="0.3">
      <c r="A8632" s="1"/>
    </row>
    <row r="8633" spans="1:14" x14ac:dyDescent="0.3">
      <c r="A8633" s="1"/>
      <c r="B8633" t="s">
        <v>11</v>
      </c>
      <c r="C8633" t="s">
        <v>6</v>
      </c>
    </row>
    <row r="8634" spans="1:14" x14ac:dyDescent="0.3">
      <c r="A8634" s="1"/>
      <c r="B8634" t="s">
        <v>10</v>
      </c>
      <c r="C8634">
        <f>N8631*100</f>
        <v>10.353202715604318</v>
      </c>
    </row>
    <row r="8635" spans="1:14" x14ac:dyDescent="0.3">
      <c r="A8635" s="1"/>
      <c r="B8635" t="s">
        <v>12</v>
      </c>
      <c r="C8635">
        <f>L8631*100</f>
        <v>11.237945044896227</v>
      </c>
    </row>
    <row r="8636" spans="1:14" x14ac:dyDescent="0.3">
      <c r="A8636" s="1"/>
    </row>
    <row r="8637" spans="1:14" x14ac:dyDescent="0.3">
      <c r="A8637" s="1"/>
    </row>
    <row r="8638" spans="1:14" x14ac:dyDescent="0.3">
      <c r="A8638" s="1"/>
    </row>
    <row r="8639" spans="1:14" x14ac:dyDescent="0.3">
      <c r="A8639" s="1"/>
    </row>
    <row r="8640" spans="1:14" x14ac:dyDescent="0.3">
      <c r="A8640" s="1"/>
    </row>
    <row r="8641" spans="1:1" x14ac:dyDescent="0.3">
      <c r="A86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VCWGCooling_IDFCooling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lichen wu</cp:lastModifiedBy>
  <dcterms:created xsi:type="dcterms:W3CDTF">2022-11-03T19:46:58Z</dcterms:created>
  <dcterms:modified xsi:type="dcterms:W3CDTF">2022-11-03T20:31:24Z</dcterms:modified>
</cp:coreProperties>
</file>