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1_scripts\EP_And_VCWG_v2.0.0\_2_saved\BUBBLE_VCWG-EP-detailed\"/>
    </mc:Choice>
  </mc:AlternateContent>
  <xr:revisionPtr revIDLastSave="0" documentId="13_ncr:1_{1A580F2F-983C-4CF4-A9B0-8E352B0BE9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B12" i="1"/>
  <c r="H13" i="1"/>
  <c r="H12" i="1"/>
  <c r="H10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H11" i="1" s="1"/>
  <c r="G2" i="1"/>
  <c r="H2" i="1" s="1"/>
</calcChain>
</file>

<file path=xl/sharedStrings.xml><?xml version="1.0" encoding="utf-8"?>
<sst xmlns="http://schemas.openxmlformats.org/spreadsheetml/2006/main" count="10" uniqueCount="10">
  <si>
    <t>Urban(2.6 m)</t>
  </si>
  <si>
    <t>VCWG-Potential Temperature (2.6 m)</t>
  </si>
  <si>
    <t>VCWG-Real Temperature (2.6 m)</t>
  </si>
  <si>
    <t>VCWG(idf-Refining)-Potential Temperature (2.6 m)</t>
  </si>
  <si>
    <t>VCWG(idf-Refining)-Real Temperature (2.6 m)</t>
  </si>
  <si>
    <t>bias</t>
  </si>
  <si>
    <t>bias^2</t>
  </si>
  <si>
    <t>sum_bias^2</t>
  </si>
  <si>
    <t>mean_bias^2</t>
  </si>
  <si>
    <t>cvrmse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</si>
</sst>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5" sqref="H15"/>
    </sheetView>
  </sheetViews>
  <sheetFormatPr defaultRowHeight="14.4" x14ac:dyDescent="0.3"/>
  <cols>
    <col min="1" max="1" width="18.109375" bestFit="1" customWidth="1"/>
    <col min="2" max="2" width="12.21875" bestFit="1" customWidth="1"/>
    <col min="6" max="6" width="40.21875" bestFit="1" customWidth="1"/>
    <col min="7" max="7" width="16.1093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</row>
    <row r="2" spans="1:8" x14ac:dyDescent="0.3">
      <c r="A2" s="2">
        <v>37417.041666666657</v>
      </c>
      <c r="B2">
        <v>14.29</v>
      </c>
      <c r="C2">
        <v>15.267371979875181</v>
      </c>
      <c r="D2">
        <v>15.18195555568902</v>
      </c>
      <c r="E2">
        <v>15.277911493945791</v>
      </c>
      <c r="F2">
        <v>15.192435565357069</v>
      </c>
      <c r="G2">
        <f>B2-F2</f>
        <v>-0.90243556535707015</v>
      </c>
      <c r="H2">
        <f>G2^2</f>
        <v>0.81438994962133482</v>
      </c>
    </row>
    <row r="3" spans="1:8" x14ac:dyDescent="0.3">
      <c r="A3" s="2">
        <v>37417.048611111109</v>
      </c>
      <c r="B3">
        <v>14.24</v>
      </c>
      <c r="C3">
        <v>15.19494695662166</v>
      </c>
      <c r="D3">
        <v>15.109938948741931</v>
      </c>
      <c r="E3">
        <v>15.20675009820269</v>
      </c>
      <c r="F3">
        <v>15.12167540973425</v>
      </c>
      <c r="G3">
        <f t="shared" ref="G3:G11" si="0">B3-F3</f>
        <v>-0.88167540973424963</v>
      </c>
      <c r="H3">
        <f t="shared" ref="H3:H11" si="1">G3^2</f>
        <v>0.77735152813005692</v>
      </c>
    </row>
    <row r="4" spans="1:8" x14ac:dyDescent="0.3">
      <c r="A4" s="2">
        <v>37417.055555555547</v>
      </c>
      <c r="B4">
        <v>14.37</v>
      </c>
      <c r="C4">
        <v>15.1366619536517</v>
      </c>
      <c r="D4">
        <v>15.05198275382981</v>
      </c>
      <c r="E4">
        <v>15.1496232530651</v>
      </c>
      <c r="F4">
        <v>15.064870821368171</v>
      </c>
      <c r="G4">
        <f t="shared" si="0"/>
        <v>-0.69487082136817158</v>
      </c>
      <c r="H4">
        <f t="shared" si="1"/>
        <v>0.48284545838887744</v>
      </c>
    </row>
    <row r="5" spans="1:8" x14ac:dyDescent="0.3">
      <c r="A5" s="2">
        <v>37417.0625</v>
      </c>
      <c r="B5">
        <v>14.28</v>
      </c>
      <c r="C5">
        <v>15.079642546341571</v>
      </c>
      <c r="D5">
        <v>14.99528502739007</v>
      </c>
      <c r="E5">
        <v>15.095014290998391</v>
      </c>
      <c r="F5">
        <v>15.01056994545114</v>
      </c>
      <c r="G5">
        <f t="shared" si="0"/>
        <v>-0.73056994545114051</v>
      </c>
      <c r="H5">
        <f t="shared" si="1"/>
        <v>0.53373244519648244</v>
      </c>
    </row>
    <row r="6" spans="1:8" x14ac:dyDescent="0.3">
      <c r="A6" s="2">
        <v>37417.069444444453</v>
      </c>
      <c r="B6">
        <v>14.15</v>
      </c>
      <c r="C6">
        <v>15.02885249545443</v>
      </c>
      <c r="D6">
        <v>14.944781595827539</v>
      </c>
      <c r="E6">
        <v>15.046088951156779</v>
      </c>
      <c r="F6">
        <v>14.96192070079702</v>
      </c>
      <c r="G6">
        <f t="shared" si="0"/>
        <v>-0.81192070079701928</v>
      </c>
      <c r="H6">
        <f t="shared" si="1"/>
        <v>0.65921522438272295</v>
      </c>
    </row>
    <row r="7" spans="1:8" x14ac:dyDescent="0.3">
      <c r="A7" s="2">
        <v>37417.076388888891</v>
      </c>
      <c r="B7">
        <v>14.27</v>
      </c>
      <c r="C7">
        <v>14.982293598101821</v>
      </c>
      <c r="D7">
        <v>14.898485495395381</v>
      </c>
      <c r="E7">
        <v>15.001209931457479</v>
      </c>
      <c r="F7">
        <v>14.917294998419759</v>
      </c>
      <c r="G7">
        <f t="shared" si="0"/>
        <v>-0.64729499841975979</v>
      </c>
      <c r="H7">
        <f t="shared" si="1"/>
        <v>0.41899081497923685</v>
      </c>
    </row>
    <row r="8" spans="1:8" x14ac:dyDescent="0.3">
      <c r="A8" s="2">
        <v>37417.083333333343</v>
      </c>
      <c r="B8">
        <v>14.36</v>
      </c>
      <c r="C8">
        <v>14.93606834201319</v>
      </c>
      <c r="D8">
        <v>14.85252135131967</v>
      </c>
      <c r="E8">
        <v>14.95690014724028</v>
      </c>
      <c r="F8">
        <v>14.873235517021611</v>
      </c>
      <c r="G8">
        <f t="shared" si="0"/>
        <v>-0.51323551702161119</v>
      </c>
      <c r="H8">
        <f t="shared" si="1"/>
        <v>0.26341069593244054</v>
      </c>
    </row>
    <row r="9" spans="1:8" x14ac:dyDescent="0.3">
      <c r="A9" s="2">
        <v>37417.090277777781</v>
      </c>
      <c r="B9">
        <v>14.29</v>
      </c>
      <c r="C9">
        <v>14.88154807058714</v>
      </c>
      <c r="D9">
        <v>14.798309484771419</v>
      </c>
      <c r="E9">
        <v>14.903894971640909</v>
      </c>
      <c r="F9">
        <v>14.820530205381511</v>
      </c>
      <c r="G9">
        <f t="shared" si="0"/>
        <v>-0.53053020538151152</v>
      </c>
      <c r="H9">
        <f t="shared" si="1"/>
        <v>0.28146229882214879</v>
      </c>
    </row>
    <row r="10" spans="1:8" x14ac:dyDescent="0.3">
      <c r="A10" s="2">
        <v>37417.097222222219</v>
      </c>
      <c r="B10">
        <v>14.31</v>
      </c>
      <c r="C10">
        <v>14.819235710283349</v>
      </c>
      <c r="D10">
        <v>14.73634920260259</v>
      </c>
      <c r="E10">
        <v>14.843302460716419</v>
      </c>
      <c r="F10">
        <v>14.76028008770067</v>
      </c>
      <c r="G10">
        <f t="shared" si="0"/>
        <v>-0.45028008770066918</v>
      </c>
      <c r="H10">
        <f t="shared" si="1"/>
        <v>0.20275215737972233</v>
      </c>
    </row>
    <row r="11" spans="1:8" x14ac:dyDescent="0.3">
      <c r="A11" s="2">
        <v>37417.104166666657</v>
      </c>
      <c r="B11">
        <v>14.28</v>
      </c>
      <c r="C11">
        <v>14.75564297607127</v>
      </c>
      <c r="D11">
        <v>14.67311567494917</v>
      </c>
      <c r="E11">
        <v>14.781522671279619</v>
      </c>
      <c r="F11">
        <v>14.69884930256416</v>
      </c>
      <c r="G11">
        <f t="shared" si="0"/>
        <v>-0.4188493025641602</v>
      </c>
      <c r="H11">
        <f t="shared" si="1"/>
        <v>0.17543473825848341</v>
      </c>
    </row>
    <row r="12" spans="1:8" x14ac:dyDescent="0.3">
      <c r="B12">
        <f>AVERAGE(B2:B11)</f>
        <v>14.284000000000001</v>
      </c>
      <c r="G12" t="s">
        <v>7</v>
      </c>
      <c r="H12">
        <f>SUM(H2:H11)</f>
        <v>4.6095853110915064</v>
      </c>
    </row>
    <row r="13" spans="1:8" x14ac:dyDescent="0.3">
      <c r="G13" t="s">
        <v>8</v>
      </c>
      <c r="H13">
        <f>AVERAGE(H2:H11)</f>
        <v>0.46095853110915064</v>
      </c>
    </row>
    <row r="14" spans="1:8" x14ac:dyDescent="0.3">
      <c r="G14" t="s">
        <v>9</v>
      </c>
      <c r="H14">
        <f>H13/B12</f>
        <v>3.2270969694003823E-2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2022-09-26T02:33:18Z</dcterms:created>
  <dcterms:modified xsi:type="dcterms:W3CDTF">2022-09-26T02:59:48Z</dcterms:modified>
</cp:coreProperties>
</file>